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120" yWindow="15" windowWidth="15195" windowHeight="8190" firstSheet="2" activeTab="5"/>
  </bookViews>
  <sheets>
    <sheet name="SEF" sheetId="96" r:id="rId1"/>
    <sheet name="NTF" sheetId="95" r:id="rId2"/>
    <sheet name="MID" sheetId="94" r:id="rId3"/>
    <sheet name="MAA" sheetId="93" r:id="rId4"/>
    <sheet name="KOP" sheetId="92" r:id="rId5"/>
    <sheet name="KIP" sheetId="91" r:id="rId6"/>
    <sheet name="K30" sheetId="90" r:id="rId7"/>
    <sheet name="H02" sheetId="89" r:id="rId8"/>
    <sheet name="GTF" sheetId="88" r:id="rId9"/>
    <sheet name="GOF" sheetId="87" r:id="rId10"/>
    <sheet name="GEM" sheetId="86" r:id="rId11"/>
    <sheet name="FOF" sheetId="85" r:id="rId12"/>
    <sheet name="EME" sheetId="84" r:id="rId13"/>
    <sheet name="ELS" sheetId="83" r:id="rId14"/>
    <sheet name="CPL" sheetId="82" r:id="rId15"/>
    <sheet name="CONTRA" sheetId="81" r:id="rId16"/>
    <sheet name="BTF" sheetId="80" r:id="rId17"/>
    <sheet name="BAL" sheetId="79" r:id="rId18"/>
    <sheet name="STF" sheetId="78" r:id="rId19"/>
    <sheet name="T61" sheetId="77" r:id="rId20"/>
    <sheet name="T60" sheetId="76" r:id="rId21"/>
    <sheet name="T59" sheetId="75" r:id="rId22"/>
    <sheet name="T58" sheetId="74" r:id="rId23"/>
    <sheet name="T57" sheetId="73" r:id="rId24"/>
    <sheet name="T56" sheetId="72" r:id="rId25"/>
    <sheet name="T55" sheetId="71" r:id="rId26"/>
    <sheet name="T54" sheetId="70" r:id="rId27"/>
    <sheet name="T53" sheetId="69" r:id="rId28"/>
    <sheet name="T52" sheetId="68" r:id="rId29"/>
    <sheet name="T51" sheetId="67" r:id="rId30"/>
    <sheet name="T50" sheetId="66" r:id="rId31"/>
    <sheet name="T49" sheetId="65" r:id="rId32"/>
    <sheet name="T48" sheetId="64" r:id="rId33"/>
    <sheet name="T47" sheetId="63" r:id="rId34"/>
    <sheet name="T46" sheetId="62" r:id="rId35"/>
    <sheet name="T45" sheetId="61" r:id="rId36"/>
    <sheet name="T44" sheetId="60" r:id="rId37"/>
    <sheet name="T43" sheetId="59" r:id="rId38"/>
    <sheet name="T42" sheetId="58" r:id="rId39"/>
    <sheet name="T41" sheetId="97" r:id="rId40"/>
    <sheet name="T40" sheetId="54" r:id="rId41"/>
    <sheet name="T39" sheetId="53" r:id="rId42"/>
    <sheet name="T38" sheetId="52" r:id="rId43"/>
    <sheet name="T37" sheetId="51" r:id="rId44"/>
    <sheet name="T36" sheetId="50" r:id="rId45"/>
    <sheet name="T35" sheetId="49" r:id="rId46"/>
    <sheet name="T33" sheetId="48" r:id="rId47"/>
    <sheet name="T32" sheetId="47" r:id="rId48"/>
    <sheet name="T31" sheetId="46" r:id="rId49"/>
    <sheet name="T29" sheetId="45" r:id="rId50"/>
    <sheet name="T28" sheetId="44" r:id="rId51"/>
    <sheet name="T27" sheetId="43" r:id="rId52"/>
    <sheet name="T24" sheetId="42" r:id="rId53"/>
    <sheet name="T22" sheetId="41" r:id="rId54"/>
    <sheet name="T19" sheetId="40" r:id="rId55"/>
    <sheet name="T18" sheetId="39" r:id="rId56"/>
    <sheet name="T17" sheetId="38" r:id="rId57"/>
    <sheet name="T16" sheetId="37" r:id="rId58"/>
    <sheet name="T15" sheetId="36" r:id="rId59"/>
    <sheet name="T14" sheetId="35" r:id="rId60"/>
    <sheet name="T13" sheetId="34" r:id="rId61"/>
    <sheet name="T12" sheetId="33" r:id="rId62"/>
    <sheet name="T11" sheetId="32" r:id="rId63"/>
    <sheet name="T10" sheetId="31" r:id="rId64"/>
    <sheet name="T09" sheetId="30" r:id="rId65"/>
    <sheet name="T08" sheetId="29" r:id="rId66"/>
    <sheet name="T07" sheetId="28" r:id="rId67"/>
    <sheet name="T06" sheetId="27" r:id="rId68"/>
    <sheet name="T05" sheetId="26" r:id="rId69"/>
    <sheet name="S85" sheetId="25" r:id="rId70"/>
    <sheet name="P3J" sheetId="24" r:id="rId71"/>
    <sheet name="P3I" sheetId="23" r:id="rId72"/>
    <sheet name="P3H" sheetId="22" r:id="rId73"/>
    <sheet name="P3G" sheetId="21" r:id="rId74"/>
    <sheet name="P3F" sheetId="20" r:id="rId75"/>
    <sheet name="P3E" sheetId="19" r:id="rId76"/>
    <sheet name="P3D" sheetId="18" r:id="rId77"/>
    <sheet name="P3C" sheetId="17" r:id="rId78"/>
    <sheet name="P3B" sheetId="16" r:id="rId79"/>
    <sheet name="MDF" sheetId="15" r:id="rId80"/>
    <sheet name="LIQ" sheetId="14" r:id="rId81"/>
    <sheet name="KGS" sheetId="13" r:id="rId82"/>
    <sheet name="KGI" sheetId="12" r:id="rId83"/>
    <sheet name="I3A" sheetId="11" r:id="rId84"/>
    <sheet name="FLX" sheetId="10" r:id="rId85"/>
    <sheet name="FLT" sheetId="9" r:id="rId86"/>
    <sheet name="FLR" sheetId="8" r:id="rId87"/>
    <sheet name="CRO" sheetId="7" r:id="rId88"/>
    <sheet name="BST" sheetId="6" r:id="rId89"/>
    <sheet name="BON" sheetId="5" r:id="rId90"/>
    <sheet name="T62" sheetId="4" r:id="rId91"/>
    <sheet name="NAV details" sheetId="98" r:id="rId92"/>
    <sheet name="Dividend details" sheetId="99" r:id="rId93"/>
    <sheet name="Common Notes" sheetId="100" r:id="rId94"/>
  </sheets>
  <calcPr calcId="152511"/>
</workbook>
</file>

<file path=xl/calcChain.xml><?xml version="1.0" encoding="utf-8"?>
<calcChain xmlns="http://schemas.openxmlformats.org/spreadsheetml/2006/main">
  <c r="K14" i="27" l="1"/>
  <c r="K15" i="27" s="1"/>
  <c r="H75" i="81"/>
  <c r="G75" i="81"/>
</calcChain>
</file>

<file path=xl/sharedStrings.xml><?xml version="1.0" encoding="utf-8"?>
<sst xmlns="http://schemas.openxmlformats.org/spreadsheetml/2006/main" count="8618" uniqueCount="1772">
  <si>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</si>
  <si>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</si>
  <si>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</si>
  <si>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</si>
  <si>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</si>
  <si>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</si>
  <si>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</si>
  <si>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</si>
  <si>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</si>
  <si>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</si>
  <si>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</si>
  <si>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</si>
  <si>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</si>
  <si>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</si>
  <si>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</si>
  <si>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</si>
  <si>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</si>
  <si>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</si>
  <si>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</si>
  <si>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</si>
  <si>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</si>
  <si>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</si>
  <si>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</si>
  <si>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</si>
  <si>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</si>
  <si>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</si>
  <si>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</si>
  <si>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</si>
  <si>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</si>
  <si>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</si>
  <si>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</si>
  <si>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</si>
  <si>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</si>
  <si>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</si>
  <si>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</si>
  <si>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</si>
  <si>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</si>
  <si>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</si>
  <si>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</si>
  <si>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</si>
  <si>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</si>
  <si>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</si>
  <si>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</si>
  <si>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</si>
  <si>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</si>
  <si>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</si>
  <si>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</si>
  <si>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</si>
  <si>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</si>
  <si>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</si>
  <si>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</si>
  <si>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</si>
  <si>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</si>
  <si>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</si>
  <si>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</si>
  <si>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</si>
  <si>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</si>
  <si>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</si>
  <si>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</si>
  <si>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</si>
  <si>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</si>
  <si>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</si>
  <si>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</si>
  <si>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</si>
  <si>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</si>
  <si>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</si>
  <si>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Direct-Weekly Dividend</t>
  </si>
  <si>
    <t>Weekly Dividend</t>
  </si>
  <si>
    <t>Monthly Dividend</t>
  </si>
  <si>
    <t>Direct-Monthly Dividend</t>
  </si>
  <si>
    <t>Kotak-Floater Short Term</t>
  </si>
  <si>
    <t>Daily Dividend</t>
  </si>
  <si>
    <t>Direct-Daily Dividend</t>
  </si>
  <si>
    <t>Kotak-Floater Long Term</t>
  </si>
  <si>
    <t>Kotak Flexi Debt Plan A</t>
  </si>
  <si>
    <t>Kotak Flexi Debt Regular Plan</t>
  </si>
  <si>
    <t>Kotak-Banking and PSU Debt Fund</t>
  </si>
  <si>
    <t>Daily Dividend Reinvestment</t>
  </si>
  <si>
    <t>Direct-Daily Direct Div Reinvestment</t>
  </si>
  <si>
    <t>Kotak-Monthly Income Plan</t>
  </si>
  <si>
    <t>Kotak-Opportunities</t>
  </si>
  <si>
    <t>Kotak-Liquid Regular</t>
  </si>
  <si>
    <t>Kotak-Liquid Plan A</t>
  </si>
  <si>
    <t>Multi Asset Allocation Fund</t>
  </si>
  <si>
    <t>Quarterly Interval Plan-Series III</t>
  </si>
  <si>
    <t>Quarterly Interval Plan-Series 6</t>
  </si>
  <si>
    <t>DIVIDEND</t>
  </si>
  <si>
    <t>Quarterly Interval Plan Series 7</t>
  </si>
  <si>
    <t>FMP Series 99</t>
  </si>
  <si>
    <t>Direct Dividend</t>
  </si>
  <si>
    <t>FMP Series 105</t>
  </si>
  <si>
    <t>FMP Series 106</t>
  </si>
  <si>
    <t>FMP Series 107</t>
  </si>
  <si>
    <t>FMP Series 109</t>
  </si>
  <si>
    <t>FMP Series 110</t>
  </si>
  <si>
    <t>FMP Series 112</t>
  </si>
  <si>
    <t>CCD</t>
  </si>
  <si>
    <t>Portfolio of Kotak FMP Series 162 (370 Days) as on 31-Aug-2014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</si>
  <si>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</si>
  <si>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</si>
  <si>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</si>
  <si>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</si>
  <si>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</si>
  <si>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</si>
  <si>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</si>
  <si>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</si>
  <si>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</si>
  <si>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Cholamandalam Investment and Finance Company Ltd</t>
  </si>
  <si>
    <t>INE121A07GM5</t>
  </si>
  <si>
    <t>ICRA AA</t>
  </si>
  <si>
    <t>Tube Investments Of India Ltd.</t>
  </si>
  <si>
    <t>INE149A07188</t>
  </si>
  <si>
    <t>CRISIL AA</t>
  </si>
  <si>
    <t>Total</t>
  </si>
  <si>
    <t>Money Market Instruments</t>
  </si>
  <si>
    <t>Commercial Paper (CP)/Certificate of Deposits (CD)**</t>
  </si>
  <si>
    <t>CD</t>
  </si>
  <si>
    <t>Karur Vysya  Bank Ltd.</t>
  </si>
  <si>
    <t>INE036D16GC1</t>
  </si>
  <si>
    <t>CRISIL A1+</t>
  </si>
  <si>
    <t>CP</t>
  </si>
  <si>
    <t>Adani Port and Special Economic Zone Limited</t>
  </si>
  <si>
    <t>INE742F14326</t>
  </si>
  <si>
    <t>ICRA A1+</t>
  </si>
  <si>
    <t>Vodafone India Limited</t>
  </si>
  <si>
    <t>INE705L14503</t>
  </si>
  <si>
    <t>ICICI Bank Ltd.</t>
  </si>
  <si>
    <t>INE090A16P49</t>
  </si>
  <si>
    <t>YES Bank Ltd.</t>
  </si>
  <si>
    <t>INE528G16XT9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</si>
  <si>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</si>
  <si>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</si>
  <si>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</si>
  <si>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</si>
  <si>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</si>
  <si>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0.65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</si>
  <si>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</si>
  <si>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</si>
  <si>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</si>
  <si>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</si>
  <si>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Unit Scheme 99 as on 31-Aug-2014</t>
  </si>
  <si>
    <t>Reliance Utilities And Power Private Limited</t>
  </si>
  <si>
    <t>INE936D07067</t>
  </si>
  <si>
    <t>CRISIL AAA</t>
  </si>
  <si>
    <t>HPCL Mittal Pipelines Ltd.</t>
  </si>
  <si>
    <t>INE803N07043</t>
  </si>
  <si>
    <t>ICRA AA-</t>
  </si>
  <si>
    <t>INE803N07035</t>
  </si>
  <si>
    <t>Tamil Nadu Generation &amp; Distribution Corporation Ltd.</t>
  </si>
  <si>
    <t>INE340M08129</t>
  </si>
  <si>
    <t>ICRA A-(SO)</t>
  </si>
  <si>
    <t>Tata Power Company Ltd.</t>
  </si>
  <si>
    <t>INE245A08042</t>
  </si>
  <si>
    <t>CRISIL AA-</t>
  </si>
  <si>
    <t>INE803N07027</t>
  </si>
  <si>
    <t>INE528G09079</t>
  </si>
  <si>
    <t>Shriram Transport Finance Co Ltd.</t>
  </si>
  <si>
    <t>INE721A07DL1</t>
  </si>
  <si>
    <t>FITCH AA+(ind)</t>
  </si>
  <si>
    <t>Power Finance Corporation Ltd.</t>
  </si>
  <si>
    <t>INE134E08FY5</t>
  </si>
  <si>
    <t>Tata Motors Finance Ltd</t>
  </si>
  <si>
    <t>INE909H07AP4</t>
  </si>
  <si>
    <t>Shriram City Union Finance Ltd.</t>
  </si>
  <si>
    <t>INE722A07414</t>
  </si>
  <si>
    <t>INE245A07093</t>
  </si>
  <si>
    <t>IOT Utkal Energy Services Ltd.</t>
  </si>
  <si>
    <t>INE310L07993</t>
  </si>
  <si>
    <t>PNB Housing Finance Ltd.</t>
  </si>
  <si>
    <t>INE572E09031</t>
  </si>
  <si>
    <t>CRISIL AA+</t>
  </si>
  <si>
    <t>INE134E08GH8</t>
  </si>
  <si>
    <t>INE134E08GF2</t>
  </si>
  <si>
    <t>INE310L07AB7</t>
  </si>
  <si>
    <t>INE310L07514</t>
  </si>
  <si>
    <t>CRISIL AAA(so)</t>
  </si>
  <si>
    <t>INE310L07639</t>
  </si>
  <si>
    <t>INE310L07589</t>
  </si>
  <si>
    <t>INE310L07571</t>
  </si>
  <si>
    <t>INE310L07563</t>
  </si>
  <si>
    <t>INE310L07555</t>
  </si>
  <si>
    <t>INE310L07597</t>
  </si>
  <si>
    <t>INE310L07548</t>
  </si>
  <si>
    <t>INE310L07530</t>
  </si>
  <si>
    <t>INE310L07605</t>
  </si>
  <si>
    <t>INE134E08GG0</t>
  </si>
  <si>
    <t>LIC Housing Finance Ltd.</t>
  </si>
  <si>
    <t>INE115A07DD3</t>
  </si>
  <si>
    <t>Steel Authority of India Ltd.</t>
  </si>
  <si>
    <t>INE114A07703</t>
  </si>
  <si>
    <t>CARE AAA</t>
  </si>
  <si>
    <t>HDFC Ltd.</t>
  </si>
  <si>
    <t>INE001A07FW0</t>
  </si>
  <si>
    <t>ZCB</t>
  </si>
  <si>
    <t>INE001A07HU0</t>
  </si>
  <si>
    <t>INE115A07AO6</t>
  </si>
  <si>
    <t>National Bank for Agriculture and Rural Development</t>
  </si>
  <si>
    <t>INE261F09HN0</t>
  </si>
  <si>
    <t>INE115A07BV9</t>
  </si>
  <si>
    <t>INE310L07AA9</t>
  </si>
  <si>
    <t>INE134E08DZ7</t>
  </si>
  <si>
    <t>INE001A07FR0</t>
  </si>
  <si>
    <t>INE721A07AR4</t>
  </si>
  <si>
    <t>Privately placed / Unlisted</t>
  </si>
  <si>
    <t>HPCL Mittal Energy Ltd.</t>
  </si>
  <si>
    <t>INE137K07034</t>
  </si>
  <si>
    <t>INE137K07026</t>
  </si>
  <si>
    <t>INE137K07018</t>
  </si>
  <si>
    <t>Tata Sons Ltd.</t>
  </si>
  <si>
    <t>INE895D08527</t>
  </si>
  <si>
    <t>Government Dated Securities</t>
  </si>
  <si>
    <t>Government Stock - 2030</t>
  </si>
  <si>
    <t>IN0020130053</t>
  </si>
  <si>
    <t>SOV</t>
  </si>
  <si>
    <t>Government Stock - 2032</t>
  </si>
  <si>
    <t>IN0020070044</t>
  </si>
  <si>
    <t>Government Stock - 2027</t>
  </si>
  <si>
    <t>IN0020070069</t>
  </si>
  <si>
    <t>Government Stock - 2042</t>
  </si>
  <si>
    <t>IN0020120062</t>
  </si>
  <si>
    <t>Government Stock - 2014</t>
  </si>
  <si>
    <t>IN0019990137</t>
  </si>
  <si>
    <t>Government Stock - 2028</t>
  </si>
  <si>
    <t>IN0020140011</t>
  </si>
  <si>
    <t>Government Stock - 2023</t>
  </si>
  <si>
    <t>IN0020130046</t>
  </si>
  <si>
    <t>Government Stock - 2043</t>
  </si>
  <si>
    <t>IN0020130079</t>
  </si>
  <si>
    <t>Average Maturity of the portfolio : 12.71 Years</t>
  </si>
  <si>
    <t>Portfolio of Kotak Mahindra Bond Short Term Plan as on 31-Aug-2014</t>
  </si>
  <si>
    <t>INE721A07HH0</t>
  </si>
  <si>
    <t>HDB Financial Services Ltd.</t>
  </si>
  <si>
    <t>INE756I07225</t>
  </si>
  <si>
    <t>Lands End Properties Private Limited</t>
  </si>
  <si>
    <t>INE776K07021</t>
  </si>
  <si>
    <t>CARE AA+(SO)</t>
  </si>
  <si>
    <t>Talwandi Sabo Power Limited</t>
  </si>
  <si>
    <t>INE694L07016</t>
  </si>
  <si>
    <t>CRISIL AA+(so)</t>
  </si>
  <si>
    <t>Food Corporation of India</t>
  </si>
  <si>
    <t>INE861G08035</t>
  </si>
  <si>
    <t>INE756I07266</t>
  </si>
  <si>
    <t>INE115A07FG1</t>
  </si>
  <si>
    <t>INE756I07241</t>
  </si>
  <si>
    <t>GE Capital Services India.</t>
  </si>
  <si>
    <t>INE587B07TP1</t>
  </si>
  <si>
    <t>INE001A07JH3</t>
  </si>
  <si>
    <t>Ultratech Cement Ltd.</t>
  </si>
  <si>
    <t>INE481G07117</t>
  </si>
  <si>
    <t>Rural Electrification Corporation Ltd.</t>
  </si>
  <si>
    <t>INE020B07II1</t>
  </si>
  <si>
    <t>INE261F09HB5</t>
  </si>
  <si>
    <t>INE310L07043</t>
  </si>
  <si>
    <t>INE310L07035</t>
  </si>
  <si>
    <t>INE115A07EG4</t>
  </si>
  <si>
    <t>INE310L07084</t>
  </si>
  <si>
    <t>INE310L07183</t>
  </si>
  <si>
    <t>INE310L07175</t>
  </si>
  <si>
    <t>INE310L07167</t>
  </si>
  <si>
    <t>INE310L07159</t>
  </si>
  <si>
    <t>INE310L07142</t>
  </si>
  <si>
    <t>INE310L07092</t>
  </si>
  <si>
    <t>INE310L07217</t>
  </si>
  <si>
    <t>INE310L07209</t>
  </si>
  <si>
    <t>INE310L07191</t>
  </si>
  <si>
    <t>INE310L07225</t>
  </si>
  <si>
    <t>INE310L07233</t>
  </si>
  <si>
    <t>INE310L07308</t>
  </si>
  <si>
    <t>INE310L07290</t>
  </si>
  <si>
    <t>INE310L07282</t>
  </si>
  <si>
    <t>INE310L07274</t>
  </si>
  <si>
    <t>INE310L07266</t>
  </si>
  <si>
    <t>INE310L07258</t>
  </si>
  <si>
    <t>INE310L07241</t>
  </si>
  <si>
    <t>INE310L07340</t>
  </si>
  <si>
    <t>INE310L07332</t>
  </si>
  <si>
    <t>INE310L07324</t>
  </si>
  <si>
    <t>INE310L07316</t>
  </si>
  <si>
    <t>INE310L07357</t>
  </si>
  <si>
    <t>INE310L07373</t>
  </si>
  <si>
    <t>INE310L07365</t>
  </si>
  <si>
    <t>INE721A07DM9</t>
  </si>
  <si>
    <t>INE310L07399</t>
  </si>
  <si>
    <t>INE310L07381</t>
  </si>
  <si>
    <t>INE261F09HF6</t>
  </si>
  <si>
    <t>INE310L07506</t>
  </si>
  <si>
    <t>INE310L07407</t>
  </si>
  <si>
    <t>INE310L07498</t>
  </si>
  <si>
    <t>INE310L07480</t>
  </si>
  <si>
    <t>INE310L07472</t>
  </si>
  <si>
    <t>INE134E08EY8</t>
  </si>
  <si>
    <t>Export-Import Bank of India.</t>
  </si>
  <si>
    <t>INE514E08738</t>
  </si>
  <si>
    <t>INE721A07AP8</t>
  </si>
  <si>
    <t>IDFC Limited</t>
  </si>
  <si>
    <t>INE043D07BQ7</t>
  </si>
  <si>
    <t>ICRA AAA</t>
  </si>
  <si>
    <t>INE043D07EI8</t>
  </si>
  <si>
    <t>INE134E08FU3</t>
  </si>
  <si>
    <t>INE043D07EV1</t>
  </si>
  <si>
    <t>INE020B07BX5</t>
  </si>
  <si>
    <t>INE721A08729</t>
  </si>
  <si>
    <t>INE134E08FK4</t>
  </si>
  <si>
    <t>INE134E08DY0</t>
  </si>
  <si>
    <t>INE756I07449</t>
  </si>
  <si>
    <t>INE137K08016</t>
  </si>
  <si>
    <t>Larsen &amp; Toubro Shipbuilding Ltd.</t>
  </si>
  <si>
    <t>INE054O08049</t>
  </si>
  <si>
    <t>Government Stock - 2016</t>
  </si>
  <si>
    <t>IN1920120020</t>
  </si>
  <si>
    <t>INE001A14KX4</t>
  </si>
  <si>
    <t>IndusInd Bank Ltd.</t>
  </si>
  <si>
    <t>INE095A16OQ7</t>
  </si>
  <si>
    <t>INE090A16M00</t>
  </si>
  <si>
    <t>AXIS Bank Ltd.</t>
  </si>
  <si>
    <t>INE238A16VU0</t>
  </si>
  <si>
    <t>INE001A14JM9</t>
  </si>
  <si>
    <t>Corporation Bank</t>
  </si>
  <si>
    <t>INE112A16EU3</t>
  </si>
  <si>
    <t>Bank Of Baroda</t>
  </si>
  <si>
    <t>INE028A16821</t>
  </si>
  <si>
    <t>Syndicate Bank</t>
  </si>
  <si>
    <t>INE667A16CE4</t>
  </si>
  <si>
    <t>Central Bank Of India</t>
  </si>
  <si>
    <t>INE483A16GX7</t>
  </si>
  <si>
    <t>Indian Bank</t>
  </si>
  <si>
    <t>INE562A16EN4</t>
  </si>
  <si>
    <t>Canara Bank</t>
  </si>
  <si>
    <t>INE476A16NR9</t>
  </si>
  <si>
    <t>Bajaj Finance Limited</t>
  </si>
  <si>
    <t>INE296A14FV4</t>
  </si>
  <si>
    <t>Vijaya Bank</t>
  </si>
  <si>
    <t>INE705A16II0</t>
  </si>
  <si>
    <t>INE238A16TJ7</t>
  </si>
  <si>
    <t>Average Maturity of the portfolio : 2.47 Years</t>
  </si>
  <si>
    <t>Portfolio of Kotak Income Opportunities Fund as on 31-Aug-2014</t>
  </si>
  <si>
    <t>DLF Emporio Ltd</t>
  </si>
  <si>
    <t>INE866N07016</t>
  </si>
  <si>
    <t>Indostar Capital Finance Private Limited</t>
  </si>
  <si>
    <t>INE896L07108</t>
  </si>
  <si>
    <t>CARE AA-</t>
  </si>
  <si>
    <t>INE896L07041</t>
  </si>
  <si>
    <t>Kotak Mahindra Investments Ltd.</t>
  </si>
  <si>
    <t>INE975F07DC1</t>
  </si>
  <si>
    <t>Bank of India</t>
  </si>
  <si>
    <t>INE084A08052</t>
  </si>
  <si>
    <t>BRICKWORK BWR AAA</t>
  </si>
  <si>
    <t>INE896L07033</t>
  </si>
  <si>
    <t>INE909H07461</t>
  </si>
  <si>
    <t>INE721A07BM3</t>
  </si>
  <si>
    <t>Deutsche Investments India Pvt. Ltd.</t>
  </si>
  <si>
    <t>INE144H07BF7</t>
  </si>
  <si>
    <t>INE115A07EL4</t>
  </si>
  <si>
    <t>Infrastructure Leasing &amp; Financial Services Limited</t>
  </si>
  <si>
    <t>INE871D07MY2</t>
  </si>
  <si>
    <t>State Bank Of India.</t>
  </si>
  <si>
    <t>INE062A08033</t>
  </si>
  <si>
    <t>Gerah Enterprises Private Limited</t>
  </si>
  <si>
    <t>INE798Q08012</t>
  </si>
  <si>
    <t>ICRA A+</t>
  </si>
  <si>
    <t>Suraksha Reality Ltd</t>
  </si>
  <si>
    <t>INE959P07014</t>
  </si>
  <si>
    <t>Hero Realty Ltd</t>
  </si>
  <si>
    <t>INE829Q07017</t>
  </si>
  <si>
    <t>INE829Q07025</t>
  </si>
  <si>
    <t>INE054O08056</t>
  </si>
  <si>
    <t>L &amp; T Seawood Pvt Ltd.</t>
  </si>
  <si>
    <t>INE968N08018</t>
  </si>
  <si>
    <t>INE829Q07033</t>
  </si>
  <si>
    <t>Sesa Sterlite Ltd.</t>
  </si>
  <si>
    <t>INE205A14788</t>
  </si>
  <si>
    <t>ECL Finance Limited</t>
  </si>
  <si>
    <t>INE804I14GW4</t>
  </si>
  <si>
    <t>Reliance Capital Ltd.</t>
  </si>
  <si>
    <t>INE013A14RQ8</t>
  </si>
  <si>
    <t>Average Maturity of the portfolio : 2.33 Years</t>
  </si>
  <si>
    <t>Portfolio of Kotak Floater Short Term Scheme as on 31-Aug-2014</t>
  </si>
  <si>
    <t>Kotak Mahindra Prime Ltd.</t>
  </si>
  <si>
    <t>INE916D072J2</t>
  </si>
  <si>
    <t>INE261F14558</t>
  </si>
  <si>
    <t>INE001A14KT2</t>
  </si>
  <si>
    <t>Muthoot Finance Ltd</t>
  </si>
  <si>
    <t>INE414G14BV9</t>
  </si>
  <si>
    <t>IDBI Bank Ltd.</t>
  </si>
  <si>
    <t>INE008A16WN0</t>
  </si>
  <si>
    <t>INE514E14GS6</t>
  </si>
  <si>
    <t>Indiabulls Housing Finance Limited</t>
  </si>
  <si>
    <t>INE148I14FB2</t>
  </si>
  <si>
    <t>Allahabad Bank</t>
  </si>
  <si>
    <t>INE428A16NX8</t>
  </si>
  <si>
    <t>INE481G14139</t>
  </si>
  <si>
    <t>Aditya Birla Finance Ltd.</t>
  </si>
  <si>
    <t>INE860H14PW9</t>
  </si>
  <si>
    <t>The South Indian Bank Ltd.</t>
  </si>
  <si>
    <t>INE683A16EH0</t>
  </si>
  <si>
    <t>CARE A1+</t>
  </si>
  <si>
    <t>INE134E14600</t>
  </si>
  <si>
    <t>INE476A16OG0</t>
  </si>
  <si>
    <t>INE001A14KV8</t>
  </si>
  <si>
    <t>GIC HOUSING FINANCE LTD.</t>
  </si>
  <si>
    <t>INE289B14624</t>
  </si>
  <si>
    <t>Religare Finvest Ltd.</t>
  </si>
  <si>
    <t>INE958G14NO5</t>
  </si>
  <si>
    <t>India  Infoline Finance Limited</t>
  </si>
  <si>
    <t>INE866I14LB7</t>
  </si>
  <si>
    <t>INE866I14LC5</t>
  </si>
  <si>
    <t>INE866I14LD3</t>
  </si>
  <si>
    <t>TGS Investment &amp; Trade Private Ltd.</t>
  </si>
  <si>
    <t>INE597H14CC7</t>
  </si>
  <si>
    <t>Trapti Trading &amp; Investments Private Limited</t>
  </si>
  <si>
    <t>INE977J14BE5</t>
  </si>
  <si>
    <t>INE514E14GU2</t>
  </si>
  <si>
    <t>INE008A16SJ6</t>
  </si>
  <si>
    <t>INE514E14GT4</t>
  </si>
  <si>
    <t>INE683A16DH2</t>
  </si>
  <si>
    <t>Aditya Birla Money Ltd</t>
  </si>
  <si>
    <t>INE865C14397</t>
  </si>
  <si>
    <t>Treasury Bills**</t>
  </si>
  <si>
    <t>TB</t>
  </si>
  <si>
    <t>91 Days TBill 16/10/2014</t>
  </si>
  <si>
    <t>IN002014X160</t>
  </si>
  <si>
    <t>Term Deposits</t>
  </si>
  <si>
    <t>Bank</t>
  </si>
  <si>
    <t>Duration</t>
  </si>
  <si>
    <t>91 Days</t>
  </si>
  <si>
    <t>Union Bank Of India</t>
  </si>
  <si>
    <t>Ratnakar Bank Ltd</t>
  </si>
  <si>
    <t>Average Maturity of the portfolio : 0.11 Years</t>
  </si>
  <si>
    <t>Portfolio of Kotak Floater Long Term Scheme as on 31-Aug-2014</t>
  </si>
  <si>
    <t>INE916DA7CL7</t>
  </si>
  <si>
    <t>INE310L07027</t>
  </si>
  <si>
    <t>INE121A07GR4</t>
  </si>
  <si>
    <t>INE121A07GT0</t>
  </si>
  <si>
    <t>INE866I07305</t>
  </si>
  <si>
    <t xml:space="preserve">ICRA </t>
  </si>
  <si>
    <t>INE866I07214</t>
  </si>
  <si>
    <t>Raymond Ltd.</t>
  </si>
  <si>
    <t>INE301A08340</t>
  </si>
  <si>
    <t>CARE CARE AA-</t>
  </si>
  <si>
    <t>INE115A07EK6</t>
  </si>
  <si>
    <t>INE866I07347</t>
  </si>
  <si>
    <t>Power Grid Corporation of India Ltd.</t>
  </si>
  <si>
    <t>INE752E07FT6</t>
  </si>
  <si>
    <t>INE043D08DG2</t>
  </si>
  <si>
    <t>INE916D078W2</t>
  </si>
  <si>
    <t>Tata Capital Housing Finance Ltd;</t>
  </si>
  <si>
    <t>INE033L07744</t>
  </si>
  <si>
    <t>Mandava Holdings Private Limited</t>
  </si>
  <si>
    <t>INE689L07024</t>
  </si>
  <si>
    <t>BRICKWORK BWR AA+(SO)</t>
  </si>
  <si>
    <t>Bahadur Chand Investments Private Limited</t>
  </si>
  <si>
    <t>INE087M07045</t>
  </si>
  <si>
    <t>INE689L07032</t>
  </si>
  <si>
    <t>INE968N08059</t>
  </si>
  <si>
    <t>INE968N08075</t>
  </si>
  <si>
    <t>Inox Air Products Ltd.</t>
  </si>
  <si>
    <t>INE321A07076</t>
  </si>
  <si>
    <t>INE968N08026</t>
  </si>
  <si>
    <t>INE115A14185</t>
  </si>
  <si>
    <t>Andhra Bank</t>
  </si>
  <si>
    <t>INE434A16IN7</t>
  </si>
  <si>
    <t>Shapoorji Pallonji &amp; Co.Limited</t>
  </si>
  <si>
    <t>INE404K14653</t>
  </si>
  <si>
    <t>INE404K14802</t>
  </si>
  <si>
    <t>INE036D16GA5</t>
  </si>
  <si>
    <t>INE001A14JO5</t>
  </si>
  <si>
    <t>INE001A14KM7</t>
  </si>
  <si>
    <t>INE112A16FA2</t>
  </si>
  <si>
    <t>INE483A16GV1</t>
  </si>
  <si>
    <t>Punjab National Bank</t>
  </si>
  <si>
    <t>INE160A16JT3</t>
  </si>
  <si>
    <t>INE476A16MF6</t>
  </si>
  <si>
    <t>INE084A16AP2</t>
  </si>
  <si>
    <t>INE483A16HF2</t>
  </si>
  <si>
    <t>Oriental Bank of Commerce</t>
  </si>
  <si>
    <t>INE141A16OL0</t>
  </si>
  <si>
    <t>INE141A16MS9</t>
  </si>
  <si>
    <t>INE095A16OL8</t>
  </si>
  <si>
    <t>INE121A14JU8</t>
  </si>
  <si>
    <t>INE112A16FE4</t>
  </si>
  <si>
    <t>State Bank of Bikaner &amp; Jaipur</t>
  </si>
  <si>
    <t>INE648A16GI6</t>
  </si>
  <si>
    <t>INE112A16FO3</t>
  </si>
  <si>
    <t>91 Days Treasury Bill 30/10/2014</t>
  </si>
  <si>
    <t>IN002014X186</t>
  </si>
  <si>
    <t>91 Days TBill 23/10/2014</t>
  </si>
  <si>
    <t>IN002014X178</t>
  </si>
  <si>
    <t>Average Maturity of the portfolio : 0.47 Years</t>
  </si>
  <si>
    <t>Portfolio of Kotak Flexi Debt Scheme as on 31-Aug-2014</t>
  </si>
  <si>
    <t>INE722A07224</t>
  </si>
  <si>
    <t>INE916DA7AC0</t>
  </si>
  <si>
    <t>Hero FinCorp Ltd.</t>
  </si>
  <si>
    <t>INE957N07013</t>
  </si>
  <si>
    <t>INE054O08031</t>
  </si>
  <si>
    <t>INE514E14GI7</t>
  </si>
  <si>
    <t>INE483A16HI6</t>
  </si>
  <si>
    <t>INE476A16MD1</t>
  </si>
  <si>
    <t>Average Maturity of the portfolio : 2.08 Years</t>
  </si>
  <si>
    <t>Portfolio of Kotak Quarterly Interval Plan - Series I as on 31-Aug-2014</t>
  </si>
  <si>
    <t>Average Maturity of the portfolio : 0 Years</t>
  </si>
  <si>
    <t>Portfolio of Kotak Mahindra Gilt Investment Plan as on 31-Aug-2014</t>
  </si>
  <si>
    <t>Average Maturity of the portfolio : 13.96 Years</t>
  </si>
  <si>
    <t>Portfolio of Kotak Banking and PSU Debt Fund as on 31-Aug-2014</t>
  </si>
  <si>
    <t>INE134E14592</t>
  </si>
  <si>
    <t>INE020B14235</t>
  </si>
  <si>
    <t>INE141A16QQ4</t>
  </si>
  <si>
    <t>State Bank of Patiala</t>
  </si>
  <si>
    <t>INE652A16IK0</t>
  </si>
  <si>
    <t>Average Maturity of the portfolio : 0.19 Years</t>
  </si>
  <si>
    <t>Portfolio of Kotak  Liquid Scheme as on 31-Aug-2014</t>
  </si>
  <si>
    <t>INE095A16OT1</t>
  </si>
  <si>
    <t>INE667A16EI1</t>
  </si>
  <si>
    <t>INE434A16EN6</t>
  </si>
  <si>
    <t>INE205A14333</t>
  </si>
  <si>
    <t>INE008A16WJ8</t>
  </si>
  <si>
    <t>INE476A16ON6</t>
  </si>
  <si>
    <t>INE804I14HZ5</t>
  </si>
  <si>
    <t>CESC Ltd.</t>
  </si>
  <si>
    <t>INE486A14677</t>
  </si>
  <si>
    <t>Edelweiss Commodities Services Ltd.</t>
  </si>
  <si>
    <t>INE657N14551</t>
  </si>
  <si>
    <t>INE001A14KN5</t>
  </si>
  <si>
    <t>INE001A14KO3</t>
  </si>
  <si>
    <t>Century Textiles &amp; Industries Ltd.</t>
  </si>
  <si>
    <t>INE055A14BJ8</t>
  </si>
  <si>
    <t>INE657N14601</t>
  </si>
  <si>
    <t>INE404K14695</t>
  </si>
  <si>
    <t>INE296A14IA2</t>
  </si>
  <si>
    <t>INE476A16OC9</t>
  </si>
  <si>
    <t>Essel Mining &amp; Industries Ltd.</t>
  </si>
  <si>
    <t>INE077E14676</t>
  </si>
  <si>
    <t>INE141A16MR1</t>
  </si>
  <si>
    <t>INE001A14KH7</t>
  </si>
  <si>
    <t>Mahindra &amp; Mahindra Financial Services Ltd.</t>
  </si>
  <si>
    <t>INE774D14GM1</t>
  </si>
  <si>
    <t>INE077E14692</t>
  </si>
  <si>
    <t>INE404K14752</t>
  </si>
  <si>
    <t>91 Days TBill 25/09/2014</t>
  </si>
  <si>
    <t>IN002014X137</t>
  </si>
  <si>
    <t>182 Days Treasury Bill 25/09/2014</t>
  </si>
  <si>
    <t>IN002013Y277</t>
  </si>
  <si>
    <t>364 Days Treasury Bill  18/09/2014</t>
  </si>
  <si>
    <t>IN002013Z134</t>
  </si>
  <si>
    <t>91 Days TBill 18/09/2014</t>
  </si>
  <si>
    <t>IN002014X129</t>
  </si>
  <si>
    <t>182 Days TBill 11/09/2014</t>
  </si>
  <si>
    <t>IN002013Y269</t>
  </si>
  <si>
    <t>Karur Vysya Bank Ltd</t>
  </si>
  <si>
    <t>Average Maturity of the portfolio : 0.10 Years</t>
  </si>
  <si>
    <t>Portfolio of Kotak Medium Term Fund as on 31-Aug-2014</t>
  </si>
  <si>
    <t>INE310L07AC5</t>
  </si>
  <si>
    <t>INE756I07373</t>
  </si>
  <si>
    <t>INE752E07FK5</t>
  </si>
  <si>
    <t>Peninsula Land Limited</t>
  </si>
  <si>
    <t>INE138A07371</t>
  </si>
  <si>
    <t>ICRA A</t>
  </si>
  <si>
    <t>INE866I07578</t>
  </si>
  <si>
    <t>CARE AA</t>
  </si>
  <si>
    <t>INE020B07IB6</t>
  </si>
  <si>
    <t>INE020B07EQ3</t>
  </si>
  <si>
    <t>INE115A07EB5</t>
  </si>
  <si>
    <t>INE514E08357</t>
  </si>
  <si>
    <t>FRD</t>
  </si>
  <si>
    <t>INE310L07464</t>
  </si>
  <si>
    <t>INE310L07456</t>
  </si>
  <si>
    <t>INE310L07449</t>
  </si>
  <si>
    <t>INE310L07431</t>
  </si>
  <si>
    <t>INE310L07423</t>
  </si>
  <si>
    <t>INE310L07415</t>
  </si>
  <si>
    <t>INE804I07UX7</t>
  </si>
  <si>
    <t>Tata Motors Ltd.</t>
  </si>
  <si>
    <t>INE155A08167</t>
  </si>
  <si>
    <t>INE112A16EB3</t>
  </si>
  <si>
    <t>Average Maturity of the portfolio : 2.81 Years</t>
  </si>
  <si>
    <t>Portfolio of Kotak Quarterly Interval Plan - Series 2 as on 31-Aug-2014</t>
  </si>
  <si>
    <t>Portfolio of Kotak Quarterly Interval Plan - Series 3 as on 31-Aug-2014</t>
  </si>
  <si>
    <t>Portfolio of Kotak Quarterly Interval Plan - Series 4 as on 31-Aug-2014</t>
  </si>
  <si>
    <t>Portfolio of Kotak Quarterly Interval Plan - Series 5 as on 31-Aug-2014</t>
  </si>
  <si>
    <t>INE667A16DL7</t>
  </si>
  <si>
    <t>Portfolio of Kotak Quarterly Interval Plan - Series 6 as on 31-Aug-2014</t>
  </si>
  <si>
    <t>INE090A16E34</t>
  </si>
  <si>
    <t>INE141A16PH5</t>
  </si>
  <si>
    <t>Average Maturity of the portfolio : 0.03 Years</t>
  </si>
  <si>
    <t>Portfolio of Kotak Quarterly Interval Plan - Series 7 as on 31-Aug-2014</t>
  </si>
  <si>
    <t>Portfolio of Kotak Quarterly Interval Plan - Series 8 as on 31-Aug-2014</t>
  </si>
  <si>
    <t>Portfolio of Kotak Quarterly Interval Plan - Series 9 as on 31-Aug-2014</t>
  </si>
  <si>
    <t>Portfolio of Kotak Quarterly Interval Plan - Series 10 as on 31-Aug-2014</t>
  </si>
  <si>
    <t>Portfolio of Kotak FMP Series 85 (36 Months) as on 31-Aug-2014</t>
  </si>
  <si>
    <t>INE909H07701</t>
  </si>
  <si>
    <t>INE860H07193</t>
  </si>
  <si>
    <t>ICRA AA+</t>
  </si>
  <si>
    <t>Reliance Media Works Limited</t>
  </si>
  <si>
    <t>INE540B07020</t>
  </si>
  <si>
    <t>CARE AAA(SO)</t>
  </si>
  <si>
    <t>INE001A07HW6</t>
  </si>
  <si>
    <t>INE020B07BG0</t>
  </si>
  <si>
    <t>INE134E08CQ8</t>
  </si>
  <si>
    <t>INE752E07GR8</t>
  </si>
  <si>
    <t>INE752E07EL6</t>
  </si>
  <si>
    <t>INE134E08CT2</t>
  </si>
  <si>
    <t>INE895D08386</t>
  </si>
  <si>
    <t>Average Maturity of the portfolio : 0.49 Years</t>
  </si>
  <si>
    <t>Portfolio of Kotak FMP Series 105 (370 Days) as on 31-Aug-2014</t>
  </si>
  <si>
    <t>INE134E08GB1</t>
  </si>
  <si>
    <t>INE296A07BM6</t>
  </si>
  <si>
    <t>INE033L07967</t>
  </si>
  <si>
    <t>INE115A07FM9</t>
  </si>
  <si>
    <t>INE261F09HG4</t>
  </si>
  <si>
    <t>INE261F09GL6</t>
  </si>
  <si>
    <t>INE062A09130</t>
  </si>
  <si>
    <t>INE261F09GG6</t>
  </si>
  <si>
    <t>INE752E07DP9</t>
  </si>
  <si>
    <t>INE752E07JP6</t>
  </si>
  <si>
    <t>INE752E07HE4</t>
  </si>
  <si>
    <t>Indian Railway Finance Corporation Ltd.</t>
  </si>
  <si>
    <t>INE053F09GF9</t>
  </si>
  <si>
    <t>State Bank of Hyderabad</t>
  </si>
  <si>
    <t>INE649A09035</t>
  </si>
  <si>
    <t>Average Maturity of the portfolio : 1.79 Years</t>
  </si>
  <si>
    <t>Portfolio of Kotak FMP Series 106 (370 Days) as on 31-Aug-2014</t>
  </si>
  <si>
    <t>Average Maturity of the portfolio : 1.83 Years</t>
  </si>
  <si>
    <t>Portfolio of Kotak FMP Series 107 (370 Days) as on 31-Aug-2014</t>
  </si>
  <si>
    <t>INE020B07IX0</t>
  </si>
  <si>
    <t>INE562A16GQ2</t>
  </si>
  <si>
    <t>Average Maturity of the portfolio : 1.85 Years</t>
  </si>
  <si>
    <t>Portfolio of Kotak FMP Series 108 (733 Days) as on 31-Aug-2014</t>
  </si>
  <si>
    <t>INE001A07IL7</t>
  </si>
  <si>
    <t>INE909H07AQ2</t>
  </si>
  <si>
    <t>Average Maturity of the portfolio : 0.79 Years</t>
  </si>
  <si>
    <t>Portfolio of Kotak FMP Series 109 (370 Days) as on 31-Aug-2014</t>
  </si>
  <si>
    <t>Average Maturity of the portfolio : 1.84 Years</t>
  </si>
  <si>
    <t>Portfolio of Kotak FMP Series 110 (370 Days) as on 31-Aug-2014</t>
  </si>
  <si>
    <t>Portfolio of Kotak FMP Series 111 (370 Days) as on 31-Aug-2014</t>
  </si>
  <si>
    <t>Portfolio of Kotak FMP Series 112 (370 Days) as on 31-Aug-2014</t>
  </si>
  <si>
    <t>Average Maturity of the portfolio : 1.11 Years</t>
  </si>
  <si>
    <t>Portfolio of Kotak FMP Series 113 (1094 Days) as on 31-Aug-2014</t>
  </si>
  <si>
    <t>INE020B08609</t>
  </si>
  <si>
    <t>INE134E08FV1</t>
  </si>
  <si>
    <t>National Housing Bank</t>
  </si>
  <si>
    <t>INE557F08ER1</t>
  </si>
  <si>
    <t>INE514E08CN8</t>
  </si>
  <si>
    <t>Average Maturity of the portfolio : 1.71 Years</t>
  </si>
  <si>
    <t>Portfolio of Kotak FMP Series 114 (370 Days) as on 31-Aug-2014</t>
  </si>
  <si>
    <t>Portfolio of Kotak FMP Series 115 (370 Days) as on 31-Aug-2014</t>
  </si>
  <si>
    <t>INE562A16DU1</t>
  </si>
  <si>
    <t>INE095A16JK0</t>
  </si>
  <si>
    <t>IL &amp; FS Financial Services Ltd.</t>
  </si>
  <si>
    <t>INE121H14CA0</t>
  </si>
  <si>
    <t>INE652A16HM8</t>
  </si>
  <si>
    <t>Average Maturity of the portfolio : 0.01 Years</t>
  </si>
  <si>
    <t>Portfolio of Kotak FMP Series 116 (370 Days) as on 31-Aug-2014</t>
  </si>
  <si>
    <t>INE008A16RV3</t>
  </si>
  <si>
    <t>United Bank Of India</t>
  </si>
  <si>
    <t>INE695A16II3</t>
  </si>
  <si>
    <t>ICRA A2+</t>
  </si>
  <si>
    <t>Portfolio of Kotak FMP Series 117 (370 Days) as on 31-Aug-2014</t>
  </si>
  <si>
    <t>INE909H07883</t>
  </si>
  <si>
    <t>INE095A16JX3</t>
  </si>
  <si>
    <t>INE121A14IU0</t>
  </si>
  <si>
    <t>INE033L14898</t>
  </si>
  <si>
    <t>INE008A16SD9</t>
  </si>
  <si>
    <t>INE238A16TK5</t>
  </si>
  <si>
    <t>Portfolio of Kotak FMP Series 118 (370 Days) as on 31-Aug-2014</t>
  </si>
  <si>
    <t>INE141A16ML4</t>
  </si>
  <si>
    <t>INE695A16IM5</t>
  </si>
  <si>
    <t>Average Maturity of the portfolio : 0.04 Years</t>
  </si>
  <si>
    <t>Portfolio of Kotak FMP Series 119 (370 Days) as on 31-Aug-2014</t>
  </si>
  <si>
    <t>INE238A16TX8</t>
  </si>
  <si>
    <t>INE434A16EH8</t>
  </si>
  <si>
    <t>Average Maturity of the portfolio : 0.05 Years</t>
  </si>
  <si>
    <t>Portfolio of Kotak FMP Series 122 (370 Days) as on 31-Aug-2014</t>
  </si>
  <si>
    <t>ING Vysya Bank Ltd</t>
  </si>
  <si>
    <t>INE166A16KD2</t>
  </si>
  <si>
    <t>INE036D16EL7</t>
  </si>
  <si>
    <t>INE121H14CE2</t>
  </si>
  <si>
    <t>Portfolio of Kotak FMP Series 124 (370 Days) as on 31-Aug-2014</t>
  </si>
  <si>
    <t>INE043D07CJ0</t>
  </si>
  <si>
    <t>Average Maturity of the portfolio : 0.09 Years</t>
  </si>
  <si>
    <t>Portfolio of Kotak FMP Series 127 (730 Days) as on 31-Aug-2014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</si>
  <si>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</si>
  <si>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</si>
  <si>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</si>
  <si>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</si>
  <si>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</si>
  <si>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</si>
  <si>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</si>
  <si>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INE301A08365</t>
  </si>
  <si>
    <t>Jyothy Laboratories Limited</t>
  </si>
  <si>
    <t>INE668F07012</t>
  </si>
  <si>
    <t>INE301A08332</t>
  </si>
  <si>
    <t>INE896L07090</t>
  </si>
  <si>
    <t>Average Maturity of the portfolio : 1.15 Years</t>
  </si>
  <si>
    <t>Portfolio of Kotak FMP Series 128 (371 Days) as on 31-Aug-2014</t>
  </si>
  <si>
    <t>INE238A16UR8</t>
  </si>
  <si>
    <t>Average Maturity of the portfolio : 0.27 Years</t>
  </si>
  <si>
    <t>Portfolio of Kotak FMP Series 129 (371 Days) as on 31-Aug-2014</t>
  </si>
  <si>
    <t>Portfolio of Kotak FMP Series 131 (1061 Days) as on 31-Aug-2014</t>
  </si>
  <si>
    <t>Edelweiss Financial Services Limited</t>
  </si>
  <si>
    <t>INE532F07AN3</t>
  </si>
  <si>
    <t>INE530L07038</t>
  </si>
  <si>
    <t>INE301A08373</t>
  </si>
  <si>
    <t>INE866I07610</t>
  </si>
  <si>
    <t>INE668F07038</t>
  </si>
  <si>
    <t>Sahyadri Agencies Ltd</t>
  </si>
  <si>
    <t>INE811P07033</t>
  </si>
  <si>
    <t>BRICKWORK BWR A(SO)</t>
  </si>
  <si>
    <t>Average Maturity of the portfolio : 2.00 Years</t>
  </si>
  <si>
    <t>Portfolio of Kotak FMP Series 132 (546 Days) as on 31-Aug-2014</t>
  </si>
  <si>
    <t>Tata Capital Financial Services Limited</t>
  </si>
  <si>
    <t>INE306N07AF2</t>
  </si>
  <si>
    <t>INE752E07HD6</t>
  </si>
  <si>
    <t>INE587B07TJ4</t>
  </si>
  <si>
    <t>INE084A09084</t>
  </si>
  <si>
    <t>INE090A08EM5</t>
  </si>
  <si>
    <t>INE562A16GX8</t>
  </si>
  <si>
    <t>Average Maturity of the portfolio : 0.74 Years</t>
  </si>
  <si>
    <t>Portfolio of Kotak FMP Series 133 (524 Days) as on 31-Aug-2014</t>
  </si>
  <si>
    <t>INE306N07AP1</t>
  </si>
  <si>
    <t>INE001A07MA2</t>
  </si>
  <si>
    <t>INE261F09HL4</t>
  </si>
  <si>
    <t>INE261F09HP5</t>
  </si>
  <si>
    <t>INE062A09049</t>
  </si>
  <si>
    <t>Average Maturity of the portfolio : 0.77 Years</t>
  </si>
  <si>
    <t>Portfolio of Kotak FMP Series 135 (455 Days) as on 31-Aug-2014</t>
  </si>
  <si>
    <t>Manappuram Finance Ltd</t>
  </si>
  <si>
    <t>INE522D07677</t>
  </si>
  <si>
    <t>CRISIL A+</t>
  </si>
  <si>
    <t>INE523H07239</t>
  </si>
  <si>
    <t>INE043D07BV7</t>
  </si>
  <si>
    <t>L &amp; T Infrastructure Development Project Ltd.</t>
  </si>
  <si>
    <t>INE981F07035</t>
  </si>
  <si>
    <t>India Infoline Housing Finance Ltd.</t>
  </si>
  <si>
    <t>INE477L07073</t>
  </si>
  <si>
    <t>INE028A09040</t>
  </si>
  <si>
    <t>INE476A09124</t>
  </si>
  <si>
    <t>Average Maturity of the portfolio : 0.54 Years</t>
  </si>
  <si>
    <t>Portfolio of Kotak FMP Series 136 (376 Days) as on 31-Aug-2014</t>
  </si>
  <si>
    <t>INE008A16UF0</t>
  </si>
  <si>
    <t>INE008A16UL8</t>
  </si>
  <si>
    <t>INE095A16LU5</t>
  </si>
  <si>
    <t>INE090A16L92</t>
  </si>
  <si>
    <t>Portfolio of Kotak FMP Series 137 (371 Days) as on 31-Aug-2014</t>
  </si>
  <si>
    <t>INE141A16OO4</t>
  </si>
  <si>
    <t>INE008A16UN4</t>
  </si>
  <si>
    <t>INE095A16LX9</t>
  </si>
  <si>
    <t>Average Maturity of the portfolio : 0.46 Years</t>
  </si>
  <si>
    <t>Portfolio of Kotak FMP Series 138 (370 Days) as on 31-Aug-2014</t>
  </si>
  <si>
    <t>INE476A16MI0</t>
  </si>
  <si>
    <t>Portfolio of Kotak FMP Series 139 (371 Days) as on 31-Aug-2014</t>
  </si>
  <si>
    <t>INE095A16MF4</t>
  </si>
  <si>
    <t>INE166A16KV4</t>
  </si>
  <si>
    <t>INE705A16IZ4</t>
  </si>
  <si>
    <t>INE705A16IY7</t>
  </si>
  <si>
    <t>Portfolio of Kotak FMP Series 140 (1095 Days) as on 31-Aug-2014</t>
  </si>
  <si>
    <t>INE020B08658</t>
  </si>
  <si>
    <t>Vizag General Cargo Berth Private Limited</t>
  </si>
  <si>
    <t>INE905O07010</t>
  </si>
  <si>
    <t>INE804I07SG6</t>
  </si>
  <si>
    <t>INE134E08FR9</t>
  </si>
  <si>
    <t>INE321A07092</t>
  </si>
  <si>
    <t>Average Maturity of the portfolio : 1.82 Years</t>
  </si>
  <si>
    <t>Portfolio of Kotak FMP Series 141 (454 Days) as on 31-Aug-2014</t>
  </si>
  <si>
    <t>INE134E08CW6</t>
  </si>
  <si>
    <t>INE001A07FL3</t>
  </si>
  <si>
    <t>INE306N07BB9</t>
  </si>
  <si>
    <t>INE033L07793</t>
  </si>
  <si>
    <t>INE936D08032</t>
  </si>
  <si>
    <t>ICICI Home Finance Company Limited</t>
  </si>
  <si>
    <t>INE071G08577</t>
  </si>
  <si>
    <t>Small Industries Development Bank Of India.</t>
  </si>
  <si>
    <t>INE556F09353</t>
  </si>
  <si>
    <t>INE476A16ME9</t>
  </si>
  <si>
    <t>INE476A16MX9</t>
  </si>
  <si>
    <t>Average Maturity of the portfolio : 0.58 Years</t>
  </si>
  <si>
    <t>Portfolio of Kotak FMP Series 142 (420 Days) as on 31-Aug-2014</t>
  </si>
  <si>
    <t>INE043D07FW6</t>
  </si>
  <si>
    <t>INE306N07BJ2</t>
  </si>
  <si>
    <t>INE033L07819</t>
  </si>
  <si>
    <t>INE115A07CE3</t>
  </si>
  <si>
    <t>INE134E08EC4</t>
  </si>
  <si>
    <t>INE261F09HA7</t>
  </si>
  <si>
    <t>INE001A07IB8</t>
  </si>
  <si>
    <t>INE895D08410</t>
  </si>
  <si>
    <t>INE084A16AQ0</t>
  </si>
  <si>
    <t>Average Maturity of the portfolio : 0.52 Years</t>
  </si>
  <si>
    <t>Portfolio of Kotak FMP Series 143 (370 Days) as on 31-Aug-2014</t>
  </si>
  <si>
    <t>INE705A16JD9</t>
  </si>
  <si>
    <t>INE166A16KX0</t>
  </si>
  <si>
    <t>INE238A16WL7</t>
  </si>
  <si>
    <t>Average Maturity of the portfolio : 0.51 Years</t>
  </si>
  <si>
    <t>Portfolio of Kotak FMP Series 144 (371 Days) as on 31-Aug-2014</t>
  </si>
  <si>
    <t>INE528G16WZ8</t>
  </si>
  <si>
    <t>Average Maturity of the portfolio : 0.50 Years</t>
  </si>
  <si>
    <t>Portfolio of Kotak FMP Series 145 (390 Days) as on 31-Aug-2014</t>
  </si>
  <si>
    <t>INE306N07BQ7</t>
  </si>
  <si>
    <t>INE160A16KN4</t>
  </si>
  <si>
    <t>INE112A16GK9</t>
  </si>
  <si>
    <t>INE562A16GR0</t>
  </si>
  <si>
    <t>INE033L14AS5</t>
  </si>
  <si>
    <t>INE121H14CT0</t>
  </si>
  <si>
    <t>Average Maturity of the portfolio : 0.59 Years</t>
  </si>
  <si>
    <t>Portfolio of Kotak FMP Series 146 (388 Days) as on 31-Aug-2014</t>
  </si>
  <si>
    <t>Portfolio of Kotak FMP Series 147 (384 Days) as on 31-Aug-2014</t>
  </si>
  <si>
    <t>INE306N07BT1</t>
  </si>
  <si>
    <t>Portfolio of Kotak FMP Series 148 (388 Days) as on 31-Aug-2014</t>
  </si>
  <si>
    <t>L &amp; T Finance Limited</t>
  </si>
  <si>
    <t>INE523E07988</t>
  </si>
  <si>
    <t>INE090A16R54</t>
  </si>
  <si>
    <t>INE306N14CA5</t>
  </si>
  <si>
    <t>Portfolio of Kotak FMP Series 149 (386 Days) as on 31-Aug-2014</t>
  </si>
  <si>
    <t>INE090A16O65</t>
  </si>
  <si>
    <t>Average Maturity of the portfolio : 0.61 Years</t>
  </si>
  <si>
    <t>Portfolio of Kotak FMP Series 150 (1109 Days) as on 31-Aug-2014</t>
  </si>
  <si>
    <t>INE001A07HN5</t>
  </si>
  <si>
    <t>INE752E07KB4</t>
  </si>
  <si>
    <t>INE043D07FL9</t>
  </si>
  <si>
    <t>INE752E07GH9</t>
  </si>
  <si>
    <t>INE261F09CW2</t>
  </si>
  <si>
    <t>INE261F09HE9</t>
  </si>
  <si>
    <t>IN1920120038</t>
  </si>
  <si>
    <t>Average Maturity of the portfolio : 2.25 Years</t>
  </si>
  <si>
    <t>Portfolio of Kotak FMP Series 151 (388 Days) as on 31-Aug-2014</t>
  </si>
  <si>
    <t>INE112A16GJ1</t>
  </si>
  <si>
    <t>INE160A16KO2</t>
  </si>
  <si>
    <t>INE523E14LT5</t>
  </si>
  <si>
    <t>Average Maturity of the portfolio : 0.63 Years</t>
  </si>
  <si>
    <t>Portfolio of Kotak FMP Series 152 (368 Days) as on 31-Aug-2014</t>
  </si>
  <si>
    <t>INE476A16MY7</t>
  </si>
  <si>
    <t>INE112A16FP0</t>
  </si>
  <si>
    <t>INE084A16AV0</t>
  </si>
  <si>
    <t>Portfolio of Kotak FMP Series 153 (790 Days) as on 31-Aug-2014</t>
  </si>
  <si>
    <t>INE540B07038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</si>
  <si>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</si>
  <si>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</si>
  <si>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</si>
  <si>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</si>
  <si>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</si>
  <si>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</si>
  <si>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</si>
  <si>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CARE AA+</t>
  </si>
  <si>
    <t>Average Maturity of the portfolio : 1.54 Years</t>
  </si>
  <si>
    <t>Portfolio of Kotak FMP Series 154 (390 Days) as on 31-Aug-2014</t>
  </si>
  <si>
    <t>INE705L14495</t>
  </si>
  <si>
    <t>INE522D14CK7</t>
  </si>
  <si>
    <t>S D Corporation Private Limited</t>
  </si>
  <si>
    <t>INE660N14175</t>
  </si>
  <si>
    <t>Average Maturity of the portfolio : 0.53 Years</t>
  </si>
  <si>
    <t>Portfolio of Kotak FMP Series 155 (370 Days) as on 31-Aug-2014</t>
  </si>
  <si>
    <t>State Bank of Travancore</t>
  </si>
  <si>
    <t>INE654A16ER0</t>
  </si>
  <si>
    <t>INE476A16NU3</t>
  </si>
  <si>
    <t>INE090A16R47</t>
  </si>
  <si>
    <t>INE121H14CP8</t>
  </si>
  <si>
    <t>Average Maturity of the portfolio : 0.60 Years</t>
  </si>
  <si>
    <t>Portfolio of Kotak FMP Series 156 (370 Days) as on 31-Aug-2014</t>
  </si>
  <si>
    <t>INE090A16O81</t>
  </si>
  <si>
    <t>INE476A16NS7</t>
  </si>
  <si>
    <t>INE121H14CQ6</t>
  </si>
  <si>
    <t>INE562A16GJ7</t>
  </si>
  <si>
    <t>Portfolio of Kotak FMP Series 157 (370 Days) as on 31-Aug-2014</t>
  </si>
  <si>
    <t>INE090A16P64</t>
  </si>
  <si>
    <t>INE476A16NT5</t>
  </si>
  <si>
    <t>INE654A16ES8</t>
  </si>
  <si>
    <t>Average Maturity of the portfolio : 0.64 Years</t>
  </si>
  <si>
    <t>Portfolio of Kotak FMP Series 158 (370 Days) as on 31-Aug-2014</t>
  </si>
  <si>
    <t>INE705A16KO4</t>
  </si>
  <si>
    <t>INE523E14LR9</t>
  </si>
  <si>
    <t>INE434A16IA4</t>
  </si>
  <si>
    <t>Average Maturity of the portfolio : 0.66 Years</t>
  </si>
  <si>
    <t>Portfolio of Kotak FMP Series 159 (370 Days) as on 31-Aug-2014</t>
  </si>
  <si>
    <t>Portfolio of Kotak FMP Series 160 (1039 Days) as on 31-Aug-2014</t>
  </si>
  <si>
    <t>INE134E08ED2</t>
  </si>
  <si>
    <t>Sundaram Finance Ltd.</t>
  </si>
  <si>
    <t>INE660A07KQ5</t>
  </si>
  <si>
    <t>INE895D07420</t>
  </si>
  <si>
    <t>Average Maturity of the portfolio : 2.41 Years</t>
  </si>
  <si>
    <t>Portfolio of Kotak FMP Series 161 (370 Days) as on 31-Aug-2014</t>
  </si>
  <si>
    <t>INE528G16XY9</t>
  </si>
  <si>
    <t>INE112A16GB8</t>
  </si>
  <si>
    <t>Average Maturity of the portfolio : 0.68 Years</t>
  </si>
  <si>
    <t>Portfolio of Kotak Sensex ETF as on 31-Aug-2014</t>
  </si>
  <si>
    <t>Industry</t>
  </si>
  <si>
    <t>Equity &amp; Equity related</t>
  </si>
  <si>
    <t>ITC Ltd.</t>
  </si>
  <si>
    <t>INE154A01025</t>
  </si>
  <si>
    <t>Consumer Non Durables</t>
  </si>
  <si>
    <t>INE090A01013</t>
  </si>
  <si>
    <t>Banks</t>
  </si>
  <si>
    <t>Reliance Industries Ltd.</t>
  </si>
  <si>
    <t>INE002A01018</t>
  </si>
  <si>
    <t>Petroleum Products</t>
  </si>
  <si>
    <t>Infosys Ltd.</t>
  </si>
  <si>
    <t>INE009A01021</t>
  </si>
  <si>
    <t>Software</t>
  </si>
  <si>
    <t>INE001A01036</t>
  </si>
  <si>
    <t>Finance</t>
  </si>
  <si>
    <t>HDFC Bank Ltd.</t>
  </si>
  <si>
    <t>INE040A01026</t>
  </si>
  <si>
    <t>Tata Consultancy Services Ltd.</t>
  </si>
  <si>
    <t>INE467B01029</t>
  </si>
  <si>
    <t>Larsen and Toubro Ltd.</t>
  </si>
  <si>
    <t>INE018A01030</t>
  </si>
  <si>
    <t>Construction Project</t>
  </si>
  <si>
    <t>INE155A01022</t>
  </si>
  <si>
    <t>Auto</t>
  </si>
  <si>
    <t>Oil And Natural Gas Corporation Ltd.</t>
  </si>
  <si>
    <t>INE213A01029</t>
  </si>
  <si>
    <t>Oil</t>
  </si>
  <si>
    <t>INE062A01012</t>
  </si>
  <si>
    <t>Sun Pharmaceutical Industries Ltd.</t>
  </si>
  <si>
    <t>INE044A01036</t>
  </si>
  <si>
    <t>Pharmaceuticals</t>
  </si>
  <si>
    <t>INE238A01034</t>
  </si>
  <si>
    <t>Mahindra &amp; Mahindra Ltd.</t>
  </si>
  <si>
    <t>INE101A01026</t>
  </si>
  <si>
    <t>Hindustan Unilever Ltd.</t>
  </si>
  <si>
    <t>INE030A01027</t>
  </si>
  <si>
    <t>Bharti Airtel Ltd.</t>
  </si>
  <si>
    <t>INE397D01024</t>
  </si>
  <si>
    <t>Telecom - Services</t>
  </si>
  <si>
    <t>Wipro Ltd.</t>
  </si>
  <si>
    <t>INE075A01022</t>
  </si>
  <si>
    <t>Maruti Suzuki India Limited</t>
  </si>
  <si>
    <t>INE585B01010</t>
  </si>
  <si>
    <t>Dr.Reddy's  Laboratories Ltd.</t>
  </si>
  <si>
    <t>INE089A01023</t>
  </si>
  <si>
    <t>Tata Steel Limited</t>
  </si>
  <si>
    <t>INE081A01012</t>
  </si>
  <si>
    <t>Ferrous Metals</t>
  </si>
  <si>
    <t>National Thermal Power Corporation Ltd.</t>
  </si>
  <si>
    <t>INE733E01010</t>
  </si>
  <si>
    <t>Power</t>
  </si>
  <si>
    <t>Hero MotoCorp Ltd.</t>
  </si>
  <si>
    <t>INE158A01026</t>
  </si>
  <si>
    <t>Coal India Limited</t>
  </si>
  <si>
    <t>INE522F01014</t>
  </si>
  <si>
    <t>Minerals/Mining</t>
  </si>
  <si>
    <t>INE205A01025</t>
  </si>
  <si>
    <t>Bajaj Auto Ltd.</t>
  </si>
  <si>
    <t>INE917I01010</t>
  </si>
  <si>
    <t>Cipla Ltd.</t>
  </si>
  <si>
    <t>INE059A01026</t>
  </si>
  <si>
    <t>Bharat Heavy Electricals Ltd.</t>
  </si>
  <si>
    <t>INE257A01026</t>
  </si>
  <si>
    <t>Industrial Capital Goods</t>
  </si>
  <si>
    <t>Hindalco Industries Ltd.</t>
  </si>
  <si>
    <t>INE038A01020</t>
  </si>
  <si>
    <t>Non - Ferrous Metals</t>
  </si>
  <si>
    <t>GAIL (India) Ltd.</t>
  </si>
  <si>
    <t>INE129A01019</t>
  </si>
  <si>
    <t>Gas</t>
  </si>
  <si>
    <t>INE245A01021</t>
  </si>
  <si>
    <t>Portfolio of Kotak Mahindra Balance Unit Scheme 99 as on 31-Aug-2014</t>
  </si>
  <si>
    <t>Industry / Rating</t>
  </si>
  <si>
    <t>Tech Mahindra Ltd.</t>
  </si>
  <si>
    <t>INE669C01028</t>
  </si>
  <si>
    <t>Lupin Ltd.</t>
  </si>
  <si>
    <t>INE326A01037</t>
  </si>
  <si>
    <t>Amara Raja Batteries Ltd.</t>
  </si>
  <si>
    <t>INE885A01032</t>
  </si>
  <si>
    <t>Auto Ancillaries</t>
  </si>
  <si>
    <t>Federal Bank Ltd.</t>
  </si>
  <si>
    <t>INE171A01029</t>
  </si>
  <si>
    <t>NMDC Ltd.</t>
  </si>
  <si>
    <t>INE584A01023</t>
  </si>
  <si>
    <t>The Ramco Cements Ltd</t>
  </si>
  <si>
    <t>INE331A01037</t>
  </si>
  <si>
    <t>Cement</t>
  </si>
  <si>
    <t>Ambuja Cements Ltd.</t>
  </si>
  <si>
    <t>INE079A01024</t>
  </si>
  <si>
    <t>INE114A01011</t>
  </si>
  <si>
    <t>INE528G01019</t>
  </si>
  <si>
    <t>Ashok Leyland Ltd.</t>
  </si>
  <si>
    <t>INE208A01029</t>
  </si>
  <si>
    <t>Hindustan Zinc Ltd</t>
  </si>
  <si>
    <t>INE267A01025</t>
  </si>
  <si>
    <t>IPCA Laboratories Ltd.</t>
  </si>
  <si>
    <t>INE571A01020</t>
  </si>
  <si>
    <t>INE752E01010</t>
  </si>
  <si>
    <t>Indraprastha Gas Ltd.</t>
  </si>
  <si>
    <t>INE203G01019</t>
  </si>
  <si>
    <t>AIA Engineering Limited</t>
  </si>
  <si>
    <t>INE212H01026</t>
  </si>
  <si>
    <t>IN9155A01020</t>
  </si>
  <si>
    <t>Cadila Healthcare Ltd.</t>
  </si>
  <si>
    <t>INE010B01019</t>
  </si>
  <si>
    <t>Titan Company Ltd.</t>
  </si>
  <si>
    <t>INE280A01028</t>
  </si>
  <si>
    <t>Consumer Durables</t>
  </si>
  <si>
    <t>INE486A01013</t>
  </si>
  <si>
    <t>JK Cement Ltd.</t>
  </si>
  <si>
    <t>INE823G01014</t>
  </si>
  <si>
    <t>Tata Chemicals Ltd.</t>
  </si>
  <si>
    <t>INE092A01019</t>
  </si>
  <si>
    <t>Chemicals</t>
  </si>
  <si>
    <t>INE476A01014</t>
  </si>
  <si>
    <t>Cairn India Limited</t>
  </si>
  <si>
    <t>INE910H01017</t>
  </si>
  <si>
    <t>V-Guard Industries Ltd.</t>
  </si>
  <si>
    <t>INE951I01019</t>
  </si>
  <si>
    <t>INE434A01013</t>
  </si>
  <si>
    <t>INE020B01018</t>
  </si>
  <si>
    <t>NHPC Limited</t>
  </si>
  <si>
    <t>INE848E01016</t>
  </si>
  <si>
    <t>INE134E01011</t>
  </si>
  <si>
    <t>Polaris Financial Technology Limited</t>
  </si>
  <si>
    <t>INE763A01023</t>
  </si>
  <si>
    <t>Gujarat Mineral Development Corporation Ltd.</t>
  </si>
  <si>
    <t>INE131A01031</t>
  </si>
  <si>
    <t>Dish TV India Ltd.</t>
  </si>
  <si>
    <t>INE836F01026</t>
  </si>
  <si>
    <t>Media and Entertainment</t>
  </si>
  <si>
    <t>MOIL Limited</t>
  </si>
  <si>
    <t>INE490G01020</t>
  </si>
  <si>
    <t>NCC Limited</t>
  </si>
  <si>
    <t>INE868B01028</t>
  </si>
  <si>
    <t>Union Bank of India</t>
  </si>
  <si>
    <t>INE692A01016</t>
  </si>
  <si>
    <t>Nava Bharat Ventures Ltd</t>
  </si>
  <si>
    <t>INE725A01022</t>
  </si>
  <si>
    <t>IDBI Bank Ltd</t>
  </si>
  <si>
    <t>INE008A01015</t>
  </si>
  <si>
    <t>Indian Overseas Bank</t>
  </si>
  <si>
    <t>INE565A01014</t>
  </si>
  <si>
    <t>INE141A01014</t>
  </si>
  <si>
    <t>The Indian Hotels Company Ltd.</t>
  </si>
  <si>
    <t>INE053A01029</t>
  </si>
  <si>
    <t>Hotels</t>
  </si>
  <si>
    <t>Finolex Industries Ltd.</t>
  </si>
  <si>
    <t>INE183A01016</t>
  </si>
  <si>
    <t>Industrial Products</t>
  </si>
  <si>
    <t>Biocon Ltd.</t>
  </si>
  <si>
    <t>INE376G01013</t>
  </si>
  <si>
    <t>The Great Eastern Shipping Company Ltd.</t>
  </si>
  <si>
    <t>INE017A01032</t>
  </si>
  <si>
    <t>Transportation</t>
  </si>
  <si>
    <t>Gujarat Narmada Valley Fertilisers Company Ltd.</t>
  </si>
  <si>
    <t>INE113A01013</t>
  </si>
  <si>
    <t>Fertilisers</t>
  </si>
  <si>
    <t>Sintex Industries Ltd.</t>
  </si>
  <si>
    <t>INE429C01035</t>
  </si>
  <si>
    <t>Jaiprakash Associates Ltd</t>
  </si>
  <si>
    <t>INE455F01025</t>
  </si>
  <si>
    <t>Construction</t>
  </si>
  <si>
    <t>Chennai Petroleum Corporation Ltd.</t>
  </si>
  <si>
    <t>INE178A01016</t>
  </si>
  <si>
    <t>Jindal Steel &amp; Power Ltd</t>
  </si>
  <si>
    <t>INE749A01030</t>
  </si>
  <si>
    <t>Preference Shares</t>
  </si>
  <si>
    <t>INE053A08081</t>
  </si>
  <si>
    <t>INE477L07040</t>
  </si>
  <si>
    <t>INE895D08535</t>
  </si>
  <si>
    <t>Term Deposits (Placed as margin)</t>
  </si>
  <si>
    <t>Kotak Mahindra Bank Ltd.</t>
  </si>
  <si>
    <t>94 Days</t>
  </si>
  <si>
    <t>95 Days</t>
  </si>
  <si>
    <t>Total value of illiquid equity shares and percentage to Net Assets : Nil</t>
  </si>
  <si>
    <t>Portfolio Turnover Ratio  : 206.08%</t>
  </si>
  <si>
    <t>For the month ended 31st August,2014 other than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</si>
  <si>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</si>
  <si>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</si>
  <si>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</si>
  <si>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</si>
  <si>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</si>
  <si>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</si>
  <si>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PSU Bank ETF as on 31-Aug-2014</t>
  </si>
  <si>
    <t>INE028A01013</t>
  </si>
  <si>
    <t>INE160A01014</t>
  </si>
  <si>
    <t>INE084A01016</t>
  </si>
  <si>
    <t>INE428A01015</t>
  </si>
  <si>
    <t>INE667A01018</t>
  </si>
  <si>
    <t>Portfolio of Kotak Classic Equity Scheme as on 31-Aug-2014</t>
  </si>
  <si>
    <t>Bharat Petroleum Corporation  Ltd.</t>
  </si>
  <si>
    <t>INE029A01011</t>
  </si>
  <si>
    <t>Multi Commodity Exchange of India Limited</t>
  </si>
  <si>
    <t>INE745G01035</t>
  </si>
  <si>
    <t>Britannia Industries Ltd.</t>
  </si>
  <si>
    <t>INE216A01022</t>
  </si>
  <si>
    <t>Other Than Hedging Positions through Futures</t>
  </si>
  <si>
    <t>93 Days</t>
  </si>
  <si>
    <t>Portfolio Turnover Ratio  : 185.22%</t>
  </si>
  <si>
    <t>Other than Hedging Positions through Futures as on 31st August,2014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</si>
  <si>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</si>
  <si>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</si>
  <si>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</si>
  <si>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</si>
  <si>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</si>
  <si>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Long</t>
  </si>
  <si>
    <t>Total %age of existing assets non hedged through futures</t>
  </si>
  <si>
    <t>Portfolio of Kotak Equity Arbitrage Fund as on 31-Aug-2014</t>
  </si>
  <si>
    <t>Grasim Industries Ltd.</t>
  </si>
  <si>
    <t>INE047A01013</t>
  </si>
  <si>
    <t>Reliance Infrastructure Ltd</t>
  </si>
  <si>
    <t>INE036A01016</t>
  </si>
  <si>
    <t>INE013A01015</t>
  </si>
  <si>
    <t>Hindustan Petroleum Corporation Ltd.</t>
  </si>
  <si>
    <t>INE094A01015</t>
  </si>
  <si>
    <t>GMR Infrastructure Ltd.</t>
  </si>
  <si>
    <t>INE776C01039</t>
  </si>
  <si>
    <t>INE043D01016</t>
  </si>
  <si>
    <t>Asian Paints(India) Ltd.</t>
  </si>
  <si>
    <t>INE021A01026</t>
  </si>
  <si>
    <t>Colgate- Palmolive (India) Ltd.</t>
  </si>
  <si>
    <t>INE259A01022</t>
  </si>
  <si>
    <t>INE055A01016</t>
  </si>
  <si>
    <t>Sun TV Network Limited</t>
  </si>
  <si>
    <t>INE424H01027</t>
  </si>
  <si>
    <t>Aurobindo Pharma Ltd.</t>
  </si>
  <si>
    <t>INE406A01037</t>
  </si>
  <si>
    <t>Idea Cellular Ltd.</t>
  </si>
  <si>
    <t>INE669E01016</t>
  </si>
  <si>
    <t>Reliance Communications Ltd.</t>
  </si>
  <si>
    <t>INE330H01018</t>
  </si>
  <si>
    <t>DLF Limited</t>
  </si>
  <si>
    <t>INE271C01023</t>
  </si>
  <si>
    <t>Apollo Tyres Ltd.</t>
  </si>
  <si>
    <t>INE438A01022</t>
  </si>
  <si>
    <t>Ranbaxy Laboratories Ltd.</t>
  </si>
  <si>
    <t>INE015A01028</t>
  </si>
  <si>
    <t>Voltas Ltd.</t>
  </si>
  <si>
    <t>INE226A01021</t>
  </si>
  <si>
    <t>Tata Global Beverages Limited</t>
  </si>
  <si>
    <t>INE192A01025</t>
  </si>
  <si>
    <t>Arvind Ltd</t>
  </si>
  <si>
    <t>INE034A01011</t>
  </si>
  <si>
    <t>Textile Products</t>
  </si>
  <si>
    <t>Godrej Industries Ltd</t>
  </si>
  <si>
    <t>INE233A01035</t>
  </si>
  <si>
    <t>Exide Industries Ltd.</t>
  </si>
  <si>
    <t>INE302A01020</t>
  </si>
  <si>
    <t>Indian Oil Corporation Ltd.</t>
  </si>
  <si>
    <t>INE242A01010</t>
  </si>
  <si>
    <t>Jain Irrigation Systems Ltd.</t>
  </si>
  <si>
    <t>INE175A01038</t>
  </si>
  <si>
    <t>Glenmark Pharmaceuticals Ltd</t>
  </si>
  <si>
    <t>INE935A01035</t>
  </si>
  <si>
    <t>Jaiprakash Power Ventures Ltd.</t>
  </si>
  <si>
    <t>INE351F01018</t>
  </si>
  <si>
    <t>INE095A01012</t>
  </si>
  <si>
    <t>INE721A01013</t>
  </si>
  <si>
    <t>Unitech Ltd.</t>
  </si>
  <si>
    <t>INE694A01020</t>
  </si>
  <si>
    <t>Crompton Greaves Ltd.</t>
  </si>
  <si>
    <t>INE067A01029</t>
  </si>
  <si>
    <t>Tata Communications Ltd</t>
  </si>
  <si>
    <t>INE151A01013</t>
  </si>
  <si>
    <t>Karnataka Bank Ltd</t>
  </si>
  <si>
    <t>INE614B01018</t>
  </si>
  <si>
    <t>Siemens Ltd.</t>
  </si>
  <si>
    <t>INE003A01024</t>
  </si>
  <si>
    <t>India Cements Ltd.</t>
  </si>
  <si>
    <t>INE383A01012</t>
  </si>
  <si>
    <t>Reliance Power Ltd.</t>
  </si>
  <si>
    <t>INE614G01033</t>
  </si>
  <si>
    <t>Aditya Birla Nuvo Limited</t>
  </si>
  <si>
    <t>INE069A01017</t>
  </si>
  <si>
    <t>Services</t>
  </si>
  <si>
    <t>United Breweries Ltd.</t>
  </si>
  <si>
    <t>INE686F01025</t>
  </si>
  <si>
    <t>(PTC India Limited)</t>
  </si>
  <si>
    <t>INE877F01012</t>
  </si>
  <si>
    <t>ACC Ltd.</t>
  </si>
  <si>
    <t>INE012A01025</t>
  </si>
  <si>
    <t>UCO Bank</t>
  </si>
  <si>
    <t>INE691A01018</t>
  </si>
  <si>
    <t>L&amp;T Finance Holdings Ltd</t>
  </si>
  <si>
    <t>INE498L01015</t>
  </si>
  <si>
    <t>INE115A01026</t>
  </si>
  <si>
    <t>Bharat Forge Ltd.</t>
  </si>
  <si>
    <t>INE465A01025</t>
  </si>
  <si>
    <t>Hexaware Technologies Ltd.</t>
  </si>
  <si>
    <t>INE093A01033</t>
  </si>
  <si>
    <t>Just Dial Limited</t>
  </si>
  <si>
    <t>INE599M01018</t>
  </si>
  <si>
    <t>INE774D01024</t>
  </si>
  <si>
    <t>IRB Infrastructure Developers Ltd</t>
  </si>
  <si>
    <t>INE821I01014</t>
  </si>
  <si>
    <t>IFCI Ltd.</t>
  </si>
  <si>
    <t>INE039A01010</t>
  </si>
  <si>
    <t>Zee Entertainment Enterprises Ltd</t>
  </si>
  <si>
    <t>INE256A01028</t>
  </si>
  <si>
    <t>Hedging Positions through Futures</t>
  </si>
  <si>
    <t>INE476A16LK8</t>
  </si>
  <si>
    <t>INE654A16DX0</t>
  </si>
  <si>
    <t>371 Days</t>
  </si>
  <si>
    <t>369 Days</t>
  </si>
  <si>
    <t>375 Days</t>
  </si>
  <si>
    <t>370 Days</t>
  </si>
  <si>
    <t>378 Days</t>
  </si>
  <si>
    <t>377 Days</t>
  </si>
  <si>
    <t>367 Days</t>
  </si>
  <si>
    <t>372 Days</t>
  </si>
  <si>
    <t>374 Days</t>
  </si>
  <si>
    <t>275 Days</t>
  </si>
  <si>
    <t>373 Days</t>
  </si>
  <si>
    <t>390 Days</t>
  </si>
  <si>
    <t>368 Days</t>
  </si>
  <si>
    <t>380 Days</t>
  </si>
  <si>
    <t>379 Days</t>
  </si>
  <si>
    <t>385 Days</t>
  </si>
  <si>
    <t>350 Days</t>
  </si>
  <si>
    <t>Portfolio Turnover Ratio  : 401.54%</t>
  </si>
  <si>
    <t>Hedging Positions through Futures as on 31st August,2014</t>
  </si>
  <si>
    <t>Short</t>
  </si>
  <si>
    <t>Hindustan Petroleum Corporation Ltd</t>
  </si>
  <si>
    <t>Axis Bank Ltd</t>
  </si>
  <si>
    <t>Tata Steel Limited.</t>
  </si>
  <si>
    <t>Asian Paints Ltd.</t>
  </si>
  <si>
    <t>Larsen And Toubro Ltd.</t>
  </si>
  <si>
    <t>Colgate Palmolive (India ) Ltd.</t>
  </si>
  <si>
    <t>Power Grid Corporation Of India Ltd</t>
  </si>
  <si>
    <t>Ambuja Cements Ltd</t>
  </si>
  <si>
    <t>Rural Electrification Corporation Ltd</t>
  </si>
  <si>
    <t>Tata Motors Ltd - DVR</t>
  </si>
  <si>
    <t>Oil &amp; Natural Gas Corporation Ltd.</t>
  </si>
  <si>
    <t>Sun TV Limited.</t>
  </si>
  <si>
    <t>Allahabad Bank.</t>
  </si>
  <si>
    <t>Bharat Petroleum Corporation Ltd.</t>
  </si>
  <si>
    <t>Jindal Steel &amp; Power Ltd.</t>
  </si>
  <si>
    <t>Sun Pharmaceuticals Industries Ltd.</t>
  </si>
  <si>
    <t>Tata Power Co. Ltd.</t>
  </si>
  <si>
    <t>Exide Industries Ltd</t>
  </si>
  <si>
    <t>Indian Oil Corporation Ltd</t>
  </si>
  <si>
    <t>Hindustan Zinc Ltd.</t>
  </si>
  <si>
    <t>Unitech Ltd</t>
  </si>
  <si>
    <t>Industrial Development Bank of India Ltd.</t>
  </si>
  <si>
    <t>Dr Reddys  Laboratories Ltd</t>
  </si>
  <si>
    <t>Coal India Ltd.</t>
  </si>
  <si>
    <t>National Thermal Power Corporation Limited</t>
  </si>
  <si>
    <t>Hindalco Industries Ltd</t>
  </si>
  <si>
    <t>Reliance Power Ltd</t>
  </si>
  <si>
    <t>PTC India Ltd.</t>
  </si>
  <si>
    <t>State Bank Of India</t>
  </si>
  <si>
    <t>Yes Bank Ltd</t>
  </si>
  <si>
    <t>Total %age of existing assets hedged through futures</t>
  </si>
  <si>
    <t>For the month ended 31st August,2014 hedging transactions through futures which have been squared off/expired are as follows;</t>
  </si>
  <si>
    <t>Portfolio of Kotak Tax Saver Scheme as on 31-Aug-2014</t>
  </si>
  <si>
    <t>Whirlpool of India Ltd.</t>
  </si>
  <si>
    <t>INE716A01013</t>
  </si>
  <si>
    <t>Shree Cement Ltd.</t>
  </si>
  <si>
    <t>INE070A01015</t>
  </si>
  <si>
    <t>SKF India Ltd</t>
  </si>
  <si>
    <t>INE640A01023</t>
  </si>
  <si>
    <t>INE481G01011</t>
  </si>
  <si>
    <t>INE296A01016</t>
  </si>
  <si>
    <t>Hawkins Cooker Ltd</t>
  </si>
  <si>
    <t>INE979B01015</t>
  </si>
  <si>
    <t>Household Appliances</t>
  </si>
  <si>
    <t>Navneet Education Ltd</t>
  </si>
  <si>
    <t>INE060A01024</t>
  </si>
  <si>
    <t>Kewal Kiran Clothing Limited</t>
  </si>
  <si>
    <t>INE401H01017</t>
  </si>
  <si>
    <t>MRF Ltd.</t>
  </si>
  <si>
    <t>INE883A01011</t>
  </si>
  <si>
    <t>Solar Industries India Limited</t>
  </si>
  <si>
    <t>INE343H01011</t>
  </si>
  <si>
    <t>Berger Paints India Ltd.</t>
  </si>
  <si>
    <t>INE463A01020</t>
  </si>
  <si>
    <t>Century Plyboards (India) Ltd.</t>
  </si>
  <si>
    <t>INE348B01021</t>
  </si>
  <si>
    <t>UPL Ltd</t>
  </si>
  <si>
    <t>INE628A01036</t>
  </si>
  <si>
    <t>Pesticides</t>
  </si>
  <si>
    <t>Blue Dart Express Ltd</t>
  </si>
  <si>
    <t>INE233B01017</t>
  </si>
  <si>
    <t>Cummins India Ltd.</t>
  </si>
  <si>
    <t>INE298A01020</t>
  </si>
  <si>
    <t>Texmaco Rail &amp; Engineering Ltd.</t>
  </si>
  <si>
    <t>INE621L01012</t>
  </si>
  <si>
    <t>Hathway Cable &amp; Datacom limited</t>
  </si>
  <si>
    <t>INE982F01028</t>
  </si>
  <si>
    <t>Rallis India Ltd</t>
  </si>
  <si>
    <t>INE613A01020</t>
  </si>
  <si>
    <t>Hindustan Media Ventures Ltd.</t>
  </si>
  <si>
    <t>INE871K01015</t>
  </si>
  <si>
    <t>INE256A04014</t>
  </si>
  <si>
    <t>Portfolio Turnover Ratio  : 75.43%</t>
  </si>
  <si>
    <t>Portfolio of Kotak Emerging Equity Scheme as on 31-Aug-2014</t>
  </si>
  <si>
    <t>Jk Lakshmi Cement Ltd.</t>
  </si>
  <si>
    <t>INE786A01032</t>
  </si>
  <si>
    <t>Bharat Electronics Ltd.</t>
  </si>
  <si>
    <t>INE263A01016</t>
  </si>
  <si>
    <t>WABCO India Ltd.</t>
  </si>
  <si>
    <t>INE342J01019</t>
  </si>
  <si>
    <t>Fag Bearings India Ltd.</t>
  </si>
  <si>
    <t>INE513A01014</t>
  </si>
  <si>
    <t>Max India Ltd.</t>
  </si>
  <si>
    <t>INE180A01020</t>
  </si>
  <si>
    <t>INE683A01023</t>
  </si>
  <si>
    <t>Coromandel International Limited</t>
  </si>
  <si>
    <t>INE169A01031</t>
  </si>
  <si>
    <t>Eveready Industries India Ltd.</t>
  </si>
  <si>
    <t>INE128A01029</t>
  </si>
  <si>
    <t>Shasun Pharmaceuticals Ltd.</t>
  </si>
  <si>
    <t>INE317A01028</t>
  </si>
  <si>
    <t>Bata India Ltd.</t>
  </si>
  <si>
    <t>INE176A01010</t>
  </si>
  <si>
    <t>INE722A01011</t>
  </si>
  <si>
    <t>CMC Ltd.</t>
  </si>
  <si>
    <t>INE314A01017</t>
  </si>
  <si>
    <t>Godfrey Phillips India Ltd.</t>
  </si>
  <si>
    <t>INE260B01010</t>
  </si>
  <si>
    <t>Divis Laboratories Ltd.</t>
  </si>
  <si>
    <t>INE361B01024</t>
  </si>
  <si>
    <t>Motherson Sumi Systems Ltd.</t>
  </si>
  <si>
    <t>INE775A01035</t>
  </si>
  <si>
    <t>Kennametal India Ltd.</t>
  </si>
  <si>
    <t>INE717A01029</t>
  </si>
  <si>
    <t>Bayer Crop Science Ltd</t>
  </si>
  <si>
    <t>INE462A01022</t>
  </si>
  <si>
    <t>Maharashtra Seamless Ltd.</t>
  </si>
  <si>
    <t>INE271B01025</t>
  </si>
  <si>
    <t>Torrent Pharmaceuticals Ltd.</t>
  </si>
  <si>
    <t>INE685A01028</t>
  </si>
  <si>
    <t>Emami Ltd.</t>
  </si>
  <si>
    <t>INE548C01032</t>
  </si>
  <si>
    <t>Grindwell Norton Ltd.</t>
  </si>
  <si>
    <t>INE536A01023</t>
  </si>
  <si>
    <t>KPIT Technologies LImited</t>
  </si>
  <si>
    <t>INE836A01035</t>
  </si>
  <si>
    <t>Zuari Agro Chemicals Ltd</t>
  </si>
  <si>
    <t>INE840M01016</t>
  </si>
  <si>
    <t>Va Tech Wabag Limited</t>
  </si>
  <si>
    <t>INE956G01038</t>
  </si>
  <si>
    <t>Engineering Services</t>
  </si>
  <si>
    <t>Persistent Systems Limited</t>
  </si>
  <si>
    <t>INE262H01013</t>
  </si>
  <si>
    <t>Bharat Bijlee Ltd</t>
  </si>
  <si>
    <t>INE464A01028</t>
  </si>
  <si>
    <t>Usha Martin Ltd.</t>
  </si>
  <si>
    <t>INE228A01035</t>
  </si>
  <si>
    <t>Carborundum Universal Ltd.</t>
  </si>
  <si>
    <t>INE120A01034</t>
  </si>
  <si>
    <t>KSK Energy Ventures Ltd.</t>
  </si>
  <si>
    <t>INE143H01015</t>
  </si>
  <si>
    <t>INE166A01011</t>
  </si>
  <si>
    <t>Standard Chartered Bank</t>
  </si>
  <si>
    <t>12 Days</t>
  </si>
  <si>
    <t>Portfolio Turnover Ratio  : 135.12%</t>
  </si>
  <si>
    <t>Portfolio of Kotak Equity FOF as on 31-Aug-2014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</si>
  <si>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</si>
  <si>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</si>
  <si>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</si>
  <si>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</si>
  <si>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</si>
  <si>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</si>
  <si>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</si>
  <si>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</si>
  <si>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HDFC Top 200 Fund - Growth</t>
  </si>
  <si>
    <t>INF179K01BE2</t>
  </si>
  <si>
    <t>ICICI Prudential Focused Bluechip Equity Retail Growth</t>
  </si>
  <si>
    <t>INF109K01BL4</t>
  </si>
  <si>
    <t>Portfolio Turnover Ratio  : 0%</t>
  </si>
  <si>
    <t>Portfolio of Kotak Global Emerging Market Fund as on 31-Aug-2014</t>
  </si>
  <si>
    <t>Overseas Mutual Fund Units</t>
  </si>
  <si>
    <t>ishares MSCI Emerging Markets ETF</t>
  </si>
  <si>
    <t>IE00B0M63177</t>
  </si>
  <si>
    <t>Equity Scheme</t>
  </si>
  <si>
    <t>MGF ASIAN SMALL EQUITY FUND CLASS I</t>
  </si>
  <si>
    <t>LU0706269932</t>
  </si>
  <si>
    <t>Portfolio of Kotak Gold Fund as on 31-Aug-2014</t>
  </si>
  <si>
    <t>Exchange Traded Funds</t>
  </si>
  <si>
    <t>Kotak Gold ETF</t>
  </si>
  <si>
    <t>INF373I01015</t>
  </si>
  <si>
    <t>Portfolio of Kotak Gold ETF as on 31-Aug-2014</t>
  </si>
  <si>
    <t>Gold Fineness99.5</t>
  </si>
  <si>
    <t>Gold</t>
  </si>
  <si>
    <t>Portfolio of Kotak Hybrid Fixed Term Plan-Series 2 as on 31-Aug-2014</t>
  </si>
  <si>
    <t>HCL Technologies Ltd.</t>
  </si>
  <si>
    <t>INE860A01027</t>
  </si>
  <si>
    <t>INE909H07AY6</t>
  </si>
  <si>
    <t>INE752E07JC4</t>
  </si>
  <si>
    <t>INE001A07ME4</t>
  </si>
  <si>
    <t>INE916DA7BS4</t>
  </si>
  <si>
    <t>INE020B07CQ7</t>
  </si>
  <si>
    <t>Average Maturity of the portfolio : 1.73 Years</t>
  </si>
  <si>
    <t>Portfolio of Kotak Mahindra 50 Unit Scheme as on 31-Aug-2014</t>
  </si>
  <si>
    <t>Bosch Limited</t>
  </si>
  <si>
    <t>INE323A01026</t>
  </si>
  <si>
    <t>IL &amp; FS Transportation Networks Limited</t>
  </si>
  <si>
    <t>INE975G01012</t>
  </si>
  <si>
    <t>Supreme Industries Limited</t>
  </si>
  <si>
    <t>INE195A01028</t>
  </si>
  <si>
    <t>Portfolio Turnover Ratio  : 125.11%</t>
  </si>
  <si>
    <t>Portfolio of Kotak Monthly Income Plan as on 31-Aug-2014</t>
  </si>
  <si>
    <t>INE149A01025</t>
  </si>
  <si>
    <t>Jubilant Foodworks Limited</t>
  </si>
  <si>
    <t>INE797F01012</t>
  </si>
  <si>
    <t>Finolex Cables Ltd.</t>
  </si>
  <si>
    <t>INE235A01022</t>
  </si>
  <si>
    <t>INE033L07660</t>
  </si>
  <si>
    <t>INE296A07781</t>
  </si>
  <si>
    <t>INE752E07116</t>
  </si>
  <si>
    <t>Average Maturity of the portfolio : 4.22 Years</t>
  </si>
  <si>
    <t>Portfolio of Kotak Opportunities as on 31-Aug-2014</t>
  </si>
  <si>
    <t>Petronet LNG Ltd.</t>
  </si>
  <si>
    <t>INE347G01014</t>
  </si>
  <si>
    <t>Prestige Estates Projects Limited</t>
  </si>
  <si>
    <t>INE811K01011</t>
  </si>
  <si>
    <t>Kec International Ltd.</t>
  </si>
  <si>
    <t>INE389H01022</t>
  </si>
  <si>
    <t>SRM Radiant Infotech Ltd.</t>
  </si>
  <si>
    <t>INE624B01017</t>
  </si>
  <si>
    <t>Virtual Dynamics Software Ltd.</t>
  </si>
  <si>
    <t>INE406B01019</t>
  </si>
  <si>
    <t>Portfolio Turnover Ratio  : 74.39%</t>
  </si>
  <si>
    <t>For the month ended 31st August,2014 other than hedging transactions through options which have already been exercised/expired are as follows;</t>
  </si>
  <si>
    <t>Total number of contracts entered into</t>
  </si>
  <si>
    <t>Gross Notional Value of contracts</t>
  </si>
  <si>
    <t>Net Profit/Loss value on all contracts</t>
  </si>
  <si>
    <t>Portfolio of Kotak Multi Asset Allocation Fund as on 31-Aug-2014</t>
  </si>
  <si>
    <t>Adani Enterprises Ltd</t>
  </si>
  <si>
    <t>INE423A01024</t>
  </si>
  <si>
    <t>Trading</t>
  </si>
  <si>
    <t>Havells India Ltd.</t>
  </si>
  <si>
    <t>INE176B01034</t>
  </si>
  <si>
    <t>JSW Steel Ltd.</t>
  </si>
  <si>
    <t>INE019A01020</t>
  </si>
  <si>
    <t>Dabur India Ltd.</t>
  </si>
  <si>
    <t>INE016A01026</t>
  </si>
  <si>
    <t>INE742F01042</t>
  </si>
  <si>
    <t>Adani Power Ltd</t>
  </si>
  <si>
    <t>INE814H01011</t>
  </si>
  <si>
    <t>Average Maturity of the portfolio : 2.69 Years</t>
  </si>
  <si>
    <t>NIFTY</t>
  </si>
  <si>
    <t>Portfolio of Kotak Midcap Scheme as on 31-Aug-2014</t>
  </si>
  <si>
    <t>Oracle Financial Services Software Ltd</t>
  </si>
  <si>
    <t>INE881D01027</t>
  </si>
  <si>
    <t>D.B. Corp Limited</t>
  </si>
  <si>
    <t>INE950I01011</t>
  </si>
  <si>
    <t>Atul Ltd.</t>
  </si>
  <si>
    <t>INE100A01010</t>
  </si>
  <si>
    <t>INE562A01011</t>
  </si>
  <si>
    <t>Oil India Limited</t>
  </si>
  <si>
    <t>INE274J01014</t>
  </si>
  <si>
    <t>Kansai Nerolac Paints Ltd</t>
  </si>
  <si>
    <t>INE531A01016</t>
  </si>
  <si>
    <t>Graphite India Limited.</t>
  </si>
  <si>
    <t>INE371A01025</t>
  </si>
  <si>
    <t>Torrent Power Ltd</t>
  </si>
  <si>
    <t>INE813H01021</t>
  </si>
  <si>
    <t>NIIT Technologies Ltd.</t>
  </si>
  <si>
    <t>INE591G01017</t>
  </si>
  <si>
    <t>United Spirits Ltd</t>
  </si>
  <si>
    <t>INE854D01016</t>
  </si>
  <si>
    <t>Portfolio Turnover Ratio  : 101.13%</t>
  </si>
  <si>
    <t>Portfolio of Kotak Nifty ETF as on 31-Aug-2014</t>
  </si>
  <si>
    <t>INE237A01028</t>
  </si>
  <si>
    <t>Portfolio of Kotak Select Focus Fund as on 31-Aug-2014</t>
  </si>
  <si>
    <t>Futures</t>
  </si>
  <si>
    <t>CESC Ltd.-SEP2014</t>
  </si>
  <si>
    <t>Portfolio Turnover Ratio  : 109.57%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</si>
  <si>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</si>
  <si>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</si>
  <si>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</si>
  <si>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</si>
  <si>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</si>
  <si>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</si>
  <si>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</si>
  <si>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</si>
  <si>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</si>
  <si>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</si>
  <si>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</si>
  <si>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</si>
  <si>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</si>
  <si>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</si>
  <si>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</si>
  <si>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 xml:space="preserve">SCHEME </t>
  </si>
  <si>
    <t>NAV From 31/07/2014</t>
  </si>
  <si>
    <t>NAV To 31/08/2014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</si>
  <si>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</si>
  <si>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</si>
  <si>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</si>
  <si>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</si>
  <si>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</si>
  <si>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</si>
  <si>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</si>
  <si>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</si>
  <si>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</si>
  <si>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</si>
  <si>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</si>
  <si>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</si>
  <si>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</si>
  <si>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</si>
  <si>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</si>
  <si>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</si>
  <si>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</si>
  <si>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</si>
  <si>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</si>
  <si>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</si>
  <si>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</si>
  <si>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</si>
  <si>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</si>
  <si>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</si>
  <si>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</si>
  <si>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</si>
  <si>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</si>
  <si>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</si>
  <si>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 Half Yearly Divide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</si>
  <si>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</si>
  <si>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</si>
  <si>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</si>
  <si>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</si>
  <si>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</si>
  <si>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</si>
  <si>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</si>
  <si>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</si>
  <si>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Annual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</si>
  <si>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</si>
  <si>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</si>
  <si>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</si>
  <si>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</si>
  <si>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</si>
  <si>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</si>
  <si>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</si>
  <si>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</si>
  <si>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</si>
  <si>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</si>
  <si>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</si>
  <si>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</si>
  <si>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</si>
  <si>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</si>
  <si>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</si>
  <si>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</si>
  <si>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</si>
  <si>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</si>
  <si>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</si>
  <si>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</si>
  <si>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</si>
  <si>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</si>
  <si>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</si>
  <si>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</si>
  <si>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</si>
  <si>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</si>
  <si>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</si>
  <si>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</t>
  </si>
  <si>
    <t xml:space="preserve"> Quarterly Interval Plan-Series I Growth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</si>
  <si>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</si>
  <si>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</si>
  <si>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</si>
  <si>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</si>
  <si>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</si>
  <si>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</si>
  <si>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</si>
  <si>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</si>
  <si>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</si>
  <si>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</si>
  <si>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</si>
  <si>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</si>
  <si>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</si>
  <si>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</si>
  <si>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</si>
  <si>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</si>
  <si>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</si>
  <si>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</si>
  <si>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</si>
  <si>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</si>
  <si>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</si>
  <si>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</si>
  <si>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</si>
  <si>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</si>
  <si>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</si>
  <si>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</si>
  <si>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</si>
  <si>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</si>
  <si>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</si>
  <si>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</si>
  <si>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</si>
  <si>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</si>
  <si>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</si>
  <si>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</si>
  <si>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</si>
  <si>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</si>
  <si>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</si>
  <si>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</si>
  <si>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</si>
  <si>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</si>
  <si>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</si>
  <si>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</si>
  <si>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</si>
  <si>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</si>
  <si>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5-Direct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</si>
  <si>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</si>
  <si>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</si>
  <si>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</si>
  <si>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</si>
  <si>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</si>
  <si>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</si>
  <si>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</si>
  <si>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</si>
  <si>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</si>
  <si>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</si>
  <si>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</si>
  <si>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</si>
  <si>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</si>
  <si>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</si>
  <si>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</si>
  <si>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</si>
  <si>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</si>
  <si>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</si>
  <si>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</si>
  <si>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</si>
  <si>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</si>
  <si>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</si>
  <si>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</si>
  <si>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</si>
  <si>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</si>
  <si>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</si>
  <si>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</si>
  <si>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</si>
  <si>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</si>
  <si>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</si>
  <si>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</si>
  <si>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</si>
  <si>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</si>
  <si>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</si>
  <si>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Dividend</t>
  </si>
  <si>
    <t xml:space="preserve"> FMP Series 109 Direct Growth</t>
  </si>
  <si>
    <t xml:space="preserve"> FMP Series 109 Growth</t>
  </si>
  <si>
    <t xml:space="preserve"> FMP Series 110 Direct Dividend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</si>
  <si>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</si>
  <si>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</si>
  <si>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</si>
  <si>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</si>
  <si>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Dividend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</si>
  <si>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</si>
  <si>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</si>
  <si>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</si>
  <si>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</si>
  <si>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</si>
  <si>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</si>
  <si>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</si>
  <si>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</si>
  <si>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</si>
  <si>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</si>
  <si>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</si>
  <si>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</si>
  <si>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</si>
  <si>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</si>
  <si>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Dividend</t>
  </si>
  <si>
    <t xml:space="preserve"> FMP Series 115 Growth</t>
  </si>
  <si>
    <t xml:space="preserve"> FMP Series 116 Direct Dividend</t>
  </si>
  <si>
    <t xml:space="preserve"> FMP Series 116 Direct Growth</t>
  </si>
  <si>
    <t xml:space="preserve"> FMP Series 116 Dividend</t>
  </si>
  <si>
    <t xml:space="preserve"> FMP Series 116 Growth</t>
  </si>
  <si>
    <t xml:space="preserve"> FMP Series 117 Direct Dividend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</si>
  <si>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</si>
  <si>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</si>
  <si>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</si>
  <si>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</si>
  <si>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</si>
  <si>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Dividend</t>
  </si>
  <si>
    <t xml:space="preserve"> FMP Series 118 Growth</t>
  </si>
  <si>
    <t xml:space="preserve"> FMP Series 119 Direct Dividend</t>
  </si>
  <si>
    <t xml:space="preserve"> FMP Series 119 Direct Growth</t>
  </si>
  <si>
    <t xml:space="preserve"> FMP Series 119 Dividend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</si>
  <si>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</si>
  <si>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</si>
  <si>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</si>
  <si>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Dividend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</si>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</sst>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b/>
      <u/>
      <sz val="10"/>
      <color indexed="56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71" fontId="1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2">
    <xf numFmtId="0" fontId="0" fillId="0" borderId="0" xfId="0"/>
    <xf numFmtId="0" fontId="2" fillId="0" borderId="1" xfId="5" applyFont="1" applyBorder="1"/>
    <xf numFmtId="0" fontId="2" fillId="0" borderId="2" xfId="5" applyFont="1" applyBorder="1"/>
    <xf numFmtId="0" fontId="3" fillId="0" borderId="2" xfId="5" applyFont="1" applyBorder="1"/>
    <xf numFmtId="4" fontId="2" fillId="0" borderId="2" xfId="5" applyNumberFormat="1" applyFont="1" applyBorder="1"/>
    <xf numFmtId="2" fontId="2" fillId="0" borderId="3" xfId="5" applyNumberFormat="1" applyFont="1" applyBorder="1"/>
    <xf numFmtId="0" fontId="1" fillId="0" borderId="0" xfId="5"/>
    <xf numFmtId="0" fontId="3" fillId="0" borderId="4" xfId="5" applyFont="1" applyBorder="1" applyAlignment="1">
      <alignment wrapText="1"/>
    </xf>
    <xf numFmtId="0" fontId="1" fillId="0" borderId="0" xfId="5" applyBorder="1" applyAlignment="1">
      <alignment wrapText="1"/>
    </xf>
    <xf numFmtId="0" fontId="3" fillId="0" borderId="0" xfId="5" applyFont="1" applyBorder="1"/>
    <xf numFmtId="0" fontId="3" fillId="0" borderId="0" xfId="5" applyFont="1" applyBorder="1" applyAlignment="1">
      <alignment wrapText="1"/>
    </xf>
    <xf numFmtId="0" fontId="3" fillId="0" borderId="0" xfId="5" applyFont="1" applyBorder="1" applyAlignment="1">
      <alignment horizontal="right" wrapText="1"/>
    </xf>
    <xf numFmtId="4" fontId="3" fillId="0" borderId="0" xfId="5" applyNumberFormat="1" applyFont="1" applyBorder="1" applyAlignment="1">
      <alignment horizontal="right" wrapText="1"/>
    </xf>
    <xf numFmtId="2" fontId="3" fillId="0" borderId="5" xfId="5" applyNumberFormat="1" applyFont="1" applyBorder="1" applyAlignment="1">
      <alignment horizontal="right" wrapText="1"/>
    </xf>
    <xf numFmtId="0" fontId="2" fillId="0" borderId="0" xfId="5" applyFont="1" applyBorder="1"/>
    <xf numFmtId="4" fontId="2" fillId="0" borderId="0" xfId="5" applyNumberFormat="1" applyFont="1" applyBorder="1"/>
    <xf numFmtId="2" fontId="2" fillId="0" borderId="5" xfId="5" applyNumberFormat="1" applyFont="1" applyBorder="1"/>
    <xf numFmtId="0" fontId="2" fillId="0" borderId="4" xfId="5" applyFont="1" applyBorder="1"/>
    <xf numFmtId="10" fontId="2" fillId="0" borderId="0" xfId="5" applyNumberFormat="1" applyFont="1" applyBorder="1" applyAlignment="1">
      <alignment horizontal="right"/>
    </xf>
    <xf numFmtId="4" fontId="3" fillId="0" borderId="6" xfId="5" applyNumberFormat="1" applyFont="1" applyBorder="1"/>
    <xf numFmtId="2" fontId="3" fillId="0" borderId="7" xfId="5" applyNumberFormat="1" applyFont="1" applyBorder="1"/>
    <xf numFmtId="0" fontId="2" fillId="0" borderId="0" xfId="5" applyFont="1" applyBorder="1" applyAlignment="1">
      <alignment horizontal="right"/>
    </xf>
    <xf numFmtId="0" fontId="4" fillId="0" borderId="4" xfId="5" applyFont="1" applyBorder="1"/>
    <xf numFmtId="4" fontId="3" fillId="0" borderId="0" xfId="5" applyNumberFormat="1" applyFont="1" applyBorder="1"/>
    <xf numFmtId="2" fontId="3" fillId="0" borderId="5" xfId="5" applyNumberFormat="1" applyFont="1" applyBorder="1"/>
    <xf numFmtId="0" fontId="3" fillId="0" borderId="4" xfId="5" applyFont="1" applyBorder="1"/>
    <xf numFmtId="0" fontId="2" fillId="0" borderId="8" xfId="5" applyFont="1" applyBorder="1"/>
    <xf numFmtId="0" fontId="2" fillId="0" borderId="9" xfId="5" applyFont="1" applyBorder="1"/>
    <xf numFmtId="4" fontId="2" fillId="0" borderId="9" xfId="5" applyNumberFormat="1" applyFont="1" applyBorder="1"/>
    <xf numFmtId="2" fontId="2" fillId="0" borderId="10" xfId="5" applyNumberFormat="1" applyFont="1" applyBorder="1"/>
    <xf numFmtId="0" fontId="2" fillId="0" borderId="0" xfId="5" applyFont="1"/>
    <xf numFmtId="4" fontId="2" fillId="0" borderId="0" xfId="5" applyNumberFormat="1" applyFont="1"/>
    <xf numFmtId="2" fontId="2" fillId="0" borderId="0" xfId="5" applyNumberFormat="1" applyFont="1"/>
    <xf numFmtId="0" fontId="3" fillId="0" borderId="0" xfId="5" applyFont="1"/>
    <xf numFmtId="0" fontId="3" fillId="0" borderId="2" xfId="5" applyFont="1" applyBorder="1" applyAlignment="1">
      <alignment wrapText="1"/>
    </xf>
    <xf numFmtId="0" fontId="3" fillId="0" borderId="2" xfId="5" applyFont="1" applyBorder="1" applyAlignment="1">
      <alignment horizontal="right" wrapText="1"/>
    </xf>
    <xf numFmtId="4" fontId="3" fillId="0" borderId="2" xfId="5" applyNumberFormat="1" applyFont="1" applyBorder="1" applyAlignment="1">
      <alignment horizontal="right" wrapText="1"/>
    </xf>
    <xf numFmtId="2" fontId="3" fillId="0" borderId="3" xfId="5" applyNumberFormat="1" applyFont="1" applyBorder="1" applyAlignment="1">
      <alignment horizontal="right" wrapText="1"/>
    </xf>
    <xf numFmtId="4" fontId="3" fillId="0" borderId="6" xfId="5" applyNumberFormat="1" applyFont="1" applyBorder="1" applyAlignment="1">
      <alignment horizontal="right"/>
    </xf>
    <xf numFmtId="2" fontId="3" fillId="0" borderId="7" xfId="5" applyNumberFormat="1" applyFont="1" applyBorder="1" applyAlignment="1">
      <alignment horizontal="right"/>
    </xf>
    <xf numFmtId="4" fontId="1" fillId="0" borderId="0" xfId="5" applyNumberFormat="1"/>
    <xf numFmtId="9" fontId="2" fillId="0" borderId="0" xfId="5" applyNumberFormat="1" applyFont="1" applyBorder="1" applyAlignment="1">
      <alignment horizontal="right"/>
    </xf>
    <xf numFmtId="172" fontId="2" fillId="0" borderId="0" xfId="1" applyNumberFormat="1" applyFont="1"/>
    <xf numFmtId="2" fontId="2" fillId="0" borderId="2" xfId="5" applyNumberFormat="1" applyFont="1" applyBorder="1"/>
    <xf numFmtId="0" fontId="2" fillId="0" borderId="3" xfId="5" applyFont="1" applyBorder="1"/>
    <xf numFmtId="2" fontId="3" fillId="0" borderId="0" xfId="5" applyNumberFormat="1" applyFont="1" applyBorder="1" applyAlignment="1">
      <alignment horizontal="right" wrapText="1"/>
    </xf>
    <xf numFmtId="0" fontId="2" fillId="0" borderId="5" xfId="5" applyFont="1" applyBorder="1"/>
    <xf numFmtId="2" fontId="2" fillId="0" borderId="0" xfId="5" applyNumberFormat="1" applyFont="1" applyBorder="1"/>
    <xf numFmtId="2" fontId="3" fillId="0" borderId="6" xfId="5" applyNumberFormat="1" applyFont="1" applyBorder="1"/>
    <xf numFmtId="2" fontId="3" fillId="0" borderId="0" xfId="5" applyNumberFormat="1" applyFont="1" applyBorder="1"/>
    <xf numFmtId="2" fontId="2" fillId="0" borderId="9" xfId="5" applyNumberFormat="1" applyFont="1" applyBorder="1"/>
    <xf numFmtId="0" fontId="2" fillId="0" borderId="10" xfId="5" applyFont="1" applyBorder="1"/>
    <xf numFmtId="3" fontId="2" fillId="0" borderId="0" xfId="5" applyNumberFormat="1" applyFont="1"/>
    <xf numFmtId="0" fontId="5" fillId="0" borderId="1" xfId="5" applyFont="1" applyBorder="1"/>
    <xf numFmtId="0" fontId="5" fillId="0" borderId="2" xfId="5" applyFont="1" applyBorder="1"/>
    <xf numFmtId="0" fontId="6" fillId="0" borderId="2" xfId="5" applyFont="1" applyBorder="1"/>
    <xf numFmtId="4" fontId="5" fillId="0" borderId="2" xfId="5" applyNumberFormat="1" applyFont="1" applyBorder="1"/>
    <xf numFmtId="2" fontId="5" fillId="0" borderId="3" xfId="5" applyNumberFormat="1" applyFont="1" applyBorder="1"/>
    <xf numFmtId="0" fontId="5" fillId="0" borderId="0" xfId="5" applyFont="1"/>
    <xf numFmtId="0" fontId="6" fillId="0" borderId="4" xfId="5" applyFont="1" applyBorder="1" applyAlignment="1">
      <alignment wrapText="1"/>
    </xf>
    <xf numFmtId="0" fontId="1" fillId="0" borderId="0" xfId="5" applyFont="1" applyBorder="1" applyAlignment="1">
      <alignment wrapText="1"/>
    </xf>
    <xf numFmtId="0" fontId="6" fillId="0" borderId="0" xfId="5" applyFont="1" applyBorder="1"/>
    <xf numFmtId="0" fontId="6" fillId="0" borderId="0" xfId="5" applyFont="1" applyBorder="1" applyAlignment="1">
      <alignment wrapText="1"/>
    </xf>
    <xf numFmtId="0" fontId="6" fillId="0" borderId="0" xfId="5" applyFont="1" applyBorder="1" applyAlignment="1">
      <alignment horizontal="right" wrapText="1"/>
    </xf>
    <xf numFmtId="4" fontId="6" fillId="0" borderId="0" xfId="5" applyNumberFormat="1" applyFont="1" applyBorder="1" applyAlignment="1">
      <alignment horizontal="right" wrapText="1"/>
    </xf>
    <xf numFmtId="2" fontId="6" fillId="0" borderId="5" xfId="5" applyNumberFormat="1" applyFont="1" applyBorder="1" applyAlignment="1">
      <alignment horizontal="right" wrapText="1"/>
    </xf>
    <xf numFmtId="0" fontId="5" fillId="0" borderId="0" xfId="5" applyFont="1" applyBorder="1"/>
    <xf numFmtId="4" fontId="5" fillId="0" borderId="0" xfId="5" applyNumberFormat="1" applyFont="1" applyBorder="1"/>
    <xf numFmtId="2" fontId="5" fillId="0" borderId="5" xfId="5" applyNumberFormat="1" applyFont="1" applyBorder="1"/>
    <xf numFmtId="0" fontId="5" fillId="0" borderId="4" xfId="5" applyFont="1" applyBorder="1"/>
    <xf numFmtId="0" fontId="5" fillId="0" borderId="0" xfId="5" applyFont="1" applyBorder="1" applyAlignment="1">
      <alignment horizontal="right"/>
    </xf>
    <xf numFmtId="4" fontId="6" fillId="0" borderId="6" xfId="5" applyNumberFormat="1" applyFont="1" applyBorder="1"/>
    <xf numFmtId="2" fontId="6" fillId="0" borderId="7" xfId="5" applyNumberFormat="1" applyFont="1" applyBorder="1"/>
    <xf numFmtId="0" fontId="7" fillId="0" borderId="4" xfId="5" applyFont="1" applyBorder="1"/>
    <xf numFmtId="4" fontId="6" fillId="0" borderId="0" xfId="5" applyNumberFormat="1" applyFont="1" applyBorder="1"/>
    <xf numFmtId="2" fontId="6" fillId="0" borderId="5" xfId="5" applyNumberFormat="1" applyFont="1" applyBorder="1"/>
    <xf numFmtId="0" fontId="6" fillId="0" borderId="4" xfId="5" applyFont="1" applyBorder="1"/>
    <xf numFmtId="0" fontId="5" fillId="0" borderId="8" xfId="5" applyFont="1" applyBorder="1"/>
    <xf numFmtId="0" fontId="5" fillId="0" borderId="9" xfId="5" applyFont="1" applyBorder="1"/>
    <xf numFmtId="4" fontId="5" fillId="0" borderId="9" xfId="5" applyNumberFormat="1" applyFont="1" applyBorder="1"/>
    <xf numFmtId="2" fontId="5" fillId="0" borderId="10" xfId="5" applyNumberFormat="1" applyFont="1" applyBorder="1"/>
    <xf numFmtId="4" fontId="5" fillId="0" borderId="0" xfId="5" applyNumberFormat="1" applyFont="1"/>
    <xf numFmtId="2" fontId="5" fillId="0" borderId="0" xfId="5" applyNumberFormat="1" applyFont="1"/>
    <xf numFmtId="10" fontId="5" fillId="0" borderId="0" xfId="5" applyNumberFormat="1" applyFont="1" applyBorder="1" applyAlignment="1">
      <alignment horizontal="right"/>
    </xf>
    <xf numFmtId="4" fontId="6" fillId="0" borderId="6" xfId="5" applyNumberFormat="1" applyFont="1" applyBorder="1" applyAlignment="1">
      <alignment horizontal="right"/>
    </xf>
    <xf numFmtId="2" fontId="6" fillId="0" borderId="7" xfId="5" applyNumberFormat="1" applyFont="1" applyBorder="1" applyAlignment="1">
      <alignment horizontal="right"/>
    </xf>
    <xf numFmtId="0" fontId="5" fillId="0" borderId="0" xfId="6" applyFont="1" applyBorder="1"/>
    <xf numFmtId="0" fontId="1" fillId="0" borderId="0" xfId="5" applyFont="1" applyBorder="1"/>
    <xf numFmtId="0" fontId="1" fillId="0" borderId="0" xfId="5" applyFont="1"/>
    <xf numFmtId="4" fontId="6" fillId="0" borderId="0" xfId="5" applyNumberFormat="1" applyFont="1" applyBorder="1" applyAlignment="1">
      <alignment horizontal="right"/>
    </xf>
    <xf numFmtId="2" fontId="6" fillId="0" borderId="5" xfId="5" applyNumberFormat="1" applyFont="1" applyBorder="1" applyAlignment="1">
      <alignment horizontal="right"/>
    </xf>
    <xf numFmtId="10" fontId="1" fillId="0" borderId="0" xfId="5" applyNumberFormat="1" applyBorder="1"/>
    <xf numFmtId="0" fontId="5" fillId="0" borderId="0" xfId="5" applyFont="1" applyBorder="1" applyAlignment="1">
      <alignment horizontal="left"/>
    </xf>
    <xf numFmtId="10" fontId="5" fillId="0" borderId="0" xfId="10" applyNumberFormat="1" applyFont="1" applyBorder="1"/>
    <xf numFmtId="171" fontId="5" fillId="0" borderId="0" xfId="2" applyFont="1" applyBorder="1"/>
    <xf numFmtId="0" fontId="5" fillId="0" borderId="0" xfId="8" applyFont="1" applyBorder="1"/>
    <xf numFmtId="0" fontId="5" fillId="0" borderId="0" xfId="9" applyFont="1" applyBorder="1"/>
    <xf numFmtId="10" fontId="5" fillId="0" borderId="0" xfId="5" applyNumberFormat="1" applyFont="1" applyBorder="1" applyAlignment="1">
      <alignment horizontal="left"/>
    </xf>
    <xf numFmtId="4" fontId="6" fillId="0" borderId="2" xfId="5" applyNumberFormat="1" applyFont="1" applyBorder="1"/>
    <xf numFmtId="2" fontId="6" fillId="0" borderId="3" xfId="5" applyNumberFormat="1" applyFont="1" applyBorder="1"/>
    <xf numFmtId="172" fontId="5" fillId="0" borderId="0" xfId="2" applyNumberFormat="1" applyFont="1" applyBorder="1"/>
    <xf numFmtId="0" fontId="5" fillId="0" borderId="11" xfId="5" applyFont="1" applyBorder="1"/>
    <xf numFmtId="0" fontId="9" fillId="0" borderId="11" xfId="5" applyFont="1" applyBorder="1"/>
    <xf numFmtId="0" fontId="10" fillId="0" borderId="11" xfId="5" applyFont="1" applyBorder="1"/>
    <xf numFmtId="0" fontId="6" fillId="0" borderId="0" xfId="7" applyFont="1"/>
    <xf numFmtId="0" fontId="5" fillId="0" borderId="0" xfId="7" applyFont="1" applyFill="1" applyAlignment="1">
      <alignment wrapText="1"/>
    </xf>
    <xf numFmtId="0" fontId="5" fillId="0" borderId="0" xfId="7" applyFont="1" applyFill="1"/>
    <xf numFmtId="0" fontId="5" fillId="0" borderId="0" xfId="7" applyFont="1"/>
    <xf numFmtId="0" fontId="5" fillId="0" borderId="0" xfId="7" applyFont="1" applyAlignment="1">
      <alignment wrapText="1"/>
    </xf>
    <xf numFmtId="0" fontId="11" fillId="0" borderId="0" xfId="7" applyFont="1" applyFill="1"/>
    <xf numFmtId="0" fontId="1" fillId="0" borderId="11" xfId="5" applyBorder="1"/>
    <xf numFmtId="0" fontId="1" fillId="0" borderId="11" xfId="5" applyNumberFormat="1" applyBorder="1"/>
    <xf numFmtId="0" fontId="10" fillId="0" borderId="11" xfId="5" applyNumberFormat="1" applyFont="1" applyBorder="1"/>
    <xf numFmtId="0" fontId="10" fillId="0" borderId="11" xfId="5" applyNumberFormat="1" applyFont="1" applyBorder="1" applyAlignment="1">
      <alignment wrapText="1"/>
    </xf>
    <xf numFmtId="14" fontId="1" fillId="0" borderId="11" xfId="5" applyNumberFormat="1" applyBorder="1"/>
    <xf numFmtId="0" fontId="7" fillId="0" borderId="0" xfId="6" applyFont="1" applyBorder="1" applyAlignment="1"/>
    <xf numFmtId="0" fontId="8" fillId="0" borderId="0" xfId="6" applyFont="1" applyBorder="1" applyAlignment="1"/>
    <xf numFmtId="0" fontId="6" fillId="0" borderId="0" xfId="5" applyFont="1" applyBorder="1" applyAlignment="1"/>
    <xf numFmtId="0" fontId="1" fillId="0" borderId="0" xfId="5" applyFont="1" applyBorder="1" applyAlignment="1"/>
    <xf numFmtId="0" fontId="6" fillId="0" borderId="4" xfId="5" applyFont="1" applyBorder="1" applyAlignment="1">
      <alignment wrapText="1"/>
    </xf>
    <xf numFmtId="0" fontId="1" fillId="0" borderId="0" xfId="5" applyFont="1" applyBorder="1" applyAlignment="1">
      <alignment wrapText="1"/>
    </xf>
    <xf numFmtId="0" fontId="7" fillId="0" borderId="4" xfId="5" applyFont="1" applyBorder="1" applyAlignment="1"/>
    <xf numFmtId="0" fontId="7" fillId="0" borderId="0" xfId="5" applyFont="1" applyBorder="1" applyAlignment="1"/>
    <xf numFmtId="0" fontId="6" fillId="0" borderId="0" xfId="6" applyFont="1" applyBorder="1" applyAlignment="1"/>
    <xf numFmtId="0" fontId="5" fillId="0" borderId="0" xfId="5" applyFont="1" applyBorder="1" applyAlignment="1"/>
    <xf numFmtId="170" fontId="7" fillId="0" borderId="0" xfId="4" applyFont="1" applyBorder="1" applyAlignment="1"/>
    <xf numFmtId="170" fontId="8" fillId="0" borderId="0" xfId="4" applyFont="1" applyBorder="1" applyAlignment="1"/>
    <xf numFmtId="0" fontId="6" fillId="0" borderId="0" xfId="5" applyFont="1" applyBorder="1" applyAlignment="1">
      <alignment horizontal="left"/>
    </xf>
    <xf numFmtId="0" fontId="6" fillId="0" borderId="0" xfId="0" applyFont="1" applyBorder="1" applyAlignment="1"/>
    <xf numFmtId="0" fontId="1" fillId="0" borderId="0" xfId="0" applyFont="1" applyBorder="1" applyAlignment="1"/>
    <xf numFmtId="0" fontId="13" fillId="0" borderId="0" xfId="5" applyFont="1" applyBorder="1" applyAlignment="1"/>
    <xf numFmtId="0" fontId="4" fillId="0" borderId="4" xfId="5" applyFont="1" applyBorder="1" applyAlignment="1"/>
    <xf numFmtId="0" fontId="1" fillId="0" borderId="0" xfId="5" applyBorder="1" applyAlignment="1"/>
    <xf numFmtId="0" fontId="3" fillId="0" borderId="0" xfId="5" applyFont="1" applyBorder="1" applyAlignment="1"/>
    <xf numFmtId="0" fontId="3" fillId="0" borderId="4" xfId="5" applyFont="1" applyBorder="1" applyAlignment="1">
      <alignment wrapText="1"/>
    </xf>
    <xf numFmtId="0" fontId="1" fillId="0" borderId="0" xfId="5" applyBorder="1" applyAlignment="1">
      <alignment wrapText="1"/>
    </xf>
    <xf numFmtId="0" fontId="4" fillId="0" borderId="0" xfId="5" applyFont="1" applyBorder="1" applyAlignment="1"/>
    <xf numFmtId="0" fontId="2" fillId="0" borderId="0" xfId="5" applyFont="1" applyBorder="1" applyAlignment="1"/>
    <xf numFmtId="0" fontId="3" fillId="0" borderId="1" xfId="5" applyFont="1" applyBorder="1" applyAlignment="1">
      <alignment wrapText="1"/>
    </xf>
    <xf numFmtId="0" fontId="1" fillId="0" borderId="2" xfId="5" applyBorder="1" applyAlignment="1">
      <alignment wrapText="1"/>
    </xf>
    <xf numFmtId="0" fontId="10" fillId="0" borderId="11" xfId="5" applyFont="1" applyBorder="1"/>
    <xf numFmtId="0" fontId="1" fillId="0" borderId="11" xfId="5" applyBorder="1"/>
  </cellXfs>
  <cellStyles count="12">
    <cellStyle name="Comma 2" xfId="1"/>
    <cellStyle name="Comma 2 2" xfId="2"/>
    <cellStyle name="Comma 3" xfId="3"/>
    <cellStyle name="Currency 2" xfId="4"/>
    <cellStyle name="Normal" xfId="0" builtinId="0"/>
    <cellStyle name="Normal 2" xfId="5"/>
    <cellStyle name="Normal 2 2" xfId="6"/>
    <cellStyle name="Normal_Common Notes to Portfolios" xfId="7"/>
    <cellStyle name="Normal_GEM" xfId="8"/>
    <cellStyle name="Normal_GOF" xfId="9"/>
    <cellStyle name="Percent 2" xfId="10"/>
    <cellStyle name="Percent 2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76" workbookViewId="0">
      <selection activeCell="B83" sqref="B83"/>
    </sheetView>
  </sheetViews>
  <sheetFormatPr defaultRowHeight="12.75" x14ac:dyDescent="0.2"/>
  <cols>
    <col min="1" max="1" width="2.7109375" style="58" customWidth="1"/>
    <col min="2" max="2" width="45.42578125" style="58" customWidth="1"/>
    <col min="3" max="3" width="17.5703125" style="58" customWidth="1"/>
    <col min="4" max="4" width="12.7109375" style="58" bestFit="1" customWidth="1"/>
    <col min="5" max="5" width="20.42578125" style="58" bestFit="1" customWidth="1"/>
    <col min="6" max="6" width="8.7109375" style="58" customWidth="1"/>
    <col min="7" max="7" width="11.5703125" style="81" customWidth="1"/>
    <col min="8" max="8" width="10.42578125" style="82" customWidth="1"/>
    <col min="9" max="9" width="9.140625" style="88"/>
    <col min="10" max="16384" width="9.140625" style="58"/>
  </cols>
  <sheetData>
    <row r="1" spans="1:8" x14ac:dyDescent="0.2">
      <c r="A1" s="53"/>
      <c r="B1" s="54"/>
      <c r="C1" s="55" t="s">
        <v>1448</v>
      </c>
      <c r="D1" s="54"/>
      <c r="E1" s="54"/>
      <c r="F1" s="54"/>
      <c r="G1" s="56"/>
      <c r="H1" s="57"/>
    </row>
    <row r="2" spans="1:8" ht="38.25" customHeight="1" x14ac:dyDescent="0.2">
      <c r="A2" s="119" t="s">
        <v>98</v>
      </c>
      <c r="B2" s="120"/>
      <c r="C2" s="120"/>
      <c r="D2" s="61" t="s">
        <v>99</v>
      </c>
      <c r="E2" s="62" t="s">
        <v>953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66" t="s">
        <v>954</v>
      </c>
      <c r="C5" s="66"/>
      <c r="D5" s="66" t="s">
        <v>955</v>
      </c>
      <c r="E5" s="66" t="s">
        <v>893</v>
      </c>
      <c r="F5" s="66">
        <v>240000</v>
      </c>
      <c r="G5" s="67">
        <v>5671.2</v>
      </c>
      <c r="H5" s="68">
        <v>6.07</v>
      </c>
    </row>
    <row r="6" spans="1:8" x14ac:dyDescent="0.2">
      <c r="A6" s="69"/>
      <c r="B6" s="66" t="s">
        <v>126</v>
      </c>
      <c r="C6" s="66"/>
      <c r="D6" s="66" t="s">
        <v>886</v>
      </c>
      <c r="E6" s="66" t="s">
        <v>887</v>
      </c>
      <c r="F6" s="66">
        <v>360000</v>
      </c>
      <c r="G6" s="67">
        <v>5604.48</v>
      </c>
      <c r="H6" s="68">
        <v>6</v>
      </c>
    </row>
    <row r="7" spans="1:8" x14ac:dyDescent="0.2">
      <c r="A7" s="69"/>
      <c r="B7" s="66" t="s">
        <v>898</v>
      </c>
      <c r="C7" s="66"/>
      <c r="D7" s="66" t="s">
        <v>899</v>
      </c>
      <c r="E7" s="66" t="s">
        <v>893</v>
      </c>
      <c r="F7" s="66">
        <v>140000</v>
      </c>
      <c r="G7" s="67">
        <v>3531.29</v>
      </c>
      <c r="H7" s="68">
        <v>3.78</v>
      </c>
    </row>
    <row r="8" spans="1:8" x14ac:dyDescent="0.2">
      <c r="A8" s="69"/>
      <c r="B8" s="66" t="s">
        <v>355</v>
      </c>
      <c r="C8" s="66"/>
      <c r="D8" s="66" t="s">
        <v>908</v>
      </c>
      <c r="E8" s="66" t="s">
        <v>887</v>
      </c>
      <c r="F8" s="66">
        <v>140000</v>
      </c>
      <c r="G8" s="67">
        <v>3444.98</v>
      </c>
      <c r="H8" s="68">
        <v>3.69</v>
      </c>
    </row>
    <row r="9" spans="1:8" x14ac:dyDescent="0.2">
      <c r="A9" s="69"/>
      <c r="B9" s="66" t="s">
        <v>1072</v>
      </c>
      <c r="C9" s="66"/>
      <c r="D9" s="66" t="s">
        <v>1073</v>
      </c>
      <c r="E9" s="66" t="s">
        <v>890</v>
      </c>
      <c r="F9" s="66">
        <v>465000</v>
      </c>
      <c r="G9" s="67">
        <v>3228.5</v>
      </c>
      <c r="H9" s="68">
        <v>3.46</v>
      </c>
    </row>
    <row r="10" spans="1:8" x14ac:dyDescent="0.2">
      <c r="A10" s="69"/>
      <c r="B10" s="66" t="s">
        <v>896</v>
      </c>
      <c r="C10" s="66"/>
      <c r="D10" s="66" t="s">
        <v>897</v>
      </c>
      <c r="E10" s="66" t="s">
        <v>887</v>
      </c>
      <c r="F10" s="66">
        <v>370000</v>
      </c>
      <c r="G10" s="67">
        <v>3121.14</v>
      </c>
      <c r="H10" s="68">
        <v>3.34</v>
      </c>
    </row>
    <row r="11" spans="1:8" x14ac:dyDescent="0.2">
      <c r="A11" s="69"/>
      <c r="B11" s="66" t="s">
        <v>891</v>
      </c>
      <c r="C11" s="66"/>
      <c r="D11" s="66" t="s">
        <v>892</v>
      </c>
      <c r="E11" s="66" t="s">
        <v>893</v>
      </c>
      <c r="F11" s="66">
        <v>85000</v>
      </c>
      <c r="G11" s="67">
        <v>3058.98</v>
      </c>
      <c r="H11" s="68">
        <v>3.27</v>
      </c>
    </row>
    <row r="12" spans="1:8" x14ac:dyDescent="0.2">
      <c r="A12" s="69"/>
      <c r="B12" s="66" t="s">
        <v>900</v>
      </c>
      <c r="C12" s="66"/>
      <c r="D12" s="66" t="s">
        <v>901</v>
      </c>
      <c r="E12" s="66" t="s">
        <v>902</v>
      </c>
      <c r="F12" s="66">
        <v>200000</v>
      </c>
      <c r="G12" s="67">
        <v>3053</v>
      </c>
      <c r="H12" s="68">
        <v>3.27</v>
      </c>
    </row>
    <row r="13" spans="1:8" x14ac:dyDescent="0.2">
      <c r="A13" s="69"/>
      <c r="B13" s="66" t="s">
        <v>247</v>
      </c>
      <c r="C13" s="66"/>
      <c r="D13" s="66" t="s">
        <v>1243</v>
      </c>
      <c r="E13" s="66" t="s">
        <v>967</v>
      </c>
      <c r="F13" s="66">
        <v>115000</v>
      </c>
      <c r="G13" s="67">
        <v>2932.56</v>
      </c>
      <c r="H13" s="68">
        <v>3.14</v>
      </c>
    </row>
    <row r="14" spans="1:8" x14ac:dyDescent="0.2">
      <c r="A14" s="69"/>
      <c r="B14" s="66" t="s">
        <v>922</v>
      </c>
      <c r="C14" s="66"/>
      <c r="D14" s="66" t="s">
        <v>923</v>
      </c>
      <c r="E14" s="66" t="s">
        <v>904</v>
      </c>
      <c r="F14" s="66">
        <v>100000</v>
      </c>
      <c r="G14" s="67">
        <v>2784.5</v>
      </c>
      <c r="H14" s="68">
        <v>2.98</v>
      </c>
    </row>
    <row r="15" spans="1:8" x14ac:dyDescent="0.2">
      <c r="A15" s="69"/>
      <c r="B15" s="66" t="s">
        <v>314</v>
      </c>
      <c r="C15" s="66"/>
      <c r="D15" s="66" t="s">
        <v>912</v>
      </c>
      <c r="E15" s="66" t="s">
        <v>887</v>
      </c>
      <c r="F15" s="66">
        <v>700000</v>
      </c>
      <c r="G15" s="67">
        <v>2780.75</v>
      </c>
      <c r="H15" s="68">
        <v>2.98</v>
      </c>
    </row>
    <row r="16" spans="1:8" x14ac:dyDescent="0.2">
      <c r="A16" s="69"/>
      <c r="B16" s="66" t="s">
        <v>570</v>
      </c>
      <c r="C16" s="66"/>
      <c r="D16" s="66" t="s">
        <v>903</v>
      </c>
      <c r="E16" s="66" t="s">
        <v>904</v>
      </c>
      <c r="F16" s="66">
        <v>500000</v>
      </c>
      <c r="G16" s="67">
        <v>2625.25</v>
      </c>
      <c r="H16" s="68">
        <v>2.81</v>
      </c>
    </row>
    <row r="17" spans="1:8" x14ac:dyDescent="0.2">
      <c r="A17" s="69"/>
      <c r="B17" s="66" t="s">
        <v>329</v>
      </c>
      <c r="C17" s="66"/>
      <c r="D17" s="66" t="s">
        <v>1244</v>
      </c>
      <c r="E17" s="66" t="s">
        <v>895</v>
      </c>
      <c r="F17" s="66">
        <v>105000</v>
      </c>
      <c r="G17" s="67">
        <v>2594.9699999999998</v>
      </c>
      <c r="H17" s="68">
        <v>2.78</v>
      </c>
    </row>
    <row r="18" spans="1:8" x14ac:dyDescent="0.2">
      <c r="A18" s="69"/>
      <c r="B18" s="66" t="s">
        <v>1395</v>
      </c>
      <c r="C18" s="66"/>
      <c r="D18" s="66" t="s">
        <v>1396</v>
      </c>
      <c r="E18" s="66" t="s">
        <v>950</v>
      </c>
      <c r="F18" s="66">
        <v>1350000</v>
      </c>
      <c r="G18" s="67">
        <v>2485.35</v>
      </c>
      <c r="H18" s="68">
        <v>2.66</v>
      </c>
    </row>
    <row r="19" spans="1:8" x14ac:dyDescent="0.2">
      <c r="A19" s="69"/>
      <c r="B19" s="66" t="s">
        <v>1239</v>
      </c>
      <c r="C19" s="66"/>
      <c r="D19" s="66" t="s">
        <v>1240</v>
      </c>
      <c r="E19" s="66" t="s">
        <v>967</v>
      </c>
      <c r="F19" s="66">
        <v>31250</v>
      </c>
      <c r="G19" s="67">
        <v>2465.4699999999998</v>
      </c>
      <c r="H19" s="68">
        <v>2.64</v>
      </c>
    </row>
    <row r="20" spans="1:8" x14ac:dyDescent="0.2">
      <c r="A20" s="69"/>
      <c r="B20" s="66" t="s">
        <v>1095</v>
      </c>
      <c r="C20" s="66"/>
      <c r="D20" s="66" t="s">
        <v>1096</v>
      </c>
      <c r="E20" s="66" t="s">
        <v>890</v>
      </c>
      <c r="F20" s="66">
        <v>525000</v>
      </c>
      <c r="G20" s="67">
        <v>2404.5</v>
      </c>
      <c r="H20" s="68">
        <v>2.57</v>
      </c>
    </row>
    <row r="21" spans="1:8" x14ac:dyDescent="0.2">
      <c r="A21" s="69"/>
      <c r="B21" s="66" t="s">
        <v>888</v>
      </c>
      <c r="C21" s="66"/>
      <c r="D21" s="66" t="s">
        <v>889</v>
      </c>
      <c r="E21" s="66" t="s">
        <v>890</v>
      </c>
      <c r="F21" s="66">
        <v>227100</v>
      </c>
      <c r="G21" s="67">
        <v>2268.0500000000002</v>
      </c>
      <c r="H21" s="68">
        <v>2.4300000000000002</v>
      </c>
    </row>
    <row r="22" spans="1:8" x14ac:dyDescent="0.2">
      <c r="A22" s="69"/>
      <c r="B22" s="66" t="s">
        <v>913</v>
      </c>
      <c r="C22" s="66"/>
      <c r="D22" s="66" t="s">
        <v>914</v>
      </c>
      <c r="E22" s="66" t="s">
        <v>904</v>
      </c>
      <c r="F22" s="66">
        <v>156700</v>
      </c>
      <c r="G22" s="67">
        <v>2205.08</v>
      </c>
      <c r="H22" s="68">
        <v>2.36</v>
      </c>
    </row>
    <row r="23" spans="1:8" x14ac:dyDescent="0.2">
      <c r="A23" s="69"/>
      <c r="B23" s="66" t="s">
        <v>1076</v>
      </c>
      <c r="C23" s="66"/>
      <c r="D23" s="66" t="s">
        <v>1077</v>
      </c>
      <c r="E23" s="66" t="s">
        <v>885</v>
      </c>
      <c r="F23" s="66">
        <v>162775</v>
      </c>
      <c r="G23" s="67">
        <v>2023.13</v>
      </c>
      <c r="H23" s="68">
        <v>2.17</v>
      </c>
    </row>
    <row r="24" spans="1:8" x14ac:dyDescent="0.2">
      <c r="A24" s="69"/>
      <c r="B24" s="66" t="s">
        <v>905</v>
      </c>
      <c r="C24" s="66"/>
      <c r="D24" s="66" t="s">
        <v>906</v>
      </c>
      <c r="E24" s="66" t="s">
        <v>907</v>
      </c>
      <c r="F24" s="66">
        <v>465000</v>
      </c>
      <c r="G24" s="67">
        <v>2022.75</v>
      </c>
      <c r="H24" s="68">
        <v>2.16</v>
      </c>
    </row>
    <row r="25" spans="1:8" x14ac:dyDescent="0.2">
      <c r="A25" s="69"/>
      <c r="B25" s="66" t="s">
        <v>961</v>
      </c>
      <c r="C25" s="66"/>
      <c r="D25" s="66" t="s">
        <v>962</v>
      </c>
      <c r="E25" s="66" t="s">
        <v>887</v>
      </c>
      <c r="F25" s="66">
        <v>1600000</v>
      </c>
      <c r="G25" s="67">
        <v>1932</v>
      </c>
      <c r="H25" s="68">
        <v>2.0699999999999998</v>
      </c>
    </row>
    <row r="26" spans="1:8" x14ac:dyDescent="0.2">
      <c r="A26" s="69"/>
      <c r="B26" s="66" t="s">
        <v>1304</v>
      </c>
      <c r="C26" s="66"/>
      <c r="D26" s="66" t="s">
        <v>1305</v>
      </c>
      <c r="E26" s="66" t="s">
        <v>960</v>
      </c>
      <c r="F26" s="66">
        <v>500000</v>
      </c>
      <c r="G26" s="67">
        <v>1859.75</v>
      </c>
      <c r="H26" s="68">
        <v>1.99</v>
      </c>
    </row>
    <row r="27" spans="1:8" x14ac:dyDescent="0.2">
      <c r="A27" s="69"/>
      <c r="B27" s="66" t="s">
        <v>932</v>
      </c>
      <c r="C27" s="66"/>
      <c r="D27" s="66" t="s">
        <v>933</v>
      </c>
      <c r="E27" s="66" t="s">
        <v>904</v>
      </c>
      <c r="F27" s="66">
        <v>70000</v>
      </c>
      <c r="G27" s="67">
        <v>1823.36</v>
      </c>
      <c r="H27" s="68">
        <v>1.95</v>
      </c>
    </row>
    <row r="28" spans="1:8" x14ac:dyDescent="0.2">
      <c r="A28" s="69"/>
      <c r="B28" s="66" t="s">
        <v>979</v>
      </c>
      <c r="C28" s="66"/>
      <c r="D28" s="66" t="s">
        <v>980</v>
      </c>
      <c r="E28" s="66" t="s">
        <v>950</v>
      </c>
      <c r="F28" s="66">
        <v>460000</v>
      </c>
      <c r="G28" s="67">
        <v>1736.5</v>
      </c>
      <c r="H28" s="68">
        <v>1.86</v>
      </c>
    </row>
    <row r="29" spans="1:8" x14ac:dyDescent="0.2">
      <c r="A29" s="69"/>
      <c r="B29" s="66" t="s">
        <v>311</v>
      </c>
      <c r="C29" s="66"/>
      <c r="D29" s="66" t="s">
        <v>1138</v>
      </c>
      <c r="E29" s="66" t="s">
        <v>887</v>
      </c>
      <c r="F29" s="66">
        <v>290000</v>
      </c>
      <c r="G29" s="67">
        <v>1697.81</v>
      </c>
      <c r="H29" s="68">
        <v>1.82</v>
      </c>
    </row>
    <row r="30" spans="1:8" x14ac:dyDescent="0.2">
      <c r="A30" s="69"/>
      <c r="B30" s="66" t="s">
        <v>319</v>
      </c>
      <c r="C30" s="66"/>
      <c r="D30" s="66" t="s">
        <v>1066</v>
      </c>
      <c r="E30" s="66" t="s">
        <v>887</v>
      </c>
      <c r="F30" s="66">
        <v>165000</v>
      </c>
      <c r="G30" s="67">
        <v>1437.98</v>
      </c>
      <c r="H30" s="68">
        <v>1.54</v>
      </c>
    </row>
    <row r="31" spans="1:8" x14ac:dyDescent="0.2">
      <c r="A31" s="69"/>
      <c r="B31" s="66" t="s">
        <v>956</v>
      </c>
      <c r="C31" s="66"/>
      <c r="D31" s="66" t="s">
        <v>957</v>
      </c>
      <c r="E31" s="66" t="s">
        <v>911</v>
      </c>
      <c r="F31" s="66">
        <v>110400</v>
      </c>
      <c r="G31" s="67">
        <v>1419.08</v>
      </c>
      <c r="H31" s="68">
        <v>1.52</v>
      </c>
    </row>
    <row r="32" spans="1:8" x14ac:dyDescent="0.2">
      <c r="A32" s="69"/>
      <c r="B32" s="66" t="s">
        <v>984</v>
      </c>
      <c r="C32" s="66"/>
      <c r="D32" s="66" t="s">
        <v>985</v>
      </c>
      <c r="E32" s="66" t="s">
        <v>911</v>
      </c>
      <c r="F32" s="66">
        <v>115000</v>
      </c>
      <c r="G32" s="67">
        <v>1380.35</v>
      </c>
      <c r="H32" s="68">
        <v>1.48</v>
      </c>
    </row>
    <row r="33" spans="1:8" x14ac:dyDescent="0.2">
      <c r="A33" s="69"/>
      <c r="B33" s="66" t="s">
        <v>1128</v>
      </c>
      <c r="C33" s="66"/>
      <c r="D33" s="66" t="s">
        <v>1129</v>
      </c>
      <c r="E33" s="66" t="s">
        <v>960</v>
      </c>
      <c r="F33" s="66">
        <v>750000</v>
      </c>
      <c r="G33" s="67">
        <v>1221.75</v>
      </c>
      <c r="H33" s="68">
        <v>1.31</v>
      </c>
    </row>
    <row r="34" spans="1:8" x14ac:dyDescent="0.2">
      <c r="A34" s="69"/>
      <c r="B34" s="66" t="s">
        <v>965</v>
      </c>
      <c r="C34" s="66"/>
      <c r="D34" s="66" t="s">
        <v>966</v>
      </c>
      <c r="E34" s="66" t="s">
        <v>967</v>
      </c>
      <c r="F34" s="66">
        <v>360000</v>
      </c>
      <c r="G34" s="67">
        <v>1202.76</v>
      </c>
      <c r="H34" s="68">
        <v>1.29</v>
      </c>
    </row>
    <row r="35" spans="1:8" x14ac:dyDescent="0.2">
      <c r="A35" s="69"/>
      <c r="B35" s="66" t="s">
        <v>1123</v>
      </c>
      <c r="C35" s="66"/>
      <c r="D35" s="66" t="s">
        <v>1124</v>
      </c>
      <c r="E35" s="66" t="s">
        <v>1125</v>
      </c>
      <c r="F35" s="66">
        <v>385000</v>
      </c>
      <c r="G35" s="67">
        <v>1103.8</v>
      </c>
      <c r="H35" s="68">
        <v>1.18</v>
      </c>
    </row>
    <row r="36" spans="1:8" x14ac:dyDescent="0.2">
      <c r="A36" s="69"/>
      <c r="B36" s="66" t="s">
        <v>1377</v>
      </c>
      <c r="C36" s="66"/>
      <c r="D36" s="66" t="s">
        <v>1378</v>
      </c>
      <c r="E36" s="66" t="s">
        <v>960</v>
      </c>
      <c r="F36" s="66">
        <v>7200</v>
      </c>
      <c r="G36" s="67">
        <v>1066.31</v>
      </c>
      <c r="H36" s="68">
        <v>1.1399999999999999</v>
      </c>
    </row>
    <row r="37" spans="1:8" x14ac:dyDescent="0.2">
      <c r="A37" s="69"/>
      <c r="B37" s="66" t="s">
        <v>1280</v>
      </c>
      <c r="C37" s="66"/>
      <c r="D37" s="66" t="s">
        <v>1281</v>
      </c>
      <c r="E37" s="66" t="s">
        <v>944</v>
      </c>
      <c r="F37" s="66">
        <v>50000</v>
      </c>
      <c r="G37" s="67">
        <v>1028.4000000000001</v>
      </c>
      <c r="H37" s="68">
        <v>1.1000000000000001</v>
      </c>
    </row>
    <row r="38" spans="1:8" x14ac:dyDescent="0.2">
      <c r="A38" s="69"/>
      <c r="B38" s="66" t="s">
        <v>186</v>
      </c>
      <c r="C38" s="66"/>
      <c r="D38" s="66" t="s">
        <v>1167</v>
      </c>
      <c r="E38" s="66" t="s">
        <v>895</v>
      </c>
      <c r="F38" s="66">
        <v>335000</v>
      </c>
      <c r="G38" s="67">
        <v>1013.88</v>
      </c>
      <c r="H38" s="68">
        <v>1.0900000000000001</v>
      </c>
    </row>
    <row r="39" spans="1:8" x14ac:dyDescent="0.2">
      <c r="A39" s="69"/>
      <c r="B39" s="66" t="s">
        <v>1252</v>
      </c>
      <c r="C39" s="66"/>
      <c r="D39" s="66" t="s">
        <v>1253</v>
      </c>
      <c r="E39" s="66" t="s">
        <v>960</v>
      </c>
      <c r="F39" s="66">
        <v>4200</v>
      </c>
      <c r="G39" s="67">
        <v>1009.3</v>
      </c>
      <c r="H39" s="68">
        <v>1.08</v>
      </c>
    </row>
    <row r="40" spans="1:8" x14ac:dyDescent="0.2">
      <c r="A40" s="69"/>
      <c r="B40" s="66" t="s">
        <v>1115</v>
      </c>
      <c r="C40" s="66"/>
      <c r="D40" s="66" t="s">
        <v>1116</v>
      </c>
      <c r="E40" s="66" t="s">
        <v>960</v>
      </c>
      <c r="F40" s="66">
        <v>600000</v>
      </c>
      <c r="G40" s="67">
        <v>991.8</v>
      </c>
      <c r="H40" s="68">
        <v>1.06</v>
      </c>
    </row>
    <row r="41" spans="1:8" x14ac:dyDescent="0.2">
      <c r="A41" s="69"/>
      <c r="B41" s="66" t="s">
        <v>981</v>
      </c>
      <c r="C41" s="66"/>
      <c r="D41" s="66" t="s">
        <v>982</v>
      </c>
      <c r="E41" s="66" t="s">
        <v>944</v>
      </c>
      <c r="F41" s="66">
        <v>110000</v>
      </c>
      <c r="G41" s="67">
        <v>966.41</v>
      </c>
      <c r="H41" s="68">
        <v>1.03</v>
      </c>
    </row>
    <row r="42" spans="1:8" x14ac:dyDescent="0.2">
      <c r="A42" s="69"/>
      <c r="B42" s="66" t="s">
        <v>909</v>
      </c>
      <c r="C42" s="66"/>
      <c r="D42" s="66" t="s">
        <v>910</v>
      </c>
      <c r="E42" s="66" t="s">
        <v>911</v>
      </c>
      <c r="F42" s="66">
        <v>106000</v>
      </c>
      <c r="G42" s="67">
        <v>906.57</v>
      </c>
      <c r="H42" s="68">
        <v>0.97</v>
      </c>
    </row>
    <row r="43" spans="1:8" x14ac:dyDescent="0.2">
      <c r="A43" s="69"/>
      <c r="B43" s="66" t="s">
        <v>883</v>
      </c>
      <c r="C43" s="66"/>
      <c r="D43" s="66" t="s">
        <v>884</v>
      </c>
      <c r="E43" s="66" t="s">
        <v>885</v>
      </c>
      <c r="F43" s="66">
        <v>250000</v>
      </c>
      <c r="G43" s="67">
        <v>888.25</v>
      </c>
      <c r="H43" s="68">
        <v>0.95</v>
      </c>
    </row>
    <row r="44" spans="1:8" x14ac:dyDescent="0.2">
      <c r="A44" s="69"/>
      <c r="B44" s="66" t="s">
        <v>920</v>
      </c>
      <c r="C44" s="66"/>
      <c r="D44" s="66" t="s">
        <v>921</v>
      </c>
      <c r="E44" s="66" t="s">
        <v>893</v>
      </c>
      <c r="F44" s="66">
        <v>150000</v>
      </c>
      <c r="G44" s="67">
        <v>847.88</v>
      </c>
      <c r="H44" s="68">
        <v>0.91</v>
      </c>
    </row>
    <row r="45" spans="1:8" x14ac:dyDescent="0.2">
      <c r="A45" s="69"/>
      <c r="B45" s="66" t="s">
        <v>1237</v>
      </c>
      <c r="C45" s="66"/>
      <c r="D45" s="66" t="s">
        <v>1238</v>
      </c>
      <c r="E45" s="66" t="s">
        <v>988</v>
      </c>
      <c r="F45" s="66">
        <v>165110</v>
      </c>
      <c r="G45" s="67">
        <v>778.49</v>
      </c>
      <c r="H45" s="68">
        <v>0.83</v>
      </c>
    </row>
    <row r="46" spans="1:8" x14ac:dyDescent="0.2">
      <c r="A46" s="69"/>
      <c r="B46" s="66" t="s">
        <v>1399</v>
      </c>
      <c r="C46" s="66"/>
      <c r="D46" s="66" t="s">
        <v>1400</v>
      </c>
      <c r="E46" s="66" t="s">
        <v>931</v>
      </c>
      <c r="F46" s="66">
        <v>755600</v>
      </c>
      <c r="G46" s="67">
        <v>764.29</v>
      </c>
      <c r="H46" s="68">
        <v>0.82</v>
      </c>
    </row>
    <row r="47" spans="1:8" x14ac:dyDescent="0.2">
      <c r="A47" s="69"/>
      <c r="B47" s="66" t="s">
        <v>191</v>
      </c>
      <c r="C47" s="66"/>
      <c r="D47" s="66" t="s">
        <v>894</v>
      </c>
      <c r="E47" s="66" t="s">
        <v>895</v>
      </c>
      <c r="F47" s="66">
        <v>66800</v>
      </c>
      <c r="G47" s="67">
        <v>717.77</v>
      </c>
      <c r="H47" s="68">
        <v>0.77</v>
      </c>
    </row>
    <row r="48" spans="1:8" x14ac:dyDescent="0.2">
      <c r="A48" s="69"/>
      <c r="B48" s="66" t="s">
        <v>1381</v>
      </c>
      <c r="C48" s="66"/>
      <c r="D48" s="66" t="s">
        <v>1382</v>
      </c>
      <c r="E48" s="66" t="s">
        <v>1030</v>
      </c>
      <c r="F48" s="66">
        <v>120000</v>
      </c>
      <c r="G48" s="67">
        <v>708.06</v>
      </c>
      <c r="H48" s="68">
        <v>0.76</v>
      </c>
    </row>
    <row r="49" spans="1:8" x14ac:dyDescent="0.2">
      <c r="A49" s="69"/>
      <c r="B49" s="66" t="s">
        <v>517</v>
      </c>
      <c r="C49" s="66"/>
      <c r="D49" s="66" t="s">
        <v>989</v>
      </c>
      <c r="E49" s="66" t="s">
        <v>931</v>
      </c>
      <c r="F49" s="66">
        <v>100000</v>
      </c>
      <c r="G49" s="67">
        <v>695.5</v>
      </c>
      <c r="H49" s="68">
        <v>0.74</v>
      </c>
    </row>
    <row r="50" spans="1:8" x14ac:dyDescent="0.2">
      <c r="A50" s="69"/>
      <c r="B50" s="66" t="s">
        <v>1278</v>
      </c>
      <c r="C50" s="66"/>
      <c r="D50" s="66" t="s">
        <v>1279</v>
      </c>
      <c r="E50" s="66" t="s">
        <v>967</v>
      </c>
      <c r="F50" s="66">
        <v>210000</v>
      </c>
      <c r="G50" s="67">
        <v>638.61</v>
      </c>
      <c r="H50" s="68">
        <v>0.68</v>
      </c>
    </row>
    <row r="51" spans="1:8" x14ac:dyDescent="0.2">
      <c r="A51" s="69"/>
      <c r="B51" s="66" t="s">
        <v>1397</v>
      </c>
      <c r="C51" s="66"/>
      <c r="D51" s="66" t="s">
        <v>1398</v>
      </c>
      <c r="E51" s="66" t="s">
        <v>1043</v>
      </c>
      <c r="F51" s="66">
        <v>278000</v>
      </c>
      <c r="G51" s="67">
        <v>619.66</v>
      </c>
      <c r="H51" s="68">
        <v>0.66</v>
      </c>
    </row>
    <row r="52" spans="1:8" x14ac:dyDescent="0.2">
      <c r="A52" s="69"/>
      <c r="B52" s="66" t="s">
        <v>1005</v>
      </c>
      <c r="C52" s="66"/>
      <c r="D52" s="66" t="s">
        <v>1006</v>
      </c>
      <c r="E52" s="66" t="s">
        <v>893</v>
      </c>
      <c r="F52" s="66">
        <v>203625</v>
      </c>
      <c r="G52" s="67">
        <v>438.3</v>
      </c>
      <c r="H52" s="68">
        <v>0.47</v>
      </c>
    </row>
    <row r="53" spans="1:8" x14ac:dyDescent="0.2">
      <c r="A53" s="69"/>
      <c r="B53" s="66" t="s">
        <v>1388</v>
      </c>
      <c r="C53" s="66"/>
      <c r="D53" s="66" t="s">
        <v>1389</v>
      </c>
      <c r="E53" s="66" t="s">
        <v>1030</v>
      </c>
      <c r="F53" s="66">
        <v>86975</v>
      </c>
      <c r="G53" s="67">
        <v>189.34</v>
      </c>
      <c r="H53" s="68">
        <v>0.2</v>
      </c>
    </row>
    <row r="54" spans="1:8" ht="13.5" thickBot="1" x14ac:dyDescent="0.25">
      <c r="A54" s="69"/>
      <c r="B54" s="66"/>
      <c r="C54" s="66"/>
      <c r="D54" s="66"/>
      <c r="E54" s="61" t="s">
        <v>113</v>
      </c>
      <c r="F54" s="66"/>
      <c r="G54" s="71">
        <v>91389.89</v>
      </c>
      <c r="H54" s="72">
        <v>97.83</v>
      </c>
    </row>
    <row r="55" spans="1:8" ht="13.5" thickTop="1" x14ac:dyDescent="0.2">
      <c r="A55" s="69"/>
      <c r="B55" s="117" t="s">
        <v>1048</v>
      </c>
      <c r="C55" s="118"/>
      <c r="D55" s="66"/>
      <c r="E55" s="66"/>
      <c r="F55" s="66"/>
      <c r="G55" s="67"/>
      <c r="H55" s="68"/>
    </row>
    <row r="56" spans="1:8" x14ac:dyDescent="0.2">
      <c r="A56" s="69"/>
      <c r="B56" s="122" t="s">
        <v>106</v>
      </c>
      <c r="C56" s="118"/>
      <c r="D56" s="66"/>
      <c r="E56" s="66"/>
      <c r="F56" s="66"/>
      <c r="G56" s="67"/>
      <c r="H56" s="68"/>
    </row>
    <row r="57" spans="1:8" x14ac:dyDescent="0.2">
      <c r="A57" s="69"/>
      <c r="B57" s="66" t="s">
        <v>1179</v>
      </c>
      <c r="C57" s="66"/>
      <c r="D57" s="66" t="s">
        <v>1275</v>
      </c>
      <c r="E57" s="66" t="s">
        <v>1011</v>
      </c>
      <c r="F57" s="66">
        <v>12495000</v>
      </c>
      <c r="G57" s="67">
        <v>99.96</v>
      </c>
      <c r="H57" s="68">
        <v>0.11</v>
      </c>
    </row>
    <row r="58" spans="1:8" ht="13.5" thickBot="1" x14ac:dyDescent="0.25">
      <c r="A58" s="69"/>
      <c r="B58" s="66"/>
      <c r="C58" s="66"/>
      <c r="D58" s="66"/>
      <c r="E58" s="61" t="s">
        <v>113</v>
      </c>
      <c r="F58" s="66"/>
      <c r="G58" s="84">
        <v>99.96</v>
      </c>
      <c r="H58" s="85">
        <v>0.11</v>
      </c>
    </row>
    <row r="59" spans="1:8" ht="13.5" thickTop="1" x14ac:dyDescent="0.2">
      <c r="A59" s="69"/>
      <c r="B59" s="117" t="s">
        <v>1449</v>
      </c>
      <c r="C59" s="118"/>
      <c r="D59" s="66"/>
      <c r="E59" s="66"/>
      <c r="F59" s="66"/>
      <c r="G59" s="67"/>
      <c r="H59" s="68"/>
    </row>
    <row r="60" spans="1:8" x14ac:dyDescent="0.2">
      <c r="A60" s="69"/>
      <c r="B60" s="66" t="s">
        <v>1450</v>
      </c>
      <c r="C60" s="66"/>
      <c r="D60" s="66" t="s">
        <v>989</v>
      </c>
      <c r="E60" s="66" t="s">
        <v>130</v>
      </c>
      <c r="F60" s="66">
        <v>30000</v>
      </c>
      <c r="G60" s="67">
        <v>208.905</v>
      </c>
      <c r="H60" s="68">
        <v>0.22</v>
      </c>
    </row>
    <row r="61" spans="1:8" ht="13.5" thickBot="1" x14ac:dyDescent="0.25">
      <c r="A61" s="69"/>
      <c r="B61" s="66"/>
      <c r="C61" s="66"/>
      <c r="D61" s="66"/>
      <c r="E61" s="61" t="s">
        <v>113</v>
      </c>
      <c r="F61" s="66"/>
      <c r="G61" s="71">
        <v>208.905</v>
      </c>
      <c r="H61" s="72">
        <v>0.22</v>
      </c>
    </row>
    <row r="62" spans="1:8" ht="13.5" thickTop="1" x14ac:dyDescent="0.2">
      <c r="A62" s="69"/>
      <c r="B62" s="66"/>
      <c r="C62" s="66"/>
      <c r="D62" s="66"/>
      <c r="E62" s="66"/>
      <c r="F62" s="66"/>
      <c r="G62" s="67"/>
      <c r="H62" s="68"/>
    </row>
    <row r="63" spans="1:8" x14ac:dyDescent="0.2">
      <c r="A63" s="121" t="s">
        <v>114</v>
      </c>
      <c r="B63" s="118"/>
      <c r="C63" s="118"/>
      <c r="D63" s="66"/>
      <c r="E63" s="66"/>
      <c r="F63" s="66"/>
      <c r="G63" s="67"/>
      <c r="H63" s="68"/>
    </row>
    <row r="64" spans="1:8" x14ac:dyDescent="0.2">
      <c r="A64" s="69"/>
      <c r="B64" s="117" t="s">
        <v>115</v>
      </c>
      <c r="C64" s="118"/>
      <c r="D64" s="66"/>
      <c r="E64" s="66"/>
      <c r="F64" s="66"/>
      <c r="G64" s="67"/>
      <c r="H64" s="68"/>
    </row>
    <row r="65" spans="1:8" x14ac:dyDescent="0.2">
      <c r="A65" s="69"/>
      <c r="B65" s="92" t="s">
        <v>116</v>
      </c>
      <c r="C65" s="66" t="s">
        <v>323</v>
      </c>
      <c r="D65" s="66" t="s">
        <v>473</v>
      </c>
      <c r="E65" s="66" t="s">
        <v>119</v>
      </c>
      <c r="F65" s="66">
        <v>1500</v>
      </c>
      <c r="G65" s="67">
        <v>1495.2</v>
      </c>
      <c r="H65" s="68">
        <v>1.6</v>
      </c>
    </row>
    <row r="66" spans="1:8" ht="13.5" thickBot="1" x14ac:dyDescent="0.25">
      <c r="A66" s="69"/>
      <c r="B66" s="66"/>
      <c r="C66" s="66"/>
      <c r="D66" s="66"/>
      <c r="E66" s="61" t="s">
        <v>113</v>
      </c>
      <c r="F66" s="66"/>
      <c r="G66" s="84">
        <v>1495.2</v>
      </c>
      <c r="H66" s="85">
        <v>1.6</v>
      </c>
    </row>
    <row r="67" spans="1:8" ht="13.5" thickTop="1" x14ac:dyDescent="0.2">
      <c r="A67" s="69"/>
      <c r="B67" s="66"/>
      <c r="C67" s="66"/>
      <c r="D67" s="66"/>
      <c r="E67" s="66"/>
      <c r="F67" s="66"/>
      <c r="G67" s="67"/>
      <c r="H67" s="68"/>
    </row>
    <row r="68" spans="1:8" x14ac:dyDescent="0.2">
      <c r="A68" s="69"/>
      <c r="B68" s="115" t="s">
        <v>1052</v>
      </c>
      <c r="C68" s="116"/>
      <c r="D68" s="66"/>
      <c r="E68" s="66"/>
      <c r="F68" s="66"/>
      <c r="G68" s="67"/>
      <c r="H68" s="68"/>
    </row>
    <row r="69" spans="1:8" x14ac:dyDescent="0.2">
      <c r="A69" s="69"/>
      <c r="B69" s="117" t="s">
        <v>422</v>
      </c>
      <c r="C69" s="118"/>
      <c r="D69" s="66"/>
      <c r="E69" s="61" t="s">
        <v>423</v>
      </c>
      <c r="F69" s="66"/>
      <c r="G69" s="67"/>
      <c r="H69" s="68"/>
    </row>
    <row r="70" spans="1:8" x14ac:dyDescent="0.2">
      <c r="A70" s="69"/>
      <c r="B70" s="66" t="s">
        <v>1053</v>
      </c>
      <c r="C70" s="66"/>
      <c r="D70" s="66"/>
      <c r="E70" s="66" t="s">
        <v>1054</v>
      </c>
      <c r="F70" s="66"/>
      <c r="G70" s="67">
        <v>600</v>
      </c>
      <c r="H70" s="68">
        <v>0.64</v>
      </c>
    </row>
    <row r="71" spans="1:8" ht="13.5" thickBot="1" x14ac:dyDescent="0.25">
      <c r="A71" s="69"/>
      <c r="B71" s="66"/>
      <c r="C71" s="66"/>
      <c r="D71" s="66"/>
      <c r="E71" s="61" t="s">
        <v>113</v>
      </c>
      <c r="F71" s="66"/>
      <c r="G71" s="71">
        <v>600</v>
      </c>
      <c r="H71" s="72">
        <v>0.64</v>
      </c>
    </row>
    <row r="72" spans="1:8" ht="13.5" thickTop="1" x14ac:dyDescent="0.2">
      <c r="A72" s="69"/>
      <c r="B72" s="66" t="s">
        <v>131</v>
      </c>
      <c r="C72" s="66"/>
      <c r="D72" s="66"/>
      <c r="E72" s="66" t="s">
        <v>130</v>
      </c>
      <c r="F72" s="66"/>
      <c r="G72" s="67">
        <v>875</v>
      </c>
      <c r="H72" s="68">
        <v>0.94</v>
      </c>
    </row>
    <row r="73" spans="1:8" ht="13.5" thickBot="1" x14ac:dyDescent="0.25">
      <c r="A73" s="69"/>
      <c r="B73" s="66"/>
      <c r="C73" s="66"/>
      <c r="D73" s="66"/>
      <c r="E73" s="61" t="s">
        <v>113</v>
      </c>
      <c r="F73" s="66"/>
      <c r="G73" s="71">
        <v>1475</v>
      </c>
      <c r="H73" s="72">
        <v>1.58</v>
      </c>
    </row>
    <row r="74" spans="1:8" ht="13.5" thickTop="1" x14ac:dyDescent="0.2">
      <c r="A74" s="69"/>
      <c r="B74" s="66"/>
      <c r="C74" s="66"/>
      <c r="D74" s="66"/>
      <c r="E74" s="66"/>
      <c r="F74" s="66"/>
      <c r="G74" s="67"/>
      <c r="H74" s="68"/>
    </row>
    <row r="75" spans="1:8" x14ac:dyDescent="0.2">
      <c r="A75" s="73" t="s">
        <v>132</v>
      </c>
      <c r="B75" s="66"/>
      <c r="C75" s="66"/>
      <c r="D75" s="66"/>
      <c r="E75" s="66"/>
      <c r="F75" s="66"/>
      <c r="G75" s="74">
        <v>-1237.49</v>
      </c>
      <c r="H75" s="75">
        <v>-1.34</v>
      </c>
    </row>
    <row r="76" spans="1:8" x14ac:dyDescent="0.2">
      <c r="A76" s="69"/>
      <c r="B76" s="66"/>
      <c r="C76" s="66"/>
      <c r="D76" s="66"/>
      <c r="E76" s="66"/>
      <c r="F76" s="66"/>
      <c r="G76" s="67"/>
      <c r="H76" s="68"/>
    </row>
    <row r="77" spans="1:8" ht="13.5" thickBot="1" x14ac:dyDescent="0.25">
      <c r="A77" s="69"/>
      <c r="B77" s="66"/>
      <c r="C77" s="66"/>
      <c r="D77" s="66"/>
      <c r="E77" s="61" t="s">
        <v>133</v>
      </c>
      <c r="F77" s="66"/>
      <c r="G77" s="71">
        <v>93431.47</v>
      </c>
      <c r="H77" s="72">
        <v>100</v>
      </c>
    </row>
    <row r="78" spans="1:8" ht="13.5" thickTop="1" x14ac:dyDescent="0.2">
      <c r="A78" s="69"/>
      <c r="B78" s="66"/>
      <c r="C78" s="66"/>
      <c r="D78" s="66"/>
      <c r="E78" s="66"/>
      <c r="F78" s="66"/>
      <c r="G78" s="67"/>
      <c r="H78" s="68"/>
    </row>
    <row r="79" spans="1:8" x14ac:dyDescent="0.2">
      <c r="A79" s="76" t="s">
        <v>134</v>
      </c>
      <c r="B79" s="66"/>
      <c r="C79" s="66"/>
      <c r="D79" s="66"/>
      <c r="E79" s="66"/>
      <c r="F79" s="66"/>
      <c r="G79" s="67"/>
      <c r="H79" s="68"/>
    </row>
    <row r="80" spans="1:8" x14ac:dyDescent="0.2">
      <c r="A80" s="69">
        <v>1</v>
      </c>
      <c r="B80" s="66" t="s">
        <v>1056</v>
      </c>
      <c r="C80" s="66"/>
      <c r="D80" s="66"/>
      <c r="E80" s="66"/>
      <c r="F80" s="66"/>
      <c r="G80" s="67"/>
      <c r="H80" s="68"/>
    </row>
    <row r="81" spans="1:8" x14ac:dyDescent="0.2">
      <c r="A81" s="69"/>
      <c r="B81" s="66"/>
      <c r="C81" s="66"/>
      <c r="D81" s="66"/>
      <c r="E81" s="66"/>
      <c r="F81" s="66"/>
      <c r="G81" s="67"/>
      <c r="H81" s="68"/>
    </row>
    <row r="82" spans="1:8" x14ac:dyDescent="0.2">
      <c r="A82" s="69">
        <v>2</v>
      </c>
      <c r="B82" s="66" t="s">
        <v>136</v>
      </c>
      <c r="C82" s="66"/>
      <c r="D82" s="66"/>
      <c r="E82" s="66"/>
      <c r="F82" s="66"/>
      <c r="G82" s="67"/>
      <c r="H82" s="68"/>
    </row>
    <row r="83" spans="1:8" x14ac:dyDescent="0.2">
      <c r="A83" s="69"/>
      <c r="B83" s="66"/>
      <c r="C83" s="66"/>
      <c r="D83" s="66"/>
      <c r="E83" s="66"/>
      <c r="F83" s="66"/>
      <c r="G83" s="67"/>
      <c r="H83" s="68"/>
    </row>
    <row r="84" spans="1:8" x14ac:dyDescent="0.2">
      <c r="A84" s="69">
        <v>3</v>
      </c>
      <c r="B84" s="66" t="s">
        <v>1451</v>
      </c>
      <c r="C84" s="66"/>
      <c r="D84" s="66"/>
      <c r="E84" s="66"/>
      <c r="F84" s="66"/>
      <c r="G84" s="67"/>
      <c r="H84" s="68"/>
    </row>
    <row r="85" spans="1:8" x14ac:dyDescent="0.2">
      <c r="A85" s="69"/>
      <c r="B85" s="66"/>
      <c r="C85" s="66"/>
      <c r="D85" s="66"/>
      <c r="E85" s="66"/>
      <c r="F85" s="66"/>
      <c r="G85" s="67"/>
      <c r="H85" s="68"/>
    </row>
    <row r="86" spans="1:8" x14ac:dyDescent="0.2">
      <c r="A86" s="69">
        <v>4</v>
      </c>
      <c r="B86" s="66" t="s">
        <v>1081</v>
      </c>
      <c r="C86" s="66"/>
      <c r="D86" s="66"/>
      <c r="E86" s="66"/>
      <c r="F86" s="66"/>
      <c r="G86" s="67"/>
      <c r="H86" s="68"/>
    </row>
    <row r="87" spans="1:8" x14ac:dyDescent="0.2">
      <c r="A87" s="69"/>
      <c r="B87" s="66"/>
      <c r="C87" s="66"/>
      <c r="D87" s="66"/>
      <c r="E87" s="66"/>
      <c r="F87" s="66"/>
      <c r="G87" s="67"/>
      <c r="H87" s="68"/>
    </row>
    <row r="88" spans="1:8" x14ac:dyDescent="0.2">
      <c r="A88" s="69"/>
      <c r="B88" s="66" t="s">
        <v>1082</v>
      </c>
      <c r="C88" s="66" t="s">
        <v>1083</v>
      </c>
      <c r="D88" s="66" t="s">
        <v>1084</v>
      </c>
      <c r="E88" s="66" t="s">
        <v>1085</v>
      </c>
      <c r="F88" s="66" t="s">
        <v>1086</v>
      </c>
      <c r="G88" s="67"/>
      <c r="H88" s="68"/>
    </row>
    <row r="89" spans="1:8" x14ac:dyDescent="0.2">
      <c r="A89" s="69"/>
      <c r="B89" s="66" t="s">
        <v>517</v>
      </c>
      <c r="C89" s="66" t="s">
        <v>1087</v>
      </c>
      <c r="D89" s="66">
        <v>688.55</v>
      </c>
      <c r="E89" s="66">
        <v>696.35</v>
      </c>
      <c r="F89" s="66">
        <v>37.085250000000002</v>
      </c>
      <c r="G89" s="67"/>
      <c r="H89" s="68"/>
    </row>
    <row r="90" spans="1:8" x14ac:dyDescent="0.2">
      <c r="A90" s="69"/>
      <c r="B90" s="66"/>
      <c r="C90" s="66"/>
      <c r="D90" s="66"/>
      <c r="E90" s="66"/>
      <c r="F90" s="66"/>
      <c r="G90" s="67"/>
      <c r="H90" s="68"/>
    </row>
    <row r="91" spans="1:8" x14ac:dyDescent="0.2">
      <c r="A91" s="69"/>
      <c r="B91" s="66" t="s">
        <v>1088</v>
      </c>
      <c r="C91" s="93">
        <v>2.2359168704077972E-3</v>
      </c>
      <c r="D91" s="66"/>
      <c r="E91" s="66"/>
      <c r="F91" s="66"/>
      <c r="G91" s="67"/>
      <c r="H91" s="68"/>
    </row>
    <row r="92" spans="1:8" x14ac:dyDescent="0.2">
      <c r="A92" s="69"/>
      <c r="B92" s="66"/>
      <c r="C92" s="66"/>
      <c r="D92" s="66"/>
      <c r="E92" s="66"/>
      <c r="F92" s="66"/>
      <c r="G92" s="67"/>
      <c r="H92" s="68"/>
    </row>
    <row r="93" spans="1:8" x14ac:dyDescent="0.2">
      <c r="A93" s="69">
        <v>5</v>
      </c>
      <c r="B93" s="86" t="s">
        <v>1058</v>
      </c>
      <c r="C93" s="86"/>
      <c r="D93" s="86"/>
      <c r="E93" s="87"/>
      <c r="F93" s="66"/>
      <c r="G93" s="67"/>
      <c r="H93" s="68"/>
    </row>
    <row r="94" spans="1:8" x14ac:dyDescent="0.2">
      <c r="A94" s="69"/>
      <c r="B94" s="86" t="s">
        <v>1059</v>
      </c>
      <c r="C94" s="86"/>
      <c r="D94" s="86">
        <v>337</v>
      </c>
      <c r="E94" s="87"/>
      <c r="F94" s="66"/>
      <c r="G94" s="67"/>
      <c r="H94" s="68"/>
    </row>
    <row r="95" spans="1:8" x14ac:dyDescent="0.2">
      <c r="A95" s="69"/>
      <c r="B95" s="86" t="s">
        <v>1060</v>
      </c>
      <c r="C95" s="86"/>
      <c r="D95" s="86">
        <v>337</v>
      </c>
      <c r="E95" s="87"/>
      <c r="F95" s="66"/>
      <c r="G95" s="67"/>
      <c r="H95" s="68"/>
    </row>
    <row r="96" spans="1:8" x14ac:dyDescent="0.2">
      <c r="A96" s="69"/>
      <c r="B96" s="86" t="s">
        <v>1061</v>
      </c>
      <c r="C96" s="86"/>
      <c r="D96" s="86">
        <v>1167.5</v>
      </c>
      <c r="E96" s="86" t="s">
        <v>1062</v>
      </c>
      <c r="F96" s="66"/>
      <c r="G96" s="67"/>
      <c r="H96" s="68"/>
    </row>
    <row r="97" spans="1:8" x14ac:dyDescent="0.2">
      <c r="A97" s="69"/>
      <c r="B97" s="86" t="s">
        <v>1063</v>
      </c>
      <c r="C97" s="86"/>
      <c r="D97" s="86">
        <v>1130.28</v>
      </c>
      <c r="E97" s="86" t="s">
        <v>1062</v>
      </c>
      <c r="F97" s="66"/>
      <c r="G97" s="67"/>
      <c r="H97" s="68"/>
    </row>
    <row r="98" spans="1:8" x14ac:dyDescent="0.2">
      <c r="A98" s="69"/>
      <c r="B98" s="86" t="s">
        <v>1064</v>
      </c>
      <c r="C98" s="86"/>
      <c r="D98" s="86">
        <v>-37.21</v>
      </c>
      <c r="E98" s="86" t="s">
        <v>1062</v>
      </c>
      <c r="F98" s="66"/>
      <c r="G98" s="67"/>
      <c r="H98" s="68"/>
    </row>
    <row r="99" spans="1:8" x14ac:dyDescent="0.2">
      <c r="A99" s="69"/>
      <c r="B99" s="87"/>
      <c r="C99" s="87"/>
      <c r="D99" s="87"/>
      <c r="E99" s="87"/>
      <c r="F99" s="66"/>
      <c r="G99" s="67"/>
      <c r="H99" s="68"/>
    </row>
    <row r="100" spans="1:8" x14ac:dyDescent="0.2">
      <c r="A100" s="69">
        <v>6</v>
      </c>
      <c r="B100" s="86" t="s">
        <v>1406</v>
      </c>
      <c r="C100" s="87"/>
      <c r="D100" s="87"/>
      <c r="E100" s="87"/>
      <c r="F100" s="66"/>
      <c r="G100" s="67"/>
      <c r="H100" s="68"/>
    </row>
    <row r="101" spans="1:8" x14ac:dyDescent="0.2">
      <c r="A101" s="69"/>
      <c r="B101" s="94" t="s">
        <v>1407</v>
      </c>
      <c r="C101" s="94"/>
      <c r="D101" s="100">
        <v>4200</v>
      </c>
      <c r="E101" s="94"/>
      <c r="F101" s="66"/>
      <c r="G101" s="67"/>
      <c r="H101" s="68"/>
    </row>
    <row r="102" spans="1:8" x14ac:dyDescent="0.2">
      <c r="A102" s="69"/>
      <c r="B102" s="94" t="s">
        <v>1408</v>
      </c>
      <c r="C102" s="94"/>
      <c r="D102" s="94">
        <v>16050</v>
      </c>
      <c r="E102" s="94" t="s">
        <v>1062</v>
      </c>
      <c r="F102" s="66"/>
      <c r="G102" s="67"/>
      <c r="H102" s="68"/>
    </row>
    <row r="103" spans="1:8" x14ac:dyDescent="0.2">
      <c r="A103" s="69"/>
      <c r="B103" s="94" t="s">
        <v>1409</v>
      </c>
      <c r="C103" s="94"/>
      <c r="D103" s="94">
        <v>-67.849999999999994</v>
      </c>
      <c r="E103" s="94" t="s">
        <v>1062</v>
      </c>
      <c r="F103" s="66"/>
      <c r="G103" s="67"/>
      <c r="H103" s="68"/>
    </row>
    <row r="104" spans="1:8" x14ac:dyDescent="0.2">
      <c r="A104" s="77"/>
      <c r="B104" s="78"/>
      <c r="C104" s="78"/>
      <c r="D104" s="78"/>
      <c r="E104" s="78"/>
      <c r="F104" s="78"/>
      <c r="G104" s="79"/>
      <c r="H104" s="80"/>
    </row>
  </sheetData>
  <mergeCells count="10">
    <mergeCell ref="B68:C68"/>
    <mergeCell ref="B69:C69"/>
    <mergeCell ref="A2:C2"/>
    <mergeCell ref="A3:C3"/>
    <mergeCell ref="B4:C4"/>
    <mergeCell ref="B55:C55"/>
    <mergeCell ref="B56:C56"/>
    <mergeCell ref="B59:C59"/>
    <mergeCell ref="A63:C63"/>
    <mergeCell ref="B64:C6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9" sqref="C9"/>
    </sheetView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4" width="11.28515625" style="58" bestFit="1" customWidth="1"/>
    <col min="5" max="5" width="19.7109375" style="58" bestFit="1" customWidth="1"/>
    <col min="6" max="6" width="8.7109375" style="58" customWidth="1"/>
    <col min="7" max="7" width="12" style="81" customWidth="1"/>
    <col min="8" max="8" width="9.42578125" style="82" customWidth="1"/>
    <col min="9" max="9" width="9.140625" style="6"/>
    <col min="10" max="16384" width="9.140625" style="58"/>
  </cols>
  <sheetData>
    <row r="1" spans="1:9" x14ac:dyDescent="0.2">
      <c r="A1" s="53"/>
      <c r="B1" s="54"/>
      <c r="C1" s="55" t="s">
        <v>1360</v>
      </c>
      <c r="D1" s="54"/>
      <c r="E1" s="54"/>
      <c r="F1" s="54"/>
      <c r="G1" s="56"/>
      <c r="H1" s="57"/>
      <c r="I1" s="58"/>
    </row>
    <row r="2" spans="1:9" ht="33" customHeight="1" x14ac:dyDescent="0.2">
      <c r="A2" s="119" t="s">
        <v>98</v>
      </c>
      <c r="B2" s="120"/>
      <c r="C2" s="120"/>
      <c r="D2" s="61" t="s">
        <v>99</v>
      </c>
      <c r="E2" s="62" t="s">
        <v>881</v>
      </c>
      <c r="F2" s="63" t="s">
        <v>101</v>
      </c>
      <c r="G2" s="64" t="s">
        <v>102</v>
      </c>
      <c r="H2" s="65" t="s">
        <v>103</v>
      </c>
      <c r="I2" s="58"/>
    </row>
    <row r="3" spans="1:9" x14ac:dyDescent="0.2">
      <c r="A3" s="121" t="s">
        <v>1340</v>
      </c>
      <c r="B3" s="118"/>
      <c r="C3" s="118"/>
      <c r="D3" s="66"/>
      <c r="E3" s="66"/>
      <c r="F3" s="66"/>
      <c r="G3" s="67"/>
      <c r="H3" s="68"/>
      <c r="I3" s="58"/>
    </row>
    <row r="4" spans="1:9" x14ac:dyDescent="0.2">
      <c r="A4" s="69"/>
      <c r="B4" s="117" t="s">
        <v>1361</v>
      </c>
      <c r="C4" s="118"/>
      <c r="D4" s="66"/>
      <c r="E4" s="66"/>
      <c r="F4" s="66"/>
      <c r="G4" s="67"/>
      <c r="H4" s="68"/>
      <c r="I4" s="58"/>
    </row>
    <row r="5" spans="1:9" x14ac:dyDescent="0.2">
      <c r="A5" s="69"/>
      <c r="B5" s="122" t="s">
        <v>106</v>
      </c>
      <c r="C5" s="118"/>
      <c r="D5" s="66"/>
      <c r="E5" s="66"/>
      <c r="F5" s="66"/>
      <c r="G5" s="67"/>
      <c r="H5" s="68"/>
      <c r="I5" s="58"/>
    </row>
    <row r="6" spans="1:9" x14ac:dyDescent="0.2">
      <c r="A6" s="69"/>
      <c r="B6" s="70" t="s">
        <v>130</v>
      </c>
      <c r="C6" s="96" t="s">
        <v>1362</v>
      </c>
      <c r="D6" s="66" t="s">
        <v>1363</v>
      </c>
      <c r="E6" s="96" t="s">
        <v>1361</v>
      </c>
      <c r="F6" s="66">
        <v>1110518</v>
      </c>
      <c r="G6" s="67">
        <v>28478.68</v>
      </c>
      <c r="H6" s="68">
        <v>98.88</v>
      </c>
      <c r="I6" s="58"/>
    </row>
    <row r="7" spans="1:9" ht="13.5" thickBot="1" x14ac:dyDescent="0.25">
      <c r="A7" s="69"/>
      <c r="B7" s="66"/>
      <c r="C7" s="66"/>
      <c r="D7" s="66"/>
      <c r="E7" s="61" t="s">
        <v>113</v>
      </c>
      <c r="F7" s="66"/>
      <c r="G7" s="71">
        <v>28478.68</v>
      </c>
      <c r="H7" s="72">
        <v>98.88</v>
      </c>
      <c r="I7" s="58"/>
    </row>
    <row r="8" spans="1:9" ht="13.5" thickTop="1" x14ac:dyDescent="0.2">
      <c r="A8" s="69"/>
      <c r="B8" s="66"/>
      <c r="C8" s="66"/>
      <c r="D8" s="66"/>
      <c r="E8" s="66"/>
      <c r="F8" s="66"/>
      <c r="G8" s="67"/>
      <c r="H8" s="68"/>
      <c r="I8" s="58"/>
    </row>
    <row r="9" spans="1:9" x14ac:dyDescent="0.2">
      <c r="A9" s="69"/>
      <c r="B9" s="70" t="s">
        <v>130</v>
      </c>
      <c r="C9" s="66" t="s">
        <v>131</v>
      </c>
      <c r="D9" s="66"/>
      <c r="E9" s="66" t="s">
        <v>130</v>
      </c>
      <c r="F9" s="66"/>
      <c r="G9" s="67">
        <v>500</v>
      </c>
      <c r="H9" s="68">
        <v>1.74</v>
      </c>
      <c r="I9" s="58"/>
    </row>
    <row r="10" spans="1:9" ht="13.5" thickBot="1" x14ac:dyDescent="0.25">
      <c r="A10" s="69"/>
      <c r="B10" s="66"/>
      <c r="C10" s="66"/>
      <c r="D10" s="66"/>
      <c r="E10" s="61" t="s">
        <v>113</v>
      </c>
      <c r="F10" s="66"/>
      <c r="G10" s="71">
        <v>500</v>
      </c>
      <c r="H10" s="72">
        <v>1.74</v>
      </c>
      <c r="I10" s="58"/>
    </row>
    <row r="11" spans="1:9" ht="13.5" thickTop="1" x14ac:dyDescent="0.2">
      <c r="A11" s="69"/>
      <c r="B11" s="66"/>
      <c r="C11" s="66"/>
      <c r="D11" s="66"/>
      <c r="E11" s="66"/>
      <c r="F11" s="66"/>
      <c r="G11" s="67"/>
      <c r="H11" s="68"/>
      <c r="I11" s="58"/>
    </row>
    <row r="12" spans="1:9" x14ac:dyDescent="0.2">
      <c r="A12" s="73" t="s">
        <v>132</v>
      </c>
      <c r="B12" s="66"/>
      <c r="C12" s="66"/>
      <c r="D12" s="66"/>
      <c r="E12" s="66"/>
      <c r="F12" s="66"/>
      <c r="G12" s="74">
        <v>-178.74</v>
      </c>
      <c r="H12" s="75">
        <v>-0.62</v>
      </c>
      <c r="I12" s="58"/>
    </row>
    <row r="13" spans="1:9" x14ac:dyDescent="0.2">
      <c r="A13" s="69"/>
      <c r="B13" s="66"/>
      <c r="C13" s="66"/>
      <c r="D13" s="66"/>
      <c r="E13" s="66"/>
      <c r="F13" s="66"/>
      <c r="G13" s="67"/>
      <c r="H13" s="68"/>
    </row>
    <row r="14" spans="1:9" ht="13.5" thickBot="1" x14ac:dyDescent="0.25">
      <c r="A14" s="69"/>
      <c r="B14" s="66"/>
      <c r="C14" s="66"/>
      <c r="D14" s="66"/>
      <c r="E14" s="61" t="s">
        <v>133</v>
      </c>
      <c r="F14" s="66"/>
      <c r="G14" s="71">
        <v>28799.94</v>
      </c>
      <c r="H14" s="72">
        <v>100</v>
      </c>
      <c r="I14" s="58"/>
    </row>
    <row r="15" spans="1:9" ht="13.5" thickTop="1" x14ac:dyDescent="0.2">
      <c r="A15" s="69"/>
      <c r="B15" s="66"/>
      <c r="C15" s="66"/>
      <c r="D15" s="66"/>
      <c r="E15" s="66"/>
      <c r="F15" s="66"/>
      <c r="G15" s="67"/>
      <c r="H15" s="68"/>
      <c r="I15" s="58"/>
    </row>
    <row r="16" spans="1:9" x14ac:dyDescent="0.2">
      <c r="A16" s="76" t="s">
        <v>134</v>
      </c>
      <c r="B16" s="66"/>
      <c r="C16" s="66"/>
      <c r="D16" s="66"/>
      <c r="E16" s="66"/>
      <c r="F16" s="66"/>
      <c r="G16" s="67"/>
      <c r="H16" s="68"/>
      <c r="I16" s="58"/>
    </row>
    <row r="17" spans="1:9" x14ac:dyDescent="0.2">
      <c r="A17" s="69">
        <v>1</v>
      </c>
      <c r="B17" s="66" t="s">
        <v>499</v>
      </c>
      <c r="C17" s="66"/>
      <c r="D17" s="66"/>
      <c r="E17" s="66"/>
      <c r="F17" s="66"/>
      <c r="G17" s="67"/>
      <c r="H17" s="68"/>
      <c r="I17" s="58"/>
    </row>
    <row r="18" spans="1:9" x14ac:dyDescent="0.2">
      <c r="A18" s="69"/>
      <c r="B18" s="66"/>
      <c r="C18" s="66"/>
      <c r="D18" s="66"/>
      <c r="E18" s="66"/>
      <c r="F18" s="66"/>
      <c r="G18" s="67"/>
      <c r="H18" s="68"/>
    </row>
    <row r="19" spans="1:9" x14ac:dyDescent="0.2">
      <c r="A19" s="69">
        <v>2</v>
      </c>
      <c r="B19" s="66" t="s">
        <v>136</v>
      </c>
      <c r="C19" s="66"/>
      <c r="D19" s="66"/>
      <c r="E19" s="66"/>
      <c r="F19" s="66"/>
      <c r="G19" s="67"/>
      <c r="H19" s="68"/>
      <c r="I19" s="58"/>
    </row>
    <row r="20" spans="1:9" x14ac:dyDescent="0.2">
      <c r="A20" s="77"/>
      <c r="B20" s="78"/>
      <c r="C20" s="78"/>
      <c r="D20" s="78"/>
      <c r="E20" s="78"/>
      <c r="F20" s="78"/>
      <c r="G20" s="79"/>
      <c r="H20" s="80"/>
    </row>
  </sheetData>
  <mergeCells count="4"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9" sqref="D9"/>
    </sheetView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5" width="12.28515625" style="58" bestFit="1" customWidth="1"/>
    <col min="6" max="6" width="8.7109375" style="58" customWidth="1"/>
    <col min="7" max="7" width="9.28515625" style="81" customWidth="1"/>
    <col min="8" max="8" width="7.7109375" style="82" customWidth="1"/>
    <col min="9" max="9" width="9.140625" style="88"/>
    <col min="10" max="16384" width="9.140625" style="58"/>
  </cols>
  <sheetData>
    <row r="1" spans="1:8" x14ac:dyDescent="0.2">
      <c r="A1" s="53"/>
      <c r="B1" s="54"/>
      <c r="C1" s="55" t="s">
        <v>1353</v>
      </c>
      <c r="D1" s="54"/>
      <c r="E1" s="54"/>
      <c r="F1" s="54"/>
      <c r="G1" s="56"/>
      <c r="H1" s="57"/>
    </row>
    <row r="2" spans="1:8" ht="51" x14ac:dyDescent="0.2">
      <c r="A2" s="119" t="s">
        <v>98</v>
      </c>
      <c r="B2" s="120"/>
      <c r="C2" s="120"/>
      <c r="D2" s="61" t="s">
        <v>99</v>
      </c>
      <c r="E2" s="62" t="s">
        <v>881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1340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17" t="s">
        <v>1354</v>
      </c>
      <c r="C4" s="118"/>
      <c r="D4" s="66"/>
      <c r="E4" s="66"/>
      <c r="F4" s="66"/>
      <c r="G4" s="67"/>
      <c r="H4" s="68"/>
    </row>
    <row r="5" spans="1:8" x14ac:dyDescent="0.2">
      <c r="A5" s="69"/>
      <c r="B5" s="122" t="s">
        <v>106</v>
      </c>
      <c r="C5" s="118"/>
      <c r="D5" s="66"/>
      <c r="E5" s="66"/>
      <c r="F5" s="66"/>
      <c r="G5" s="67"/>
      <c r="H5" s="68"/>
    </row>
    <row r="6" spans="1:8" x14ac:dyDescent="0.2">
      <c r="A6" s="69"/>
      <c r="B6" s="70" t="s">
        <v>130</v>
      </c>
      <c r="C6" s="66" t="s">
        <v>1355</v>
      </c>
      <c r="D6" s="66" t="s">
        <v>1356</v>
      </c>
      <c r="E6" s="95" t="s">
        <v>1357</v>
      </c>
      <c r="F6" s="66">
        <v>67620</v>
      </c>
      <c r="G6" s="67">
        <v>1721.59</v>
      </c>
      <c r="H6" s="68">
        <v>36.31</v>
      </c>
    </row>
    <row r="7" spans="1:8" ht="13.5" thickBot="1" x14ac:dyDescent="0.25">
      <c r="A7" s="69"/>
      <c r="B7" s="66"/>
      <c r="C7" s="66"/>
      <c r="D7" s="66"/>
      <c r="E7" s="61" t="s">
        <v>113</v>
      </c>
      <c r="F7" s="66"/>
      <c r="G7" s="71">
        <v>1721.59</v>
      </c>
      <c r="H7" s="72">
        <v>36.31</v>
      </c>
    </row>
    <row r="8" spans="1:8" ht="13.5" thickTop="1" x14ac:dyDescent="0.2">
      <c r="A8" s="69"/>
      <c r="B8" s="122" t="s">
        <v>203</v>
      </c>
      <c r="C8" s="118"/>
      <c r="D8" s="66"/>
      <c r="E8" s="66"/>
      <c r="F8" s="66"/>
      <c r="G8" s="67"/>
      <c r="H8" s="68"/>
    </row>
    <row r="9" spans="1:8" x14ac:dyDescent="0.2">
      <c r="A9" s="69"/>
      <c r="B9" s="70" t="s">
        <v>130</v>
      </c>
      <c r="C9" s="66" t="s">
        <v>1358</v>
      </c>
      <c r="D9" s="86" t="s">
        <v>1359</v>
      </c>
      <c r="E9" s="95" t="s">
        <v>1357</v>
      </c>
      <c r="F9" s="66">
        <v>2845726.2618</v>
      </c>
      <c r="G9" s="67">
        <v>2948.66</v>
      </c>
      <c r="H9" s="68">
        <v>62.19</v>
      </c>
    </row>
    <row r="10" spans="1:8" ht="13.5" thickBot="1" x14ac:dyDescent="0.25">
      <c r="A10" s="69"/>
      <c r="B10" s="66"/>
      <c r="C10" s="66"/>
      <c r="D10" s="66"/>
      <c r="E10" s="61" t="s">
        <v>113</v>
      </c>
      <c r="F10" s="66"/>
      <c r="G10" s="71">
        <v>2948.66</v>
      </c>
      <c r="H10" s="72">
        <v>62.19</v>
      </c>
    </row>
    <row r="11" spans="1:8" ht="13.5" thickTop="1" x14ac:dyDescent="0.2">
      <c r="A11" s="69"/>
      <c r="B11" s="66"/>
      <c r="C11" s="66"/>
      <c r="D11" s="66"/>
      <c r="E11" s="66"/>
      <c r="F11" s="66"/>
      <c r="G11" s="67"/>
      <c r="H11" s="68"/>
    </row>
    <row r="12" spans="1:8" x14ac:dyDescent="0.2">
      <c r="A12" s="69"/>
      <c r="B12" s="70" t="s">
        <v>130</v>
      </c>
      <c r="C12" s="66" t="s">
        <v>131</v>
      </c>
      <c r="D12" s="66"/>
      <c r="E12" s="66" t="s">
        <v>130</v>
      </c>
      <c r="F12" s="66"/>
      <c r="G12" s="67">
        <v>100</v>
      </c>
      <c r="H12" s="68">
        <v>2.11</v>
      </c>
    </row>
    <row r="13" spans="1:8" ht="13.5" thickBot="1" x14ac:dyDescent="0.25">
      <c r="A13" s="69"/>
      <c r="B13" s="66"/>
      <c r="C13" s="66"/>
      <c r="D13" s="66"/>
      <c r="E13" s="61" t="s">
        <v>113</v>
      </c>
      <c r="F13" s="66"/>
      <c r="G13" s="71">
        <v>100</v>
      </c>
      <c r="H13" s="72">
        <v>2.11</v>
      </c>
    </row>
    <row r="14" spans="1:8" ht="13.5" thickTop="1" x14ac:dyDescent="0.2">
      <c r="A14" s="69"/>
      <c r="B14" s="66"/>
      <c r="C14" s="66"/>
      <c r="D14" s="66"/>
      <c r="E14" s="66"/>
      <c r="F14" s="66"/>
      <c r="G14" s="67"/>
      <c r="H14" s="68"/>
    </row>
    <row r="15" spans="1:8" x14ac:dyDescent="0.2">
      <c r="A15" s="73" t="s">
        <v>132</v>
      </c>
      <c r="B15" s="66"/>
      <c r="C15" s="66"/>
      <c r="D15" s="66"/>
      <c r="E15" s="66"/>
      <c r="F15" s="66"/>
      <c r="G15" s="74">
        <v>-28.66</v>
      </c>
      <c r="H15" s="75">
        <v>-0.61</v>
      </c>
    </row>
    <row r="16" spans="1:8" x14ac:dyDescent="0.2">
      <c r="A16" s="69"/>
      <c r="B16" s="66"/>
      <c r="C16" s="66"/>
      <c r="D16" s="66"/>
      <c r="E16" s="66"/>
      <c r="F16" s="66"/>
      <c r="G16" s="67"/>
      <c r="H16" s="68"/>
    </row>
    <row r="17" spans="1:8" ht="13.5" thickBot="1" x14ac:dyDescent="0.25">
      <c r="A17" s="69"/>
      <c r="B17" s="66"/>
      <c r="C17" s="66"/>
      <c r="D17" s="66"/>
      <c r="E17" s="61" t="s">
        <v>133</v>
      </c>
      <c r="F17" s="66"/>
      <c r="G17" s="71">
        <v>4741.59</v>
      </c>
      <c r="H17" s="72">
        <v>100</v>
      </c>
    </row>
    <row r="18" spans="1:8" ht="13.5" thickTop="1" x14ac:dyDescent="0.2">
      <c r="A18" s="69"/>
      <c r="B18" s="66"/>
      <c r="C18" s="66"/>
      <c r="D18" s="66"/>
      <c r="E18" s="66"/>
      <c r="F18" s="66"/>
      <c r="G18" s="67"/>
      <c r="H18" s="68"/>
    </row>
    <row r="19" spans="1:8" x14ac:dyDescent="0.2">
      <c r="A19" s="76" t="s">
        <v>134</v>
      </c>
      <c r="B19" s="66"/>
      <c r="C19" s="66"/>
      <c r="D19" s="66"/>
      <c r="E19" s="66"/>
      <c r="F19" s="66"/>
      <c r="G19" s="67"/>
      <c r="H19" s="68"/>
    </row>
    <row r="20" spans="1:8" x14ac:dyDescent="0.2">
      <c r="A20" s="69">
        <v>1</v>
      </c>
      <c r="B20" s="66" t="s">
        <v>1056</v>
      </c>
      <c r="C20" s="66"/>
      <c r="D20" s="66"/>
      <c r="E20" s="66"/>
      <c r="F20" s="66"/>
      <c r="G20" s="67"/>
      <c r="H20" s="68"/>
    </row>
    <row r="21" spans="1:8" x14ac:dyDescent="0.2">
      <c r="A21" s="69"/>
      <c r="B21" s="66"/>
      <c r="C21" s="66"/>
      <c r="D21" s="66"/>
      <c r="E21" s="66"/>
      <c r="F21" s="66"/>
      <c r="G21" s="67"/>
      <c r="H21" s="68"/>
    </row>
    <row r="22" spans="1:8" x14ac:dyDescent="0.2">
      <c r="A22" s="69">
        <v>2</v>
      </c>
      <c r="B22" s="66" t="s">
        <v>136</v>
      </c>
      <c r="C22" s="66"/>
      <c r="D22" s="66"/>
      <c r="E22" s="66"/>
      <c r="F22" s="66"/>
      <c r="G22" s="67"/>
      <c r="H22" s="68"/>
    </row>
    <row r="23" spans="1:8" x14ac:dyDescent="0.2">
      <c r="A23" s="69"/>
      <c r="B23" s="66"/>
      <c r="C23" s="66"/>
      <c r="D23" s="66"/>
      <c r="E23" s="66"/>
      <c r="F23" s="66"/>
      <c r="G23" s="67"/>
      <c r="H23" s="68"/>
    </row>
    <row r="24" spans="1:8" x14ac:dyDescent="0.2">
      <c r="A24" s="69">
        <v>3</v>
      </c>
      <c r="B24" s="66" t="s">
        <v>1352</v>
      </c>
      <c r="C24" s="66"/>
      <c r="D24" s="66"/>
      <c r="E24" s="66"/>
      <c r="F24" s="66"/>
      <c r="G24" s="67"/>
      <c r="H24" s="68"/>
    </row>
    <row r="25" spans="1:8" x14ac:dyDescent="0.2">
      <c r="A25" s="77"/>
      <c r="B25" s="78"/>
      <c r="C25" s="78"/>
      <c r="D25" s="78"/>
      <c r="E25" s="78"/>
      <c r="F25" s="78"/>
      <c r="G25" s="79"/>
      <c r="H25" s="80"/>
    </row>
  </sheetData>
  <mergeCells count="5">
    <mergeCell ref="B8:C8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6" sqref="E6"/>
    </sheetView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4" width="12.5703125" style="58" bestFit="1" customWidth="1"/>
    <col min="5" max="5" width="13.28515625" style="58" bestFit="1" customWidth="1"/>
    <col min="6" max="6" width="8.7109375" style="58" customWidth="1"/>
    <col min="7" max="7" width="11.7109375" style="81" customWidth="1"/>
    <col min="8" max="8" width="10.42578125" style="82" customWidth="1"/>
    <col min="9" max="9" width="9.140625" style="6"/>
    <col min="10" max="16384" width="9.140625" style="58"/>
  </cols>
  <sheetData>
    <row r="1" spans="1:9" x14ac:dyDescent="0.2">
      <c r="A1" s="53"/>
      <c r="B1" s="54"/>
      <c r="C1" s="55" t="s">
        <v>1339</v>
      </c>
      <c r="D1" s="54"/>
      <c r="E1" s="54"/>
      <c r="F1" s="54"/>
      <c r="G1" s="56"/>
      <c r="H1" s="57"/>
      <c r="I1" s="58"/>
    </row>
    <row r="2" spans="1:9" ht="42.75" customHeight="1" x14ac:dyDescent="0.2">
      <c r="A2" s="119" t="s">
        <v>98</v>
      </c>
      <c r="B2" s="120"/>
      <c r="C2" s="120"/>
      <c r="D2" s="61" t="s">
        <v>99</v>
      </c>
      <c r="E2" s="62" t="s">
        <v>881</v>
      </c>
      <c r="F2" s="63" t="s">
        <v>101</v>
      </c>
      <c r="G2" s="64" t="s">
        <v>102</v>
      </c>
      <c r="H2" s="65" t="s">
        <v>103</v>
      </c>
      <c r="I2" s="58"/>
    </row>
    <row r="3" spans="1:9" x14ac:dyDescent="0.2">
      <c r="A3" s="121" t="s">
        <v>1340</v>
      </c>
      <c r="B3" s="118"/>
      <c r="C3" s="118"/>
      <c r="D3" s="66"/>
      <c r="E3" s="66"/>
      <c r="F3" s="66"/>
      <c r="G3" s="67"/>
      <c r="H3" s="68"/>
      <c r="I3" s="58"/>
    </row>
    <row r="4" spans="1:9" x14ac:dyDescent="0.2">
      <c r="A4" s="69"/>
      <c r="B4" s="117" t="s">
        <v>1340</v>
      </c>
      <c r="C4" s="118"/>
      <c r="D4" s="66"/>
      <c r="E4" s="66"/>
      <c r="F4" s="66"/>
      <c r="G4" s="67"/>
      <c r="H4" s="68"/>
      <c r="I4" s="58"/>
    </row>
    <row r="5" spans="1:9" x14ac:dyDescent="0.2">
      <c r="A5" s="69"/>
      <c r="B5" s="122" t="s">
        <v>203</v>
      </c>
      <c r="C5" s="118"/>
      <c r="D5" s="66"/>
      <c r="E5" s="66"/>
      <c r="F5" s="66"/>
      <c r="G5" s="67"/>
      <c r="H5" s="68"/>
      <c r="I5" s="58"/>
    </row>
    <row r="6" spans="1:9" x14ac:dyDescent="0.2">
      <c r="A6" s="69"/>
      <c r="B6" s="70" t="s">
        <v>130</v>
      </c>
      <c r="C6" s="66" t="s">
        <v>1341</v>
      </c>
      <c r="D6" s="66" t="s">
        <v>1342</v>
      </c>
      <c r="E6" s="66" t="s">
        <v>1343</v>
      </c>
      <c r="F6" s="66">
        <v>981782.77300000004</v>
      </c>
      <c r="G6" s="67">
        <v>619.51</v>
      </c>
      <c r="H6" s="68">
        <v>22.78</v>
      </c>
      <c r="I6" s="58"/>
    </row>
    <row r="7" spans="1:9" x14ac:dyDescent="0.2">
      <c r="A7" s="69"/>
      <c r="B7" s="70" t="s">
        <v>130</v>
      </c>
      <c r="C7" s="66" t="s">
        <v>1344</v>
      </c>
      <c r="D7" s="66" t="s">
        <v>1345</v>
      </c>
      <c r="E7" s="66" t="s">
        <v>1343</v>
      </c>
      <c r="F7" s="66">
        <v>806324.61349999998</v>
      </c>
      <c r="G7" s="67">
        <v>558.6</v>
      </c>
      <c r="H7" s="68">
        <v>20.54</v>
      </c>
      <c r="I7" s="58"/>
    </row>
    <row r="8" spans="1:9" x14ac:dyDescent="0.2">
      <c r="A8" s="69"/>
      <c r="B8" s="70" t="s">
        <v>130</v>
      </c>
      <c r="C8" s="66" t="s">
        <v>1346</v>
      </c>
      <c r="D8" s="66" t="s">
        <v>1347</v>
      </c>
      <c r="E8" s="66" t="s">
        <v>1343</v>
      </c>
      <c r="F8" s="66">
        <v>359732.36249999999</v>
      </c>
      <c r="G8" s="67">
        <v>516.25</v>
      </c>
      <c r="H8" s="68">
        <v>18.98</v>
      </c>
      <c r="I8" s="58"/>
    </row>
    <row r="9" spans="1:9" x14ac:dyDescent="0.2">
      <c r="A9" s="69"/>
      <c r="B9" s="70" t="s">
        <v>130</v>
      </c>
      <c r="C9" s="66" t="s">
        <v>1348</v>
      </c>
      <c r="D9" s="66" t="s">
        <v>1349</v>
      </c>
      <c r="E9" s="66" t="s">
        <v>1343</v>
      </c>
      <c r="F9" s="66">
        <v>159174.05189999999</v>
      </c>
      <c r="G9" s="67">
        <v>513.61</v>
      </c>
      <c r="H9" s="68">
        <v>18.89</v>
      </c>
      <c r="I9" s="58"/>
    </row>
    <row r="10" spans="1:9" x14ac:dyDescent="0.2">
      <c r="A10" s="69"/>
      <c r="B10" s="70" t="s">
        <v>130</v>
      </c>
      <c r="C10" s="66" t="s">
        <v>1350</v>
      </c>
      <c r="D10" s="66" t="s">
        <v>1351</v>
      </c>
      <c r="E10" s="66" t="s">
        <v>1343</v>
      </c>
      <c r="F10" s="66">
        <v>1838417.6891000001</v>
      </c>
      <c r="G10" s="67">
        <v>488.47</v>
      </c>
      <c r="H10" s="68">
        <v>17.96</v>
      </c>
      <c r="I10" s="58"/>
    </row>
    <row r="11" spans="1:9" ht="13.5" thickBot="1" x14ac:dyDescent="0.25">
      <c r="A11" s="69"/>
      <c r="B11" s="66"/>
      <c r="C11" s="66"/>
      <c r="D11" s="66"/>
      <c r="E11" s="61" t="s">
        <v>113</v>
      </c>
      <c r="F11" s="66"/>
      <c r="G11" s="71">
        <v>2696.44</v>
      </c>
      <c r="H11" s="72">
        <v>99.15</v>
      </c>
      <c r="I11" s="58"/>
    </row>
    <row r="12" spans="1:9" ht="13.5" thickTop="1" x14ac:dyDescent="0.2">
      <c r="A12" s="69"/>
      <c r="B12" s="66"/>
      <c r="C12" s="66"/>
      <c r="D12" s="66"/>
      <c r="E12" s="66"/>
      <c r="F12" s="66"/>
      <c r="G12" s="67"/>
      <c r="H12" s="68"/>
      <c r="I12" s="58"/>
    </row>
    <row r="13" spans="1:9" x14ac:dyDescent="0.2">
      <c r="A13" s="69"/>
      <c r="B13" s="66"/>
      <c r="C13" s="66"/>
      <c r="D13" s="66"/>
      <c r="E13" s="66"/>
      <c r="F13" s="66"/>
      <c r="G13" s="67"/>
      <c r="H13" s="68"/>
    </row>
    <row r="14" spans="1:9" x14ac:dyDescent="0.2">
      <c r="A14" s="73" t="s">
        <v>132</v>
      </c>
      <c r="B14" s="66"/>
      <c r="C14" s="66"/>
      <c r="D14" s="66"/>
      <c r="E14" s="66"/>
      <c r="F14" s="66"/>
      <c r="G14" s="74">
        <v>22.83</v>
      </c>
      <c r="H14" s="75">
        <v>0.85</v>
      </c>
      <c r="I14" s="58"/>
    </row>
    <row r="15" spans="1:9" x14ac:dyDescent="0.2">
      <c r="A15" s="69"/>
      <c r="B15" s="66"/>
      <c r="C15" s="66"/>
      <c r="D15" s="66"/>
      <c r="E15" s="66"/>
      <c r="F15" s="66"/>
      <c r="G15" s="67"/>
      <c r="H15" s="68"/>
    </row>
    <row r="16" spans="1:9" ht="13.5" thickBot="1" x14ac:dyDescent="0.25">
      <c r="A16" s="69"/>
      <c r="B16" s="66"/>
      <c r="C16" s="66"/>
      <c r="D16" s="66"/>
      <c r="E16" s="61" t="s">
        <v>133</v>
      </c>
      <c r="F16" s="66"/>
      <c r="G16" s="71">
        <v>2719.27</v>
      </c>
      <c r="H16" s="72">
        <v>100</v>
      </c>
      <c r="I16" s="58"/>
    </row>
    <row r="17" spans="1:9" ht="13.5" thickTop="1" x14ac:dyDescent="0.2">
      <c r="A17" s="69"/>
      <c r="B17" s="66"/>
      <c r="C17" s="66"/>
      <c r="D17" s="66"/>
      <c r="E17" s="66"/>
      <c r="F17" s="66"/>
      <c r="G17" s="67"/>
      <c r="H17" s="68"/>
      <c r="I17" s="58"/>
    </row>
    <row r="18" spans="1:9" x14ac:dyDescent="0.2">
      <c r="A18" s="76" t="s">
        <v>134</v>
      </c>
      <c r="B18" s="66"/>
      <c r="C18" s="66"/>
      <c r="D18" s="66"/>
      <c r="E18" s="66"/>
      <c r="F18" s="66"/>
      <c r="G18" s="67"/>
      <c r="H18" s="68"/>
      <c r="I18" s="58"/>
    </row>
    <row r="19" spans="1:9" x14ac:dyDescent="0.2">
      <c r="A19" s="69">
        <v>1</v>
      </c>
      <c r="B19" s="66" t="s">
        <v>1056</v>
      </c>
      <c r="C19" s="66"/>
      <c r="D19" s="66"/>
      <c r="E19" s="66"/>
      <c r="F19" s="66"/>
      <c r="G19" s="67"/>
      <c r="H19" s="68"/>
      <c r="I19" s="58"/>
    </row>
    <row r="20" spans="1:9" x14ac:dyDescent="0.2">
      <c r="A20" s="69"/>
      <c r="B20" s="66"/>
      <c r="C20" s="66"/>
      <c r="D20" s="66"/>
      <c r="E20" s="66"/>
      <c r="F20" s="66"/>
      <c r="G20" s="67"/>
      <c r="H20" s="68"/>
    </row>
    <row r="21" spans="1:9" x14ac:dyDescent="0.2">
      <c r="A21" s="69">
        <v>2</v>
      </c>
      <c r="B21" s="66" t="s">
        <v>136</v>
      </c>
      <c r="C21" s="66"/>
      <c r="D21" s="66"/>
      <c r="E21" s="66"/>
      <c r="F21" s="66"/>
      <c r="G21" s="67"/>
      <c r="H21" s="68"/>
      <c r="I21" s="58"/>
    </row>
    <row r="22" spans="1:9" x14ac:dyDescent="0.2">
      <c r="A22" s="69"/>
      <c r="B22" s="66"/>
      <c r="C22" s="66"/>
      <c r="D22" s="66"/>
      <c r="E22" s="66"/>
      <c r="F22" s="66"/>
      <c r="G22" s="67"/>
      <c r="H22" s="68"/>
    </row>
    <row r="23" spans="1:9" x14ac:dyDescent="0.2">
      <c r="A23" s="69">
        <v>3</v>
      </c>
      <c r="B23" s="66" t="s">
        <v>1352</v>
      </c>
      <c r="C23" s="66"/>
      <c r="D23" s="66"/>
      <c r="E23" s="66"/>
      <c r="F23" s="66"/>
      <c r="G23" s="67"/>
      <c r="H23" s="68"/>
      <c r="I23" s="58"/>
    </row>
    <row r="24" spans="1:9" x14ac:dyDescent="0.2">
      <c r="A24" s="77"/>
      <c r="B24" s="78"/>
      <c r="C24" s="78"/>
      <c r="D24" s="78"/>
      <c r="E24" s="78"/>
      <c r="F24" s="78"/>
      <c r="G24" s="79"/>
      <c r="H24" s="80"/>
    </row>
  </sheetData>
  <mergeCells count="4"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43" zoomScale="85" zoomScaleNormal="85" workbookViewId="0">
      <selection activeCell="D21" sqref="D21"/>
    </sheetView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4" width="12.42578125" style="58" bestFit="1" customWidth="1"/>
    <col min="5" max="5" width="20.42578125" style="58" bestFit="1" customWidth="1"/>
    <col min="6" max="6" width="8.7109375" style="58" customWidth="1"/>
    <col min="7" max="7" width="12.140625" style="81" customWidth="1"/>
    <col min="8" max="8" width="10" style="82" customWidth="1"/>
    <col min="9" max="9" width="9.140625" style="88"/>
    <col min="10" max="16384" width="9.140625" style="58"/>
  </cols>
  <sheetData>
    <row r="1" spans="1:8" x14ac:dyDescent="0.2">
      <c r="A1" s="53"/>
      <c r="B1" s="54"/>
      <c r="C1" s="55" t="s">
        <v>1277</v>
      </c>
      <c r="D1" s="54"/>
      <c r="E1" s="54"/>
      <c r="F1" s="54"/>
      <c r="G1" s="56"/>
      <c r="H1" s="57"/>
    </row>
    <row r="2" spans="1:8" ht="37.5" customHeight="1" x14ac:dyDescent="0.2">
      <c r="A2" s="119" t="s">
        <v>98</v>
      </c>
      <c r="B2" s="120"/>
      <c r="C2" s="120"/>
      <c r="D2" s="61" t="s">
        <v>99</v>
      </c>
      <c r="E2" s="62" t="s">
        <v>881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70" t="s">
        <v>130</v>
      </c>
      <c r="C5" s="66" t="s">
        <v>1254</v>
      </c>
      <c r="D5" s="66" t="s">
        <v>1255</v>
      </c>
      <c r="E5" s="66" t="s">
        <v>994</v>
      </c>
      <c r="F5" s="66">
        <v>25069</v>
      </c>
      <c r="G5" s="67">
        <v>521.4</v>
      </c>
      <c r="H5" s="68">
        <v>4.03</v>
      </c>
    </row>
    <row r="6" spans="1:8" x14ac:dyDescent="0.2">
      <c r="A6" s="69"/>
      <c r="B6" s="70" t="s">
        <v>130</v>
      </c>
      <c r="C6" s="66" t="s">
        <v>998</v>
      </c>
      <c r="D6" s="66" t="s">
        <v>999</v>
      </c>
      <c r="E6" s="66" t="s">
        <v>944</v>
      </c>
      <c r="F6" s="66">
        <v>53045</v>
      </c>
      <c r="G6" s="67">
        <v>391.37</v>
      </c>
      <c r="H6" s="68">
        <v>3.02</v>
      </c>
    </row>
    <row r="7" spans="1:8" x14ac:dyDescent="0.2">
      <c r="A7" s="69"/>
      <c r="B7" s="70" t="s">
        <v>130</v>
      </c>
      <c r="C7" s="66" t="s">
        <v>965</v>
      </c>
      <c r="D7" s="66" t="s">
        <v>966</v>
      </c>
      <c r="E7" s="66" t="s">
        <v>967</v>
      </c>
      <c r="F7" s="66">
        <v>108827</v>
      </c>
      <c r="G7" s="67">
        <v>363.59</v>
      </c>
      <c r="H7" s="68">
        <v>2.81</v>
      </c>
    </row>
    <row r="8" spans="1:8" x14ac:dyDescent="0.2">
      <c r="A8" s="69"/>
      <c r="B8" s="70" t="s">
        <v>130</v>
      </c>
      <c r="C8" s="66" t="s">
        <v>1278</v>
      </c>
      <c r="D8" s="66" t="s">
        <v>1279</v>
      </c>
      <c r="E8" s="66" t="s">
        <v>967</v>
      </c>
      <c r="F8" s="66">
        <v>117000</v>
      </c>
      <c r="G8" s="67">
        <v>355.8</v>
      </c>
      <c r="H8" s="68">
        <v>2.75</v>
      </c>
    </row>
    <row r="9" spans="1:8" x14ac:dyDescent="0.2">
      <c r="A9" s="69"/>
      <c r="B9" s="70" t="s">
        <v>130</v>
      </c>
      <c r="C9" s="66" t="s">
        <v>1237</v>
      </c>
      <c r="D9" s="66" t="s">
        <v>1238</v>
      </c>
      <c r="E9" s="66" t="s">
        <v>988</v>
      </c>
      <c r="F9" s="66">
        <v>73072</v>
      </c>
      <c r="G9" s="67">
        <v>344.53</v>
      </c>
      <c r="H9" s="68">
        <v>2.66</v>
      </c>
    </row>
    <row r="10" spans="1:8" x14ac:dyDescent="0.2">
      <c r="A10" s="69"/>
      <c r="B10" s="70" t="s">
        <v>130</v>
      </c>
      <c r="C10" s="66" t="s">
        <v>329</v>
      </c>
      <c r="D10" s="66" t="s">
        <v>1244</v>
      </c>
      <c r="E10" s="66" t="s">
        <v>895</v>
      </c>
      <c r="F10" s="66">
        <v>13752</v>
      </c>
      <c r="G10" s="67">
        <v>339.87</v>
      </c>
      <c r="H10" s="68">
        <v>2.63</v>
      </c>
    </row>
    <row r="11" spans="1:8" x14ac:dyDescent="0.2">
      <c r="A11" s="69"/>
      <c r="B11" s="70" t="s">
        <v>130</v>
      </c>
      <c r="C11" s="66" t="s">
        <v>961</v>
      </c>
      <c r="D11" s="66" t="s">
        <v>962</v>
      </c>
      <c r="E11" s="66" t="s">
        <v>887</v>
      </c>
      <c r="F11" s="66">
        <v>276000</v>
      </c>
      <c r="G11" s="67">
        <v>333.27</v>
      </c>
      <c r="H11" s="68">
        <v>2.57</v>
      </c>
    </row>
    <row r="12" spans="1:8" x14ac:dyDescent="0.2">
      <c r="A12" s="69"/>
      <c r="B12" s="70" t="s">
        <v>130</v>
      </c>
      <c r="C12" s="66" t="s">
        <v>1028</v>
      </c>
      <c r="D12" s="66" t="s">
        <v>1029</v>
      </c>
      <c r="E12" s="66" t="s">
        <v>1030</v>
      </c>
      <c r="F12" s="66">
        <v>114910</v>
      </c>
      <c r="G12" s="67">
        <v>331.06</v>
      </c>
      <c r="H12" s="68">
        <v>2.56</v>
      </c>
    </row>
    <row r="13" spans="1:8" x14ac:dyDescent="0.2">
      <c r="A13" s="69"/>
      <c r="B13" s="70" t="s">
        <v>130</v>
      </c>
      <c r="C13" s="66" t="s">
        <v>128</v>
      </c>
      <c r="D13" s="66" t="s">
        <v>971</v>
      </c>
      <c r="E13" s="66" t="s">
        <v>887</v>
      </c>
      <c r="F13" s="66">
        <v>56900</v>
      </c>
      <c r="G13" s="67">
        <v>325.5</v>
      </c>
      <c r="H13" s="68">
        <v>2.5099999999999998</v>
      </c>
    </row>
    <row r="14" spans="1:8" x14ac:dyDescent="0.2">
      <c r="A14" s="69"/>
      <c r="B14" s="70" t="s">
        <v>130</v>
      </c>
      <c r="C14" s="66" t="s">
        <v>1031</v>
      </c>
      <c r="D14" s="66" t="s">
        <v>1032</v>
      </c>
      <c r="E14" s="66" t="s">
        <v>911</v>
      </c>
      <c r="F14" s="66">
        <v>67000</v>
      </c>
      <c r="G14" s="67">
        <v>310.91000000000003</v>
      </c>
      <c r="H14" s="68">
        <v>2.4</v>
      </c>
    </row>
    <row r="15" spans="1:8" x14ac:dyDescent="0.2">
      <c r="A15" s="69"/>
      <c r="B15" s="70" t="s">
        <v>130</v>
      </c>
      <c r="C15" s="66" t="s">
        <v>1280</v>
      </c>
      <c r="D15" s="66" t="s">
        <v>1281</v>
      </c>
      <c r="E15" s="66" t="s">
        <v>944</v>
      </c>
      <c r="F15" s="66">
        <v>14500</v>
      </c>
      <c r="G15" s="67">
        <v>298.24</v>
      </c>
      <c r="H15" s="68">
        <v>2.2999999999999998</v>
      </c>
    </row>
    <row r="16" spans="1:8" x14ac:dyDescent="0.2">
      <c r="A16" s="69"/>
      <c r="B16" s="70" t="s">
        <v>130</v>
      </c>
      <c r="C16" s="66" t="s">
        <v>1282</v>
      </c>
      <c r="D16" s="66" t="s">
        <v>1283</v>
      </c>
      <c r="E16" s="66" t="s">
        <v>960</v>
      </c>
      <c r="F16" s="66">
        <v>8228</v>
      </c>
      <c r="G16" s="67">
        <v>297.57</v>
      </c>
      <c r="H16" s="68">
        <v>2.2999999999999998</v>
      </c>
    </row>
    <row r="17" spans="1:8" x14ac:dyDescent="0.2">
      <c r="A17" s="69"/>
      <c r="B17" s="70" t="s">
        <v>130</v>
      </c>
      <c r="C17" s="66" t="s">
        <v>1284</v>
      </c>
      <c r="D17" s="66" t="s">
        <v>1285</v>
      </c>
      <c r="E17" s="66" t="s">
        <v>1030</v>
      </c>
      <c r="F17" s="66">
        <v>10387</v>
      </c>
      <c r="G17" s="67">
        <v>295.77</v>
      </c>
      <c r="H17" s="68">
        <v>2.2799999999999998</v>
      </c>
    </row>
    <row r="18" spans="1:8" x14ac:dyDescent="0.2">
      <c r="A18" s="69"/>
      <c r="B18" s="70" t="s">
        <v>130</v>
      </c>
      <c r="C18" s="66" t="s">
        <v>1286</v>
      </c>
      <c r="D18" s="66" t="s">
        <v>1287</v>
      </c>
      <c r="E18" s="66" t="s">
        <v>895</v>
      </c>
      <c r="F18" s="66">
        <v>80627</v>
      </c>
      <c r="G18" s="67">
        <v>262.44</v>
      </c>
      <c r="H18" s="68">
        <v>2.0299999999999998</v>
      </c>
    </row>
    <row r="19" spans="1:8" x14ac:dyDescent="0.2">
      <c r="A19" s="69"/>
      <c r="B19" s="70" t="s">
        <v>130</v>
      </c>
      <c r="C19" s="66" t="s">
        <v>958</v>
      </c>
      <c r="D19" s="66" t="s">
        <v>959</v>
      </c>
      <c r="E19" s="66" t="s">
        <v>960</v>
      </c>
      <c r="F19" s="66">
        <v>47300</v>
      </c>
      <c r="G19" s="67">
        <v>261.17</v>
      </c>
      <c r="H19" s="68">
        <v>2.02</v>
      </c>
    </row>
    <row r="20" spans="1:8" x14ac:dyDescent="0.2">
      <c r="A20" s="69"/>
      <c r="B20" s="70" t="s">
        <v>130</v>
      </c>
      <c r="C20" s="66" t="s">
        <v>393</v>
      </c>
      <c r="D20" s="66" t="s">
        <v>1288</v>
      </c>
      <c r="E20" s="66" t="s">
        <v>887</v>
      </c>
      <c r="F20" s="66">
        <v>900000</v>
      </c>
      <c r="G20" s="67">
        <v>249.75</v>
      </c>
      <c r="H20" s="68">
        <v>1.93</v>
      </c>
    </row>
    <row r="21" spans="1:8" x14ac:dyDescent="0.2">
      <c r="A21" s="69"/>
      <c r="B21" s="70" t="s">
        <v>130</v>
      </c>
      <c r="C21" s="66" t="s">
        <v>1239</v>
      </c>
      <c r="D21" s="66" t="s">
        <v>1240</v>
      </c>
      <c r="E21" s="66" t="s">
        <v>967</v>
      </c>
      <c r="F21" s="66">
        <v>3146</v>
      </c>
      <c r="G21" s="67">
        <v>248.2</v>
      </c>
      <c r="H21" s="68">
        <v>1.92</v>
      </c>
    </row>
    <row r="22" spans="1:8" x14ac:dyDescent="0.2">
      <c r="A22" s="69"/>
      <c r="B22" s="70" t="s">
        <v>130</v>
      </c>
      <c r="C22" s="66" t="s">
        <v>1245</v>
      </c>
      <c r="D22" s="66" t="s">
        <v>1246</v>
      </c>
      <c r="E22" s="66" t="s">
        <v>1247</v>
      </c>
      <c r="F22" s="66">
        <v>7111</v>
      </c>
      <c r="G22" s="67">
        <v>233.77</v>
      </c>
      <c r="H22" s="68">
        <v>1.81</v>
      </c>
    </row>
    <row r="23" spans="1:8" x14ac:dyDescent="0.2">
      <c r="A23" s="69"/>
      <c r="B23" s="70" t="s">
        <v>130</v>
      </c>
      <c r="C23" s="66" t="s">
        <v>1289</v>
      </c>
      <c r="D23" s="66" t="s">
        <v>1290</v>
      </c>
      <c r="E23" s="66" t="s">
        <v>1038</v>
      </c>
      <c r="F23" s="66">
        <v>89910</v>
      </c>
      <c r="G23" s="67">
        <v>233.18</v>
      </c>
      <c r="H23" s="68">
        <v>1.8</v>
      </c>
    </row>
    <row r="24" spans="1:8" x14ac:dyDescent="0.2">
      <c r="A24" s="69"/>
      <c r="B24" s="70" t="s">
        <v>130</v>
      </c>
      <c r="C24" s="66" t="s">
        <v>1291</v>
      </c>
      <c r="D24" s="66" t="s">
        <v>1292</v>
      </c>
      <c r="E24" s="66" t="s">
        <v>885</v>
      </c>
      <c r="F24" s="66">
        <v>233581</v>
      </c>
      <c r="G24" s="67">
        <v>228.21</v>
      </c>
      <c r="H24" s="68">
        <v>1.76</v>
      </c>
    </row>
    <row r="25" spans="1:8" x14ac:dyDescent="0.2">
      <c r="A25" s="69"/>
      <c r="B25" s="70" t="s">
        <v>130</v>
      </c>
      <c r="C25" s="66" t="s">
        <v>1293</v>
      </c>
      <c r="D25" s="66" t="s">
        <v>1294</v>
      </c>
      <c r="E25" s="66" t="s">
        <v>911</v>
      </c>
      <c r="F25" s="66">
        <v>108500</v>
      </c>
      <c r="G25" s="67">
        <v>224.16</v>
      </c>
      <c r="H25" s="68">
        <v>1.73</v>
      </c>
    </row>
    <row r="26" spans="1:8" x14ac:dyDescent="0.2">
      <c r="A26" s="69"/>
      <c r="B26" s="70" t="s">
        <v>130</v>
      </c>
      <c r="C26" s="66" t="s">
        <v>1295</v>
      </c>
      <c r="D26" s="66" t="s">
        <v>1296</v>
      </c>
      <c r="E26" s="66" t="s">
        <v>988</v>
      </c>
      <c r="F26" s="66">
        <v>17500</v>
      </c>
      <c r="G26" s="67">
        <v>223.65</v>
      </c>
      <c r="H26" s="68">
        <v>1.73</v>
      </c>
    </row>
    <row r="27" spans="1:8" x14ac:dyDescent="0.2">
      <c r="A27" s="69"/>
      <c r="B27" s="70" t="s">
        <v>130</v>
      </c>
      <c r="C27" s="66" t="s">
        <v>1263</v>
      </c>
      <c r="D27" s="66" t="s">
        <v>1264</v>
      </c>
      <c r="E27" s="66" t="s">
        <v>1035</v>
      </c>
      <c r="F27" s="66">
        <v>4674</v>
      </c>
      <c r="G27" s="67">
        <v>220.62</v>
      </c>
      <c r="H27" s="68">
        <v>1.7</v>
      </c>
    </row>
    <row r="28" spans="1:8" x14ac:dyDescent="0.2">
      <c r="A28" s="69"/>
      <c r="B28" s="70" t="s">
        <v>130</v>
      </c>
      <c r="C28" s="66" t="s">
        <v>1250</v>
      </c>
      <c r="D28" s="66" t="s">
        <v>1251</v>
      </c>
      <c r="E28" s="66" t="s">
        <v>1125</v>
      </c>
      <c r="F28" s="66">
        <v>12745</v>
      </c>
      <c r="G28" s="67">
        <v>219.98</v>
      </c>
      <c r="H28" s="68">
        <v>1.7</v>
      </c>
    </row>
    <row r="29" spans="1:8" x14ac:dyDescent="0.2">
      <c r="A29" s="69"/>
      <c r="B29" s="70" t="s">
        <v>130</v>
      </c>
      <c r="C29" s="66" t="s">
        <v>163</v>
      </c>
      <c r="D29" s="66" t="s">
        <v>1297</v>
      </c>
      <c r="E29" s="66" t="s">
        <v>895</v>
      </c>
      <c r="F29" s="66">
        <v>12649</v>
      </c>
      <c r="G29" s="67">
        <v>215.5</v>
      </c>
      <c r="H29" s="68">
        <v>1.66</v>
      </c>
    </row>
    <row r="30" spans="1:8" x14ac:dyDescent="0.2">
      <c r="A30" s="69"/>
      <c r="B30" s="70" t="s">
        <v>130</v>
      </c>
      <c r="C30" s="66" t="s">
        <v>1248</v>
      </c>
      <c r="D30" s="66" t="s">
        <v>1249</v>
      </c>
      <c r="E30" s="66" t="s">
        <v>1011</v>
      </c>
      <c r="F30" s="66">
        <v>219122</v>
      </c>
      <c r="G30" s="67">
        <v>214.41</v>
      </c>
      <c r="H30" s="68">
        <v>1.66</v>
      </c>
    </row>
    <row r="31" spans="1:8" x14ac:dyDescent="0.2">
      <c r="A31" s="69"/>
      <c r="B31" s="70" t="s">
        <v>130</v>
      </c>
      <c r="C31" s="66" t="s">
        <v>1298</v>
      </c>
      <c r="D31" s="66" t="s">
        <v>1299</v>
      </c>
      <c r="E31" s="66" t="s">
        <v>893</v>
      </c>
      <c r="F31" s="66">
        <v>9562</v>
      </c>
      <c r="G31" s="67">
        <v>205.65</v>
      </c>
      <c r="H31" s="68">
        <v>1.59</v>
      </c>
    </row>
    <row r="32" spans="1:8" x14ac:dyDescent="0.2">
      <c r="A32" s="69"/>
      <c r="B32" s="70" t="s">
        <v>130</v>
      </c>
      <c r="C32" s="66" t="s">
        <v>1074</v>
      </c>
      <c r="D32" s="66" t="s">
        <v>1075</v>
      </c>
      <c r="E32" s="66" t="s">
        <v>895</v>
      </c>
      <c r="F32" s="66">
        <v>24000</v>
      </c>
      <c r="G32" s="67">
        <v>202.7</v>
      </c>
      <c r="H32" s="68">
        <v>1.57</v>
      </c>
    </row>
    <row r="33" spans="1:8" x14ac:dyDescent="0.2">
      <c r="A33" s="69"/>
      <c r="B33" s="70" t="s">
        <v>130</v>
      </c>
      <c r="C33" s="66" t="s">
        <v>1300</v>
      </c>
      <c r="D33" s="66" t="s">
        <v>1301</v>
      </c>
      <c r="E33" s="66" t="s">
        <v>885</v>
      </c>
      <c r="F33" s="66">
        <v>6900</v>
      </c>
      <c r="G33" s="67">
        <v>186.04</v>
      </c>
      <c r="H33" s="68">
        <v>1.44</v>
      </c>
    </row>
    <row r="34" spans="1:8" x14ac:dyDescent="0.2">
      <c r="A34" s="69"/>
      <c r="B34" s="70" t="s">
        <v>130</v>
      </c>
      <c r="C34" s="66" t="s">
        <v>1302</v>
      </c>
      <c r="D34" s="66" t="s">
        <v>1303</v>
      </c>
      <c r="E34" s="66" t="s">
        <v>911</v>
      </c>
      <c r="F34" s="66">
        <v>11691</v>
      </c>
      <c r="G34" s="67">
        <v>182.93</v>
      </c>
      <c r="H34" s="68">
        <v>1.41</v>
      </c>
    </row>
    <row r="35" spans="1:8" x14ac:dyDescent="0.2">
      <c r="A35" s="69"/>
      <c r="B35" s="70" t="s">
        <v>130</v>
      </c>
      <c r="C35" s="66" t="s">
        <v>1304</v>
      </c>
      <c r="D35" s="66" t="s">
        <v>1305</v>
      </c>
      <c r="E35" s="66" t="s">
        <v>960</v>
      </c>
      <c r="F35" s="66">
        <v>47275</v>
      </c>
      <c r="G35" s="67">
        <v>175.84</v>
      </c>
      <c r="H35" s="68">
        <v>1.36</v>
      </c>
    </row>
    <row r="36" spans="1:8" x14ac:dyDescent="0.2">
      <c r="A36" s="69"/>
      <c r="B36" s="70" t="s">
        <v>130</v>
      </c>
      <c r="C36" s="66" t="s">
        <v>1306</v>
      </c>
      <c r="D36" s="66" t="s">
        <v>1307</v>
      </c>
      <c r="E36" s="66" t="s">
        <v>1030</v>
      </c>
      <c r="F36" s="66">
        <v>20750</v>
      </c>
      <c r="G36" s="67">
        <v>174.46</v>
      </c>
      <c r="H36" s="68">
        <v>1.35</v>
      </c>
    </row>
    <row r="37" spans="1:8" x14ac:dyDescent="0.2">
      <c r="A37" s="69"/>
      <c r="B37" s="70" t="s">
        <v>130</v>
      </c>
      <c r="C37" s="66" t="s">
        <v>1241</v>
      </c>
      <c r="D37" s="66" t="s">
        <v>1242</v>
      </c>
      <c r="E37" s="66" t="s">
        <v>1030</v>
      </c>
      <c r="F37" s="66">
        <v>14929</v>
      </c>
      <c r="G37" s="67">
        <v>171.12</v>
      </c>
      <c r="H37" s="68">
        <v>1.32</v>
      </c>
    </row>
    <row r="38" spans="1:8" x14ac:dyDescent="0.2">
      <c r="A38" s="69"/>
      <c r="B38" s="70" t="s">
        <v>130</v>
      </c>
      <c r="C38" s="66" t="s">
        <v>1308</v>
      </c>
      <c r="D38" s="66" t="s">
        <v>1309</v>
      </c>
      <c r="E38" s="66" t="s">
        <v>1262</v>
      </c>
      <c r="F38" s="66">
        <v>7043</v>
      </c>
      <c r="G38" s="67">
        <v>168.5</v>
      </c>
      <c r="H38" s="68">
        <v>1.3</v>
      </c>
    </row>
    <row r="39" spans="1:8" x14ac:dyDescent="0.2">
      <c r="A39" s="69"/>
      <c r="B39" s="70" t="s">
        <v>130</v>
      </c>
      <c r="C39" s="66" t="s">
        <v>1310</v>
      </c>
      <c r="D39" s="66" t="s">
        <v>1311</v>
      </c>
      <c r="E39" s="66" t="s">
        <v>928</v>
      </c>
      <c r="F39" s="66">
        <v>45962</v>
      </c>
      <c r="G39" s="67">
        <v>163.72</v>
      </c>
      <c r="H39" s="68">
        <v>1.26</v>
      </c>
    </row>
    <row r="40" spans="1:8" x14ac:dyDescent="0.2">
      <c r="A40" s="69"/>
      <c r="B40" s="70" t="s">
        <v>130</v>
      </c>
      <c r="C40" s="66" t="s">
        <v>319</v>
      </c>
      <c r="D40" s="66" t="s">
        <v>1066</v>
      </c>
      <c r="E40" s="66" t="s">
        <v>887</v>
      </c>
      <c r="F40" s="66">
        <v>18500</v>
      </c>
      <c r="G40" s="67">
        <v>161.22999999999999</v>
      </c>
      <c r="H40" s="68">
        <v>1.25</v>
      </c>
    </row>
    <row r="41" spans="1:8" x14ac:dyDescent="0.2">
      <c r="A41" s="69"/>
      <c r="B41" s="70" t="s">
        <v>130</v>
      </c>
      <c r="C41" s="66" t="s">
        <v>1312</v>
      </c>
      <c r="D41" s="66" t="s">
        <v>1313</v>
      </c>
      <c r="E41" s="66" t="s">
        <v>911</v>
      </c>
      <c r="F41" s="66">
        <v>17812</v>
      </c>
      <c r="G41" s="67">
        <v>148.33000000000001</v>
      </c>
      <c r="H41" s="68">
        <v>1.1499999999999999</v>
      </c>
    </row>
    <row r="42" spans="1:8" x14ac:dyDescent="0.2">
      <c r="A42" s="69"/>
      <c r="B42" s="70" t="s">
        <v>130</v>
      </c>
      <c r="C42" s="66" t="s">
        <v>986</v>
      </c>
      <c r="D42" s="66" t="s">
        <v>987</v>
      </c>
      <c r="E42" s="66" t="s">
        <v>988</v>
      </c>
      <c r="F42" s="66">
        <v>40500</v>
      </c>
      <c r="G42" s="67">
        <v>147.18</v>
      </c>
      <c r="H42" s="68">
        <v>1.1399999999999999</v>
      </c>
    </row>
    <row r="43" spans="1:8" x14ac:dyDescent="0.2">
      <c r="A43" s="69"/>
      <c r="B43" s="70" t="s">
        <v>130</v>
      </c>
      <c r="C43" s="66" t="s">
        <v>1076</v>
      </c>
      <c r="D43" s="66" t="s">
        <v>1077</v>
      </c>
      <c r="E43" s="66" t="s">
        <v>885</v>
      </c>
      <c r="F43" s="66">
        <v>11816</v>
      </c>
      <c r="G43" s="67">
        <v>146.86000000000001</v>
      </c>
      <c r="H43" s="68">
        <v>1.1299999999999999</v>
      </c>
    </row>
    <row r="44" spans="1:8" x14ac:dyDescent="0.2">
      <c r="A44" s="69"/>
      <c r="B44" s="70" t="s">
        <v>130</v>
      </c>
      <c r="C44" s="66" t="s">
        <v>1314</v>
      </c>
      <c r="D44" s="66" t="s">
        <v>1315</v>
      </c>
      <c r="E44" s="66" t="s">
        <v>885</v>
      </c>
      <c r="F44" s="66">
        <v>22120</v>
      </c>
      <c r="G44" s="67">
        <v>144.71</v>
      </c>
      <c r="H44" s="68">
        <v>1.1200000000000001</v>
      </c>
    </row>
    <row r="45" spans="1:8" x14ac:dyDescent="0.2">
      <c r="A45" s="69"/>
      <c r="B45" s="70" t="s">
        <v>130</v>
      </c>
      <c r="C45" s="66" t="s">
        <v>126</v>
      </c>
      <c r="D45" s="66" t="s">
        <v>886</v>
      </c>
      <c r="E45" s="66" t="s">
        <v>887</v>
      </c>
      <c r="F45" s="66">
        <v>8310</v>
      </c>
      <c r="G45" s="67">
        <v>129.37</v>
      </c>
      <c r="H45" s="68">
        <v>1</v>
      </c>
    </row>
    <row r="46" spans="1:8" x14ac:dyDescent="0.2">
      <c r="A46" s="69"/>
      <c r="B46" s="70" t="s">
        <v>130</v>
      </c>
      <c r="C46" s="66" t="s">
        <v>954</v>
      </c>
      <c r="D46" s="66" t="s">
        <v>955</v>
      </c>
      <c r="E46" s="66" t="s">
        <v>893</v>
      </c>
      <c r="F46" s="66">
        <v>5400</v>
      </c>
      <c r="G46" s="67">
        <v>127.6</v>
      </c>
      <c r="H46" s="68">
        <v>0.99</v>
      </c>
    </row>
    <row r="47" spans="1:8" x14ac:dyDescent="0.2">
      <c r="A47" s="69"/>
      <c r="B47" s="70" t="s">
        <v>130</v>
      </c>
      <c r="C47" s="66" t="s">
        <v>1316</v>
      </c>
      <c r="D47" s="66" t="s">
        <v>1317</v>
      </c>
      <c r="E47" s="66" t="s">
        <v>1030</v>
      </c>
      <c r="F47" s="66">
        <v>27829</v>
      </c>
      <c r="G47" s="67">
        <v>126.66</v>
      </c>
      <c r="H47" s="68">
        <v>0.98</v>
      </c>
    </row>
    <row r="48" spans="1:8" x14ac:dyDescent="0.2">
      <c r="A48" s="69"/>
      <c r="B48" s="70" t="s">
        <v>130</v>
      </c>
      <c r="C48" s="66" t="s">
        <v>1318</v>
      </c>
      <c r="D48" s="66" t="s">
        <v>1319</v>
      </c>
      <c r="E48" s="66" t="s">
        <v>893</v>
      </c>
      <c r="F48" s="66">
        <v>84023</v>
      </c>
      <c r="G48" s="67">
        <v>124.48</v>
      </c>
      <c r="H48" s="68">
        <v>0.96</v>
      </c>
    </row>
    <row r="49" spans="1:8" x14ac:dyDescent="0.2">
      <c r="A49" s="69"/>
      <c r="B49" s="70" t="s">
        <v>130</v>
      </c>
      <c r="C49" s="66" t="s">
        <v>1320</v>
      </c>
      <c r="D49" s="66" t="s">
        <v>1321</v>
      </c>
      <c r="E49" s="66" t="s">
        <v>1038</v>
      </c>
      <c r="F49" s="66">
        <v>69028</v>
      </c>
      <c r="G49" s="67">
        <v>123.97</v>
      </c>
      <c r="H49" s="68">
        <v>0.96</v>
      </c>
    </row>
    <row r="50" spans="1:8" x14ac:dyDescent="0.2">
      <c r="A50" s="69"/>
      <c r="B50" s="70" t="s">
        <v>130</v>
      </c>
      <c r="C50" s="66" t="s">
        <v>976</v>
      </c>
      <c r="D50" s="66" t="s">
        <v>977</v>
      </c>
      <c r="E50" s="66" t="s">
        <v>911</v>
      </c>
      <c r="F50" s="66">
        <v>16522</v>
      </c>
      <c r="G50" s="67">
        <v>123.29</v>
      </c>
      <c r="H50" s="68">
        <v>0.95</v>
      </c>
    </row>
    <row r="51" spans="1:8" x14ac:dyDescent="0.2">
      <c r="A51" s="69"/>
      <c r="B51" s="70" t="s">
        <v>130</v>
      </c>
      <c r="C51" s="66" t="s">
        <v>1322</v>
      </c>
      <c r="D51" s="66" t="s">
        <v>1323</v>
      </c>
      <c r="E51" s="66" t="s">
        <v>1324</v>
      </c>
      <c r="F51" s="66">
        <v>8700</v>
      </c>
      <c r="G51" s="67">
        <v>122.76</v>
      </c>
      <c r="H51" s="68">
        <v>0.95</v>
      </c>
    </row>
    <row r="52" spans="1:8" x14ac:dyDescent="0.2">
      <c r="A52" s="69"/>
      <c r="B52" s="70" t="s">
        <v>130</v>
      </c>
      <c r="C52" s="66" t="s">
        <v>1325</v>
      </c>
      <c r="D52" s="66" t="s">
        <v>1326</v>
      </c>
      <c r="E52" s="66" t="s">
        <v>893</v>
      </c>
      <c r="F52" s="66">
        <v>9691</v>
      </c>
      <c r="G52" s="67">
        <v>121.72</v>
      </c>
      <c r="H52" s="68">
        <v>0.94</v>
      </c>
    </row>
    <row r="53" spans="1:8" x14ac:dyDescent="0.2">
      <c r="A53" s="69"/>
      <c r="B53" s="70" t="s">
        <v>130</v>
      </c>
      <c r="C53" s="66" t="s">
        <v>1327</v>
      </c>
      <c r="D53" s="66" t="s">
        <v>1328</v>
      </c>
      <c r="E53" s="66" t="s">
        <v>944</v>
      </c>
      <c r="F53" s="66">
        <v>19841</v>
      </c>
      <c r="G53" s="67">
        <v>112.54</v>
      </c>
      <c r="H53" s="68">
        <v>0.87</v>
      </c>
    </row>
    <row r="54" spans="1:8" x14ac:dyDescent="0.2">
      <c r="A54" s="69"/>
      <c r="B54" s="70" t="s">
        <v>130</v>
      </c>
      <c r="C54" s="66" t="s">
        <v>1329</v>
      </c>
      <c r="D54" s="66" t="s">
        <v>1330</v>
      </c>
      <c r="E54" s="66" t="s">
        <v>928</v>
      </c>
      <c r="F54" s="66">
        <v>274000</v>
      </c>
      <c r="G54" s="67">
        <v>110.42</v>
      </c>
      <c r="H54" s="68">
        <v>0.85</v>
      </c>
    </row>
    <row r="55" spans="1:8" x14ac:dyDescent="0.2">
      <c r="A55" s="69"/>
      <c r="B55" s="70" t="s">
        <v>130</v>
      </c>
      <c r="C55" s="66" t="s">
        <v>1331</v>
      </c>
      <c r="D55" s="66" t="s">
        <v>1332</v>
      </c>
      <c r="E55" s="66" t="s">
        <v>1030</v>
      </c>
      <c r="F55" s="66">
        <v>54326</v>
      </c>
      <c r="G55" s="67">
        <v>100.77</v>
      </c>
      <c r="H55" s="68">
        <v>0.78</v>
      </c>
    </row>
    <row r="56" spans="1:8" x14ac:dyDescent="0.2">
      <c r="A56" s="69"/>
      <c r="B56" s="70" t="s">
        <v>130</v>
      </c>
      <c r="C56" s="66" t="s">
        <v>311</v>
      </c>
      <c r="D56" s="66" t="s">
        <v>1138</v>
      </c>
      <c r="E56" s="66" t="s">
        <v>887</v>
      </c>
      <c r="F56" s="66">
        <v>14700</v>
      </c>
      <c r="G56" s="67">
        <v>86.06</v>
      </c>
      <c r="H56" s="68">
        <v>0.66</v>
      </c>
    </row>
    <row r="57" spans="1:8" x14ac:dyDescent="0.2">
      <c r="A57" s="69"/>
      <c r="B57" s="70" t="s">
        <v>130</v>
      </c>
      <c r="C57" s="66" t="s">
        <v>1121</v>
      </c>
      <c r="D57" s="66" t="s">
        <v>1122</v>
      </c>
      <c r="E57" s="66" t="s">
        <v>885</v>
      </c>
      <c r="F57" s="66">
        <v>50000</v>
      </c>
      <c r="G57" s="67">
        <v>75.25</v>
      </c>
      <c r="H57" s="68">
        <v>0.57999999999999996</v>
      </c>
    </row>
    <row r="58" spans="1:8" x14ac:dyDescent="0.2">
      <c r="A58" s="69"/>
      <c r="B58" s="70" t="s">
        <v>130</v>
      </c>
      <c r="C58" s="66" t="s">
        <v>1333</v>
      </c>
      <c r="D58" s="66" t="s">
        <v>1334</v>
      </c>
      <c r="E58" s="66" t="s">
        <v>931</v>
      </c>
      <c r="F58" s="66">
        <v>73400</v>
      </c>
      <c r="G58" s="67">
        <v>69.180000000000007</v>
      </c>
      <c r="H58" s="68">
        <v>0.53</v>
      </c>
    </row>
    <row r="59" spans="1:8" x14ac:dyDescent="0.2">
      <c r="A59" s="69"/>
      <c r="B59" s="70" t="s">
        <v>130</v>
      </c>
      <c r="C59" s="66" t="s">
        <v>247</v>
      </c>
      <c r="D59" s="66" t="s">
        <v>1243</v>
      </c>
      <c r="E59" s="66" t="s">
        <v>967</v>
      </c>
      <c r="F59" s="66">
        <v>2600</v>
      </c>
      <c r="G59" s="67">
        <v>66.3</v>
      </c>
      <c r="H59" s="68">
        <v>0.51</v>
      </c>
    </row>
    <row r="60" spans="1:8" x14ac:dyDescent="0.2">
      <c r="A60" s="69"/>
      <c r="B60" s="70" t="s">
        <v>130</v>
      </c>
      <c r="C60" s="66" t="s">
        <v>671</v>
      </c>
      <c r="D60" s="66" t="s">
        <v>1335</v>
      </c>
      <c r="E60" s="66" t="s">
        <v>887</v>
      </c>
      <c r="F60" s="66">
        <v>6500</v>
      </c>
      <c r="G60" s="67">
        <v>40.78</v>
      </c>
      <c r="H60" s="68">
        <v>0.32</v>
      </c>
    </row>
    <row r="61" spans="1:8" ht="13.5" thickBot="1" x14ac:dyDescent="0.25">
      <c r="A61" s="69"/>
      <c r="B61" s="66"/>
      <c r="C61" s="66"/>
      <c r="D61" s="66"/>
      <c r="E61" s="61" t="s">
        <v>113</v>
      </c>
      <c r="F61" s="66"/>
      <c r="G61" s="84">
        <v>11584.34</v>
      </c>
      <c r="H61" s="85">
        <v>89.489999999999895</v>
      </c>
    </row>
    <row r="62" spans="1:8" ht="13.5" thickTop="1" x14ac:dyDescent="0.2">
      <c r="A62" s="69"/>
      <c r="B62" s="66"/>
      <c r="C62" s="66"/>
      <c r="D62" s="66"/>
      <c r="E62" s="66"/>
      <c r="F62" s="66"/>
      <c r="G62" s="67"/>
      <c r="H62" s="68"/>
    </row>
    <row r="63" spans="1:8" x14ac:dyDescent="0.2">
      <c r="A63" s="69"/>
      <c r="B63" s="122" t="s">
        <v>421</v>
      </c>
      <c r="C63" s="118"/>
      <c r="D63" s="66"/>
      <c r="E63" s="66"/>
      <c r="F63" s="66"/>
      <c r="G63" s="67"/>
      <c r="H63" s="68"/>
    </row>
    <row r="64" spans="1:8" x14ac:dyDescent="0.2">
      <c r="A64" s="69"/>
      <c r="B64" s="117" t="s">
        <v>422</v>
      </c>
      <c r="C64" s="118"/>
      <c r="D64" s="66"/>
      <c r="E64" s="61" t="s">
        <v>423</v>
      </c>
      <c r="F64" s="66"/>
      <c r="G64" s="67"/>
      <c r="H64" s="68"/>
    </row>
    <row r="65" spans="1:8" x14ac:dyDescent="0.2">
      <c r="A65" s="69"/>
      <c r="B65" s="66"/>
      <c r="C65" s="66" t="s">
        <v>1336</v>
      </c>
      <c r="D65" s="66"/>
      <c r="E65" s="66" t="s">
        <v>1337</v>
      </c>
      <c r="F65" s="66"/>
      <c r="G65" s="67">
        <v>493.5</v>
      </c>
      <c r="H65" s="68">
        <v>3.81</v>
      </c>
    </row>
    <row r="66" spans="1:8" ht="13.5" thickBot="1" x14ac:dyDescent="0.25">
      <c r="A66" s="69"/>
      <c r="B66" s="66"/>
      <c r="C66" s="66"/>
      <c r="D66" s="66"/>
      <c r="E66" s="61" t="s">
        <v>113</v>
      </c>
      <c r="F66" s="66"/>
      <c r="G66" s="71">
        <v>493.5</v>
      </c>
      <c r="H66" s="72">
        <v>3.81</v>
      </c>
    </row>
    <row r="67" spans="1:8" ht="13.5" thickTop="1" x14ac:dyDescent="0.2">
      <c r="A67" s="69"/>
      <c r="B67" s="70" t="s">
        <v>130</v>
      </c>
      <c r="C67" s="66" t="s">
        <v>131</v>
      </c>
      <c r="D67" s="66"/>
      <c r="E67" s="66" t="s">
        <v>130</v>
      </c>
      <c r="F67" s="66"/>
      <c r="G67" s="67">
        <v>1200</v>
      </c>
      <c r="H67" s="68">
        <v>9.27</v>
      </c>
    </row>
    <row r="68" spans="1:8" ht="13.5" thickBot="1" x14ac:dyDescent="0.25">
      <c r="A68" s="69"/>
      <c r="B68" s="66"/>
      <c r="C68" s="66"/>
      <c r="D68" s="66"/>
      <c r="E68" s="61" t="s">
        <v>113</v>
      </c>
      <c r="F68" s="66"/>
      <c r="G68" s="71">
        <v>1693.5</v>
      </c>
      <c r="H68" s="72">
        <v>13.08</v>
      </c>
    </row>
    <row r="69" spans="1:8" ht="13.5" thickTop="1" x14ac:dyDescent="0.2">
      <c r="A69" s="69"/>
      <c r="B69" s="66"/>
      <c r="C69" s="66"/>
      <c r="D69" s="66"/>
      <c r="E69" s="66"/>
      <c r="F69" s="66"/>
      <c r="G69" s="67"/>
      <c r="H69" s="68"/>
    </row>
    <row r="70" spans="1:8" x14ac:dyDescent="0.2">
      <c r="A70" s="73" t="s">
        <v>132</v>
      </c>
      <c r="B70" s="66"/>
      <c r="C70" s="66"/>
      <c r="D70" s="66"/>
      <c r="E70" s="66"/>
      <c r="F70" s="66"/>
      <c r="G70" s="74">
        <v>-333.32</v>
      </c>
      <c r="H70" s="75">
        <v>-2.57</v>
      </c>
    </row>
    <row r="71" spans="1:8" x14ac:dyDescent="0.2">
      <c r="A71" s="69"/>
      <c r="B71" s="66"/>
      <c r="C71" s="66"/>
      <c r="D71" s="66"/>
      <c r="E71" s="66"/>
      <c r="F71" s="66"/>
      <c r="G71" s="67"/>
      <c r="H71" s="68"/>
    </row>
    <row r="72" spans="1:8" ht="13.5" thickBot="1" x14ac:dyDescent="0.25">
      <c r="A72" s="69"/>
      <c r="B72" s="66"/>
      <c r="C72" s="66"/>
      <c r="D72" s="66"/>
      <c r="E72" s="61" t="s">
        <v>133</v>
      </c>
      <c r="F72" s="66"/>
      <c r="G72" s="71">
        <v>12944.52</v>
      </c>
      <c r="H72" s="72">
        <v>100</v>
      </c>
    </row>
    <row r="73" spans="1:8" ht="13.5" thickTop="1" x14ac:dyDescent="0.2">
      <c r="A73" s="69"/>
      <c r="B73" s="66"/>
      <c r="C73" s="66"/>
      <c r="D73" s="66"/>
      <c r="E73" s="66"/>
      <c r="F73" s="66"/>
      <c r="G73" s="67"/>
      <c r="H73" s="68"/>
    </row>
    <row r="74" spans="1:8" x14ac:dyDescent="0.2">
      <c r="A74" s="76" t="s">
        <v>134</v>
      </c>
      <c r="B74" s="66"/>
      <c r="C74" s="66"/>
      <c r="D74" s="66"/>
      <c r="E74" s="66"/>
      <c r="F74" s="66"/>
      <c r="G74" s="67"/>
      <c r="H74" s="68"/>
    </row>
    <row r="75" spans="1:8" x14ac:dyDescent="0.2">
      <c r="A75" s="69">
        <v>1</v>
      </c>
      <c r="B75" s="66" t="s">
        <v>1056</v>
      </c>
      <c r="C75" s="66"/>
      <c r="D75" s="66"/>
      <c r="E75" s="66"/>
      <c r="F75" s="66"/>
      <c r="G75" s="67"/>
      <c r="H75" s="68"/>
    </row>
    <row r="76" spans="1:8" x14ac:dyDescent="0.2">
      <c r="A76" s="69"/>
      <c r="B76" s="66"/>
      <c r="C76" s="66"/>
      <c r="D76" s="66"/>
      <c r="E76" s="66"/>
      <c r="F76" s="66"/>
      <c r="G76" s="67"/>
      <c r="H76" s="68"/>
    </row>
    <row r="77" spans="1:8" x14ac:dyDescent="0.2">
      <c r="A77" s="69">
        <v>2</v>
      </c>
      <c r="B77" s="66" t="s">
        <v>136</v>
      </c>
      <c r="C77" s="66"/>
      <c r="D77" s="66"/>
      <c r="E77" s="66"/>
      <c r="F77" s="66"/>
      <c r="G77" s="67"/>
      <c r="H77" s="68"/>
    </row>
    <row r="78" spans="1:8" x14ac:dyDescent="0.2">
      <c r="A78" s="69"/>
      <c r="B78" s="66"/>
      <c r="C78" s="66"/>
      <c r="D78" s="66"/>
      <c r="E78" s="66"/>
      <c r="F78" s="66"/>
      <c r="G78" s="67"/>
      <c r="H78" s="68"/>
    </row>
    <row r="79" spans="1:8" x14ac:dyDescent="0.2">
      <c r="A79" s="69">
        <v>3</v>
      </c>
      <c r="B79" s="66" t="s">
        <v>1338</v>
      </c>
      <c r="C79" s="66"/>
      <c r="D79" s="66"/>
      <c r="E79" s="66"/>
      <c r="F79" s="66"/>
      <c r="G79" s="67"/>
      <c r="H79" s="68"/>
    </row>
    <row r="80" spans="1:8" x14ac:dyDescent="0.2">
      <c r="A80" s="77"/>
      <c r="B80" s="78"/>
      <c r="C80" s="78"/>
      <c r="D80" s="78"/>
      <c r="E80" s="78"/>
      <c r="F80" s="78"/>
      <c r="G80" s="79"/>
      <c r="H80" s="80"/>
    </row>
  </sheetData>
  <mergeCells count="5">
    <mergeCell ref="B64:C64"/>
    <mergeCell ref="A2:C2"/>
    <mergeCell ref="A3:C3"/>
    <mergeCell ref="B4:C4"/>
    <mergeCell ref="B63:C63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43" workbookViewId="0">
      <selection activeCell="B64" sqref="B64"/>
    </sheetView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20.42578125" style="58" bestFit="1" customWidth="1"/>
    <col min="6" max="6" width="8.7109375" style="58" customWidth="1"/>
    <col min="7" max="7" width="12" style="81" customWidth="1"/>
    <col min="8" max="8" width="12" style="82" customWidth="1"/>
    <col min="9" max="9" width="9.140625" style="88"/>
    <col min="10" max="16384" width="9.140625" style="58"/>
  </cols>
  <sheetData>
    <row r="1" spans="1:8" x14ac:dyDescent="0.2">
      <c r="A1" s="53"/>
      <c r="B1" s="54"/>
      <c r="C1" s="55" t="s">
        <v>1236</v>
      </c>
      <c r="D1" s="54"/>
      <c r="E1" s="54"/>
      <c r="F1" s="54"/>
      <c r="G1" s="56"/>
      <c r="H1" s="57"/>
    </row>
    <row r="2" spans="1:8" ht="41.25" customHeight="1" x14ac:dyDescent="0.2">
      <c r="A2" s="119" t="s">
        <v>98</v>
      </c>
      <c r="B2" s="120"/>
      <c r="C2" s="120"/>
      <c r="D2" s="61" t="s">
        <v>99</v>
      </c>
      <c r="E2" s="62" t="s">
        <v>953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70" t="s">
        <v>130</v>
      </c>
      <c r="C5" s="66" t="s">
        <v>126</v>
      </c>
      <c r="D5" s="66" t="s">
        <v>886</v>
      </c>
      <c r="E5" s="66" t="s">
        <v>887</v>
      </c>
      <c r="F5" s="66">
        <v>185000</v>
      </c>
      <c r="G5" s="67">
        <v>2880.08</v>
      </c>
      <c r="H5" s="68">
        <v>6.81</v>
      </c>
    </row>
    <row r="6" spans="1:8" x14ac:dyDescent="0.2">
      <c r="A6" s="69"/>
      <c r="B6" s="70" t="s">
        <v>130</v>
      </c>
      <c r="C6" s="66" t="s">
        <v>896</v>
      </c>
      <c r="D6" s="66" t="s">
        <v>897</v>
      </c>
      <c r="E6" s="66" t="s">
        <v>887</v>
      </c>
      <c r="F6" s="66">
        <v>230000</v>
      </c>
      <c r="G6" s="67">
        <v>1940.17</v>
      </c>
      <c r="H6" s="68">
        <v>4.59</v>
      </c>
    </row>
    <row r="7" spans="1:8" x14ac:dyDescent="0.2">
      <c r="A7" s="69"/>
      <c r="B7" s="70" t="s">
        <v>130</v>
      </c>
      <c r="C7" s="66" t="s">
        <v>900</v>
      </c>
      <c r="D7" s="66" t="s">
        <v>901</v>
      </c>
      <c r="E7" s="66" t="s">
        <v>902</v>
      </c>
      <c r="F7" s="66">
        <v>125000</v>
      </c>
      <c r="G7" s="67">
        <v>1908.13</v>
      </c>
      <c r="H7" s="68">
        <v>4.51</v>
      </c>
    </row>
    <row r="8" spans="1:8" x14ac:dyDescent="0.2">
      <c r="A8" s="69"/>
      <c r="B8" s="70" t="s">
        <v>130</v>
      </c>
      <c r="C8" s="66" t="s">
        <v>891</v>
      </c>
      <c r="D8" s="66" t="s">
        <v>892</v>
      </c>
      <c r="E8" s="66" t="s">
        <v>893</v>
      </c>
      <c r="F8" s="66">
        <v>50000</v>
      </c>
      <c r="G8" s="67">
        <v>1799.4</v>
      </c>
      <c r="H8" s="68">
        <v>4.26</v>
      </c>
    </row>
    <row r="9" spans="1:8" x14ac:dyDescent="0.2">
      <c r="A9" s="69"/>
      <c r="B9" s="70" t="s">
        <v>130</v>
      </c>
      <c r="C9" s="66" t="s">
        <v>954</v>
      </c>
      <c r="D9" s="66" t="s">
        <v>955</v>
      </c>
      <c r="E9" s="66" t="s">
        <v>893</v>
      </c>
      <c r="F9" s="66">
        <v>75000</v>
      </c>
      <c r="G9" s="67">
        <v>1772.25</v>
      </c>
      <c r="H9" s="68">
        <v>4.1900000000000004</v>
      </c>
    </row>
    <row r="10" spans="1:8" x14ac:dyDescent="0.2">
      <c r="A10" s="69"/>
      <c r="B10" s="70" t="s">
        <v>130</v>
      </c>
      <c r="C10" s="66" t="s">
        <v>1237</v>
      </c>
      <c r="D10" s="66" t="s">
        <v>1238</v>
      </c>
      <c r="E10" s="66" t="s">
        <v>988</v>
      </c>
      <c r="F10" s="66">
        <v>360000</v>
      </c>
      <c r="G10" s="67">
        <v>1697.4</v>
      </c>
      <c r="H10" s="68">
        <v>4.01</v>
      </c>
    </row>
    <row r="11" spans="1:8" x14ac:dyDescent="0.2">
      <c r="A11" s="69"/>
      <c r="B11" s="70" t="s">
        <v>130</v>
      </c>
      <c r="C11" s="66" t="s">
        <v>898</v>
      </c>
      <c r="D11" s="66" t="s">
        <v>899</v>
      </c>
      <c r="E11" s="66" t="s">
        <v>893</v>
      </c>
      <c r="F11" s="66">
        <v>65000</v>
      </c>
      <c r="G11" s="67">
        <v>1639.53</v>
      </c>
      <c r="H11" s="68">
        <v>3.88</v>
      </c>
    </row>
    <row r="12" spans="1:8" x14ac:dyDescent="0.2">
      <c r="A12" s="69"/>
      <c r="B12" s="70" t="s">
        <v>130</v>
      </c>
      <c r="C12" s="66" t="s">
        <v>355</v>
      </c>
      <c r="D12" s="66" t="s">
        <v>908</v>
      </c>
      <c r="E12" s="66" t="s">
        <v>887</v>
      </c>
      <c r="F12" s="66">
        <v>62500</v>
      </c>
      <c r="G12" s="67">
        <v>1537.94</v>
      </c>
      <c r="H12" s="68">
        <v>3.64</v>
      </c>
    </row>
    <row r="13" spans="1:8" x14ac:dyDescent="0.2">
      <c r="A13" s="69"/>
      <c r="B13" s="70" t="s">
        <v>130</v>
      </c>
      <c r="C13" s="66" t="s">
        <v>913</v>
      </c>
      <c r="D13" s="66" t="s">
        <v>914</v>
      </c>
      <c r="E13" s="66" t="s">
        <v>904</v>
      </c>
      <c r="F13" s="66">
        <v>105000</v>
      </c>
      <c r="G13" s="67">
        <v>1477.56</v>
      </c>
      <c r="H13" s="68">
        <v>3.49</v>
      </c>
    </row>
    <row r="14" spans="1:8" x14ac:dyDescent="0.2">
      <c r="A14" s="69"/>
      <c r="B14" s="70" t="s">
        <v>130</v>
      </c>
      <c r="C14" s="66" t="s">
        <v>922</v>
      </c>
      <c r="D14" s="66" t="s">
        <v>923</v>
      </c>
      <c r="E14" s="66" t="s">
        <v>904</v>
      </c>
      <c r="F14" s="66">
        <v>49000</v>
      </c>
      <c r="G14" s="67">
        <v>1364.41</v>
      </c>
      <c r="H14" s="68">
        <v>3.23</v>
      </c>
    </row>
    <row r="15" spans="1:8" x14ac:dyDescent="0.2">
      <c r="A15" s="69"/>
      <c r="B15" s="70" t="s">
        <v>130</v>
      </c>
      <c r="C15" s="66" t="s">
        <v>314</v>
      </c>
      <c r="D15" s="66" t="s">
        <v>912</v>
      </c>
      <c r="E15" s="66" t="s">
        <v>887</v>
      </c>
      <c r="F15" s="66">
        <v>325000</v>
      </c>
      <c r="G15" s="67">
        <v>1291.06</v>
      </c>
      <c r="H15" s="68">
        <v>3.05</v>
      </c>
    </row>
    <row r="16" spans="1:8" x14ac:dyDescent="0.2">
      <c r="A16" s="69"/>
      <c r="B16" s="70" t="s">
        <v>130</v>
      </c>
      <c r="C16" s="66" t="s">
        <v>888</v>
      </c>
      <c r="D16" s="66" t="s">
        <v>889</v>
      </c>
      <c r="E16" s="66" t="s">
        <v>890</v>
      </c>
      <c r="F16" s="66">
        <v>125000</v>
      </c>
      <c r="G16" s="67">
        <v>1248.3800000000001</v>
      </c>
      <c r="H16" s="68">
        <v>2.95</v>
      </c>
    </row>
    <row r="17" spans="1:8" x14ac:dyDescent="0.2">
      <c r="A17" s="69"/>
      <c r="B17" s="70" t="s">
        <v>130</v>
      </c>
      <c r="C17" s="66" t="s">
        <v>570</v>
      </c>
      <c r="D17" s="66" t="s">
        <v>903</v>
      </c>
      <c r="E17" s="66" t="s">
        <v>904</v>
      </c>
      <c r="F17" s="66">
        <v>200000</v>
      </c>
      <c r="G17" s="67">
        <v>1050.0999999999999</v>
      </c>
      <c r="H17" s="68">
        <v>2.48</v>
      </c>
    </row>
    <row r="18" spans="1:8" x14ac:dyDescent="0.2">
      <c r="A18" s="69"/>
      <c r="B18" s="70" t="s">
        <v>130</v>
      </c>
      <c r="C18" s="66" t="s">
        <v>883</v>
      </c>
      <c r="D18" s="66" t="s">
        <v>884</v>
      </c>
      <c r="E18" s="66" t="s">
        <v>885</v>
      </c>
      <c r="F18" s="66">
        <v>285000</v>
      </c>
      <c r="G18" s="67">
        <v>1012.61</v>
      </c>
      <c r="H18" s="68">
        <v>2.39</v>
      </c>
    </row>
    <row r="19" spans="1:8" x14ac:dyDescent="0.2">
      <c r="A19" s="69"/>
      <c r="B19" s="70" t="s">
        <v>130</v>
      </c>
      <c r="C19" s="66" t="s">
        <v>1239</v>
      </c>
      <c r="D19" s="66" t="s">
        <v>1240</v>
      </c>
      <c r="E19" s="66" t="s">
        <v>967</v>
      </c>
      <c r="F19" s="66">
        <v>12000</v>
      </c>
      <c r="G19" s="67">
        <v>946.74</v>
      </c>
      <c r="H19" s="68">
        <v>2.2400000000000002</v>
      </c>
    </row>
    <row r="20" spans="1:8" x14ac:dyDescent="0.2">
      <c r="A20" s="69"/>
      <c r="B20" s="70" t="s">
        <v>130</v>
      </c>
      <c r="C20" s="66" t="s">
        <v>1072</v>
      </c>
      <c r="D20" s="66" t="s">
        <v>1073</v>
      </c>
      <c r="E20" s="66" t="s">
        <v>890</v>
      </c>
      <c r="F20" s="66">
        <v>125000</v>
      </c>
      <c r="G20" s="67">
        <v>867.88</v>
      </c>
      <c r="H20" s="68">
        <v>2.0499999999999998</v>
      </c>
    </row>
    <row r="21" spans="1:8" x14ac:dyDescent="0.2">
      <c r="A21" s="69"/>
      <c r="B21" s="70" t="s">
        <v>130</v>
      </c>
      <c r="C21" s="66" t="s">
        <v>1241</v>
      </c>
      <c r="D21" s="66" t="s">
        <v>1242</v>
      </c>
      <c r="E21" s="66" t="s">
        <v>1030</v>
      </c>
      <c r="F21" s="66">
        <v>72129</v>
      </c>
      <c r="G21" s="67">
        <v>826.78</v>
      </c>
      <c r="H21" s="68">
        <v>1.96</v>
      </c>
    </row>
    <row r="22" spans="1:8" x14ac:dyDescent="0.2">
      <c r="A22" s="69"/>
      <c r="B22" s="70" t="s">
        <v>130</v>
      </c>
      <c r="C22" s="66" t="s">
        <v>311</v>
      </c>
      <c r="D22" s="66" t="s">
        <v>1138</v>
      </c>
      <c r="E22" s="66" t="s">
        <v>887</v>
      </c>
      <c r="F22" s="66">
        <v>140000</v>
      </c>
      <c r="G22" s="67">
        <v>819.63</v>
      </c>
      <c r="H22" s="68">
        <v>1.94</v>
      </c>
    </row>
    <row r="23" spans="1:8" x14ac:dyDescent="0.2">
      <c r="A23" s="69"/>
      <c r="B23" s="70" t="s">
        <v>130</v>
      </c>
      <c r="C23" s="66" t="s">
        <v>961</v>
      </c>
      <c r="D23" s="66" t="s">
        <v>962</v>
      </c>
      <c r="E23" s="66" t="s">
        <v>887</v>
      </c>
      <c r="F23" s="66">
        <v>670000</v>
      </c>
      <c r="G23" s="67">
        <v>809.03</v>
      </c>
      <c r="H23" s="68">
        <v>1.91</v>
      </c>
    </row>
    <row r="24" spans="1:8" x14ac:dyDescent="0.2">
      <c r="A24" s="69"/>
      <c r="B24" s="70" t="s">
        <v>130</v>
      </c>
      <c r="C24" s="66" t="s">
        <v>247</v>
      </c>
      <c r="D24" s="66" t="s">
        <v>1243</v>
      </c>
      <c r="E24" s="66" t="s">
        <v>967</v>
      </c>
      <c r="F24" s="66">
        <v>31000</v>
      </c>
      <c r="G24" s="67">
        <v>790.52</v>
      </c>
      <c r="H24" s="68">
        <v>1.87</v>
      </c>
    </row>
    <row r="25" spans="1:8" x14ac:dyDescent="0.2">
      <c r="A25" s="69"/>
      <c r="B25" s="70" t="s">
        <v>130</v>
      </c>
      <c r="C25" s="66" t="s">
        <v>932</v>
      </c>
      <c r="D25" s="66" t="s">
        <v>933</v>
      </c>
      <c r="E25" s="66" t="s">
        <v>904</v>
      </c>
      <c r="F25" s="66">
        <v>30000</v>
      </c>
      <c r="G25" s="67">
        <v>781.44</v>
      </c>
      <c r="H25" s="68">
        <v>1.85</v>
      </c>
    </row>
    <row r="26" spans="1:8" x14ac:dyDescent="0.2">
      <c r="A26" s="69"/>
      <c r="B26" s="70" t="s">
        <v>130</v>
      </c>
      <c r="C26" s="66" t="s">
        <v>956</v>
      </c>
      <c r="D26" s="66" t="s">
        <v>957</v>
      </c>
      <c r="E26" s="66" t="s">
        <v>911</v>
      </c>
      <c r="F26" s="66">
        <v>54825</v>
      </c>
      <c r="G26" s="67">
        <v>704.72</v>
      </c>
      <c r="H26" s="68">
        <v>1.67</v>
      </c>
    </row>
    <row r="27" spans="1:8" x14ac:dyDescent="0.2">
      <c r="A27" s="69"/>
      <c r="B27" s="70" t="s">
        <v>130</v>
      </c>
      <c r="C27" s="66" t="s">
        <v>329</v>
      </c>
      <c r="D27" s="66" t="s">
        <v>1244</v>
      </c>
      <c r="E27" s="66" t="s">
        <v>895</v>
      </c>
      <c r="F27" s="66">
        <v>25000</v>
      </c>
      <c r="G27" s="67">
        <v>617.85</v>
      </c>
      <c r="H27" s="68">
        <v>1.46</v>
      </c>
    </row>
    <row r="28" spans="1:8" x14ac:dyDescent="0.2">
      <c r="A28" s="69"/>
      <c r="B28" s="70" t="s">
        <v>130</v>
      </c>
      <c r="C28" s="66" t="s">
        <v>1245</v>
      </c>
      <c r="D28" s="66" t="s">
        <v>1246</v>
      </c>
      <c r="E28" s="66" t="s">
        <v>1247</v>
      </c>
      <c r="F28" s="66">
        <v>17924</v>
      </c>
      <c r="G28" s="67">
        <v>589.25</v>
      </c>
      <c r="H28" s="68">
        <v>1.39</v>
      </c>
    </row>
    <row r="29" spans="1:8" x14ac:dyDescent="0.2">
      <c r="A29" s="69"/>
      <c r="B29" s="70" t="s">
        <v>130</v>
      </c>
      <c r="C29" s="66" t="s">
        <v>1076</v>
      </c>
      <c r="D29" s="66" t="s">
        <v>1077</v>
      </c>
      <c r="E29" s="66" t="s">
        <v>885</v>
      </c>
      <c r="F29" s="66">
        <v>45000</v>
      </c>
      <c r="G29" s="67">
        <v>559.30999999999995</v>
      </c>
      <c r="H29" s="68">
        <v>1.32</v>
      </c>
    </row>
    <row r="30" spans="1:8" x14ac:dyDescent="0.2">
      <c r="A30" s="69"/>
      <c r="B30" s="70" t="s">
        <v>130</v>
      </c>
      <c r="C30" s="66" t="s">
        <v>1095</v>
      </c>
      <c r="D30" s="66" t="s">
        <v>1096</v>
      </c>
      <c r="E30" s="66" t="s">
        <v>890</v>
      </c>
      <c r="F30" s="66">
        <v>120000</v>
      </c>
      <c r="G30" s="67">
        <v>549.6</v>
      </c>
      <c r="H30" s="68">
        <v>1.3</v>
      </c>
    </row>
    <row r="31" spans="1:8" x14ac:dyDescent="0.2">
      <c r="A31" s="69"/>
      <c r="B31" s="70" t="s">
        <v>130</v>
      </c>
      <c r="C31" s="66" t="s">
        <v>1248</v>
      </c>
      <c r="D31" s="66" t="s">
        <v>1249</v>
      </c>
      <c r="E31" s="66" t="s">
        <v>1011</v>
      </c>
      <c r="F31" s="66">
        <v>550000</v>
      </c>
      <c r="G31" s="67">
        <v>538.17999999999995</v>
      </c>
      <c r="H31" s="68">
        <v>1.27</v>
      </c>
    </row>
    <row r="32" spans="1:8" x14ac:dyDescent="0.2">
      <c r="A32" s="69"/>
      <c r="B32" s="70" t="s">
        <v>130</v>
      </c>
      <c r="C32" s="66" t="s">
        <v>319</v>
      </c>
      <c r="D32" s="66" t="s">
        <v>1066</v>
      </c>
      <c r="E32" s="66" t="s">
        <v>887</v>
      </c>
      <c r="F32" s="66">
        <v>60000</v>
      </c>
      <c r="G32" s="67">
        <v>522.9</v>
      </c>
      <c r="H32" s="68">
        <v>1.24</v>
      </c>
    </row>
    <row r="33" spans="1:8" x14ac:dyDescent="0.2">
      <c r="A33" s="69"/>
      <c r="B33" s="70" t="s">
        <v>130</v>
      </c>
      <c r="C33" s="66" t="s">
        <v>909</v>
      </c>
      <c r="D33" s="66" t="s">
        <v>910</v>
      </c>
      <c r="E33" s="66" t="s">
        <v>911</v>
      </c>
      <c r="F33" s="66">
        <v>60000</v>
      </c>
      <c r="G33" s="67">
        <v>513.15</v>
      </c>
      <c r="H33" s="68">
        <v>1.21</v>
      </c>
    </row>
    <row r="34" spans="1:8" x14ac:dyDescent="0.2">
      <c r="A34" s="69"/>
      <c r="B34" s="70" t="s">
        <v>130</v>
      </c>
      <c r="C34" s="66" t="s">
        <v>1074</v>
      </c>
      <c r="D34" s="66" t="s">
        <v>1075</v>
      </c>
      <c r="E34" s="66" t="s">
        <v>895</v>
      </c>
      <c r="F34" s="66">
        <v>60000</v>
      </c>
      <c r="G34" s="67">
        <v>506.76</v>
      </c>
      <c r="H34" s="68">
        <v>1.2</v>
      </c>
    </row>
    <row r="35" spans="1:8" x14ac:dyDescent="0.2">
      <c r="A35" s="69"/>
      <c r="B35" s="70" t="s">
        <v>130</v>
      </c>
      <c r="C35" s="66" t="s">
        <v>1250</v>
      </c>
      <c r="D35" s="66" t="s">
        <v>1251</v>
      </c>
      <c r="E35" s="66" t="s">
        <v>1125</v>
      </c>
      <c r="F35" s="66">
        <v>28528</v>
      </c>
      <c r="G35" s="67">
        <v>492.39</v>
      </c>
      <c r="H35" s="68">
        <v>1.1599999999999999</v>
      </c>
    </row>
    <row r="36" spans="1:8" x14ac:dyDescent="0.2">
      <c r="A36" s="69"/>
      <c r="B36" s="70" t="s">
        <v>130</v>
      </c>
      <c r="C36" s="66" t="s">
        <v>981</v>
      </c>
      <c r="D36" s="66" t="s">
        <v>982</v>
      </c>
      <c r="E36" s="66" t="s">
        <v>944</v>
      </c>
      <c r="F36" s="66">
        <v>55000</v>
      </c>
      <c r="G36" s="67">
        <v>483.2</v>
      </c>
      <c r="H36" s="68">
        <v>1.1399999999999999</v>
      </c>
    </row>
    <row r="37" spans="1:8" x14ac:dyDescent="0.2">
      <c r="A37" s="69"/>
      <c r="B37" s="70" t="s">
        <v>130</v>
      </c>
      <c r="C37" s="66" t="s">
        <v>1252</v>
      </c>
      <c r="D37" s="66" t="s">
        <v>1253</v>
      </c>
      <c r="E37" s="66" t="s">
        <v>960</v>
      </c>
      <c r="F37" s="66">
        <v>2000</v>
      </c>
      <c r="G37" s="67">
        <v>480.62</v>
      </c>
      <c r="H37" s="68">
        <v>1.1399999999999999</v>
      </c>
    </row>
    <row r="38" spans="1:8" x14ac:dyDescent="0.2">
      <c r="A38" s="69"/>
      <c r="B38" s="70" t="s">
        <v>130</v>
      </c>
      <c r="C38" s="66" t="s">
        <v>984</v>
      </c>
      <c r="D38" s="66" t="s">
        <v>985</v>
      </c>
      <c r="E38" s="66" t="s">
        <v>911</v>
      </c>
      <c r="F38" s="66">
        <v>40000</v>
      </c>
      <c r="G38" s="67">
        <v>480.12</v>
      </c>
      <c r="H38" s="68">
        <v>1.1399999999999999</v>
      </c>
    </row>
    <row r="39" spans="1:8" x14ac:dyDescent="0.2">
      <c r="A39" s="69"/>
      <c r="B39" s="70" t="s">
        <v>130</v>
      </c>
      <c r="C39" s="66" t="s">
        <v>1254</v>
      </c>
      <c r="D39" s="66" t="s">
        <v>1255</v>
      </c>
      <c r="E39" s="66" t="s">
        <v>994</v>
      </c>
      <c r="F39" s="66">
        <v>22450</v>
      </c>
      <c r="G39" s="67">
        <v>466.93</v>
      </c>
      <c r="H39" s="68">
        <v>1.1000000000000001</v>
      </c>
    </row>
    <row r="40" spans="1:8" x14ac:dyDescent="0.2">
      <c r="A40" s="69"/>
      <c r="B40" s="70" t="s">
        <v>130</v>
      </c>
      <c r="C40" s="66" t="s">
        <v>1256</v>
      </c>
      <c r="D40" s="66" t="s">
        <v>1257</v>
      </c>
      <c r="E40" s="66" t="s">
        <v>885</v>
      </c>
      <c r="F40" s="66">
        <v>135000</v>
      </c>
      <c r="G40" s="67">
        <v>465.55</v>
      </c>
      <c r="H40" s="68">
        <v>1.1000000000000001</v>
      </c>
    </row>
    <row r="41" spans="1:8" x14ac:dyDescent="0.2">
      <c r="A41" s="69"/>
      <c r="B41" s="70" t="s">
        <v>130</v>
      </c>
      <c r="C41" s="66" t="s">
        <v>1258</v>
      </c>
      <c r="D41" s="66" t="s">
        <v>1259</v>
      </c>
      <c r="E41" s="66" t="s">
        <v>988</v>
      </c>
      <c r="F41" s="66">
        <v>500000</v>
      </c>
      <c r="G41" s="67">
        <v>451</v>
      </c>
      <c r="H41" s="68">
        <v>1.07</v>
      </c>
    </row>
    <row r="42" spans="1:8" x14ac:dyDescent="0.2">
      <c r="A42" s="69"/>
      <c r="B42" s="70" t="s">
        <v>130</v>
      </c>
      <c r="C42" s="66" t="s">
        <v>905</v>
      </c>
      <c r="D42" s="66" t="s">
        <v>906</v>
      </c>
      <c r="E42" s="66" t="s">
        <v>907</v>
      </c>
      <c r="F42" s="66">
        <v>100000</v>
      </c>
      <c r="G42" s="67">
        <v>435</v>
      </c>
      <c r="H42" s="68">
        <v>1.03</v>
      </c>
    </row>
    <row r="43" spans="1:8" x14ac:dyDescent="0.2">
      <c r="A43" s="69"/>
      <c r="B43" s="70" t="s">
        <v>130</v>
      </c>
      <c r="C43" s="66" t="s">
        <v>1028</v>
      </c>
      <c r="D43" s="66" t="s">
        <v>1029</v>
      </c>
      <c r="E43" s="66" t="s">
        <v>1030</v>
      </c>
      <c r="F43" s="66">
        <v>150000</v>
      </c>
      <c r="G43" s="67">
        <v>432.15</v>
      </c>
      <c r="H43" s="68">
        <v>1.02</v>
      </c>
    </row>
    <row r="44" spans="1:8" x14ac:dyDescent="0.2">
      <c r="A44" s="69"/>
      <c r="B44" s="70" t="s">
        <v>130</v>
      </c>
      <c r="C44" s="66" t="s">
        <v>1260</v>
      </c>
      <c r="D44" s="66" t="s">
        <v>1261</v>
      </c>
      <c r="E44" s="66" t="s">
        <v>1262</v>
      </c>
      <c r="F44" s="66">
        <v>135000</v>
      </c>
      <c r="G44" s="67">
        <v>426.74</v>
      </c>
      <c r="H44" s="68">
        <v>1.01</v>
      </c>
    </row>
    <row r="45" spans="1:8" x14ac:dyDescent="0.2">
      <c r="A45" s="69"/>
      <c r="B45" s="70" t="s">
        <v>130</v>
      </c>
      <c r="C45" s="66" t="s">
        <v>986</v>
      </c>
      <c r="D45" s="66" t="s">
        <v>987</v>
      </c>
      <c r="E45" s="66" t="s">
        <v>988</v>
      </c>
      <c r="F45" s="66">
        <v>113000</v>
      </c>
      <c r="G45" s="67">
        <v>410.64</v>
      </c>
      <c r="H45" s="68">
        <v>0.97</v>
      </c>
    </row>
    <row r="46" spans="1:8" x14ac:dyDescent="0.2">
      <c r="A46" s="69"/>
      <c r="B46" s="70" t="s">
        <v>130</v>
      </c>
      <c r="C46" s="66" t="s">
        <v>1263</v>
      </c>
      <c r="D46" s="66" t="s">
        <v>1264</v>
      </c>
      <c r="E46" s="66" t="s">
        <v>1035</v>
      </c>
      <c r="F46" s="66">
        <v>8465</v>
      </c>
      <c r="G46" s="67">
        <v>399.56</v>
      </c>
      <c r="H46" s="68">
        <v>0.94</v>
      </c>
    </row>
    <row r="47" spans="1:8" x14ac:dyDescent="0.2">
      <c r="A47" s="69"/>
      <c r="B47" s="70" t="s">
        <v>130</v>
      </c>
      <c r="C47" s="66" t="s">
        <v>965</v>
      </c>
      <c r="D47" s="66" t="s">
        <v>966</v>
      </c>
      <c r="E47" s="66" t="s">
        <v>967</v>
      </c>
      <c r="F47" s="66">
        <v>115000</v>
      </c>
      <c r="G47" s="67">
        <v>384.22</v>
      </c>
      <c r="H47" s="68">
        <v>0.91</v>
      </c>
    </row>
    <row r="48" spans="1:8" x14ac:dyDescent="0.2">
      <c r="A48" s="69"/>
      <c r="B48" s="70" t="s">
        <v>130</v>
      </c>
      <c r="C48" s="66" t="s">
        <v>1265</v>
      </c>
      <c r="D48" s="66" t="s">
        <v>1266</v>
      </c>
      <c r="E48" s="66" t="s">
        <v>1030</v>
      </c>
      <c r="F48" s="66">
        <v>54999</v>
      </c>
      <c r="G48" s="67">
        <v>379.93</v>
      </c>
      <c r="H48" s="68">
        <v>0.9</v>
      </c>
    </row>
    <row r="49" spans="1:8" x14ac:dyDescent="0.2">
      <c r="A49" s="69"/>
      <c r="B49" s="70" t="s">
        <v>130</v>
      </c>
      <c r="C49" s="66" t="s">
        <v>1115</v>
      </c>
      <c r="D49" s="66" t="s">
        <v>1116</v>
      </c>
      <c r="E49" s="66" t="s">
        <v>960</v>
      </c>
      <c r="F49" s="66">
        <v>225000</v>
      </c>
      <c r="G49" s="67">
        <v>371.93</v>
      </c>
      <c r="H49" s="68">
        <v>0.88</v>
      </c>
    </row>
    <row r="50" spans="1:8" x14ac:dyDescent="0.2">
      <c r="A50" s="69"/>
      <c r="B50" s="70" t="s">
        <v>130</v>
      </c>
      <c r="C50" s="66" t="s">
        <v>1267</v>
      </c>
      <c r="D50" s="66" t="s">
        <v>1268</v>
      </c>
      <c r="E50" s="66" t="s">
        <v>944</v>
      </c>
      <c r="F50" s="66">
        <v>375000</v>
      </c>
      <c r="G50" s="67">
        <v>299.44</v>
      </c>
      <c r="H50" s="68">
        <v>0.71</v>
      </c>
    </row>
    <row r="51" spans="1:8" x14ac:dyDescent="0.2">
      <c r="A51" s="69"/>
      <c r="B51" s="70" t="s">
        <v>130</v>
      </c>
      <c r="C51" s="66" t="s">
        <v>1025</v>
      </c>
      <c r="D51" s="66" t="s">
        <v>1026</v>
      </c>
      <c r="E51" s="66" t="s">
        <v>1027</v>
      </c>
      <c r="F51" s="66">
        <v>307292</v>
      </c>
      <c r="G51" s="67">
        <v>296.69</v>
      </c>
      <c r="H51" s="68">
        <v>0.7</v>
      </c>
    </row>
    <row r="52" spans="1:8" x14ac:dyDescent="0.2">
      <c r="A52" s="69"/>
      <c r="B52" s="70" t="s">
        <v>130</v>
      </c>
      <c r="C52" s="66" t="s">
        <v>1269</v>
      </c>
      <c r="D52" s="66" t="s">
        <v>1270</v>
      </c>
      <c r="E52" s="66" t="s">
        <v>1011</v>
      </c>
      <c r="F52" s="66">
        <v>105717</v>
      </c>
      <c r="G52" s="67">
        <v>289.39999999999998</v>
      </c>
      <c r="H52" s="68">
        <v>0.68</v>
      </c>
    </row>
    <row r="53" spans="1:8" x14ac:dyDescent="0.2">
      <c r="A53" s="69"/>
      <c r="B53" s="70" t="s">
        <v>130</v>
      </c>
      <c r="C53" s="66" t="s">
        <v>972</v>
      </c>
      <c r="D53" s="66" t="s">
        <v>973</v>
      </c>
      <c r="E53" s="66" t="s">
        <v>904</v>
      </c>
      <c r="F53" s="66">
        <v>750000</v>
      </c>
      <c r="G53" s="67">
        <v>273.38</v>
      </c>
      <c r="H53" s="68">
        <v>0.65</v>
      </c>
    </row>
    <row r="54" spans="1:8" x14ac:dyDescent="0.2">
      <c r="A54" s="69"/>
      <c r="B54" s="70" t="s">
        <v>130</v>
      </c>
      <c r="C54" s="66" t="s">
        <v>1033</v>
      </c>
      <c r="D54" s="66" t="s">
        <v>1034</v>
      </c>
      <c r="E54" s="66" t="s">
        <v>1035</v>
      </c>
      <c r="F54" s="66">
        <v>65000</v>
      </c>
      <c r="G54" s="67">
        <v>239.69</v>
      </c>
      <c r="H54" s="68">
        <v>0.56999999999999995</v>
      </c>
    </row>
    <row r="55" spans="1:8" x14ac:dyDescent="0.2">
      <c r="A55" s="69"/>
      <c r="B55" s="70" t="s">
        <v>130</v>
      </c>
      <c r="C55" s="66" t="s">
        <v>1271</v>
      </c>
      <c r="D55" s="66" t="s">
        <v>1272</v>
      </c>
      <c r="E55" s="66" t="s">
        <v>1262</v>
      </c>
      <c r="F55" s="66">
        <v>50000</v>
      </c>
      <c r="G55" s="67">
        <v>116.58</v>
      </c>
      <c r="H55" s="68">
        <v>0.28000000000000003</v>
      </c>
    </row>
    <row r="56" spans="1:8" x14ac:dyDescent="0.2">
      <c r="A56" s="69"/>
      <c r="B56" s="70" t="s">
        <v>130</v>
      </c>
      <c r="C56" s="66" t="s">
        <v>1273</v>
      </c>
      <c r="D56" s="66" t="s">
        <v>1274</v>
      </c>
      <c r="E56" s="66" t="s">
        <v>1011</v>
      </c>
      <c r="F56" s="66">
        <v>44875</v>
      </c>
      <c r="G56" s="67">
        <v>71.89</v>
      </c>
      <c r="H56" s="68">
        <v>0.17</v>
      </c>
    </row>
    <row r="57" spans="1:8" ht="13.5" thickBot="1" x14ac:dyDescent="0.25">
      <c r="A57" s="69"/>
      <c r="B57" s="66"/>
      <c r="C57" s="66"/>
      <c r="D57" s="66"/>
      <c r="E57" s="61" t="s">
        <v>113</v>
      </c>
      <c r="F57" s="66"/>
      <c r="G57" s="71">
        <v>41709.81</v>
      </c>
      <c r="H57" s="72">
        <v>98.63</v>
      </c>
    </row>
    <row r="58" spans="1:8" ht="13.5" thickTop="1" x14ac:dyDescent="0.2">
      <c r="A58" s="69"/>
      <c r="B58" s="128" t="s">
        <v>1048</v>
      </c>
      <c r="C58" s="129"/>
      <c r="D58" s="66"/>
      <c r="E58" s="66"/>
      <c r="F58" s="66"/>
      <c r="G58" s="67"/>
      <c r="H58" s="68"/>
    </row>
    <row r="59" spans="1:8" x14ac:dyDescent="0.2">
      <c r="A59" s="69"/>
      <c r="B59" s="122" t="s">
        <v>106</v>
      </c>
      <c r="C59" s="118"/>
      <c r="D59" s="66"/>
      <c r="E59" s="66"/>
      <c r="F59" s="66"/>
      <c r="G59" s="67"/>
      <c r="H59" s="68"/>
    </row>
    <row r="60" spans="1:8" x14ac:dyDescent="0.2">
      <c r="A60" s="69"/>
      <c r="B60" s="70" t="s">
        <v>130</v>
      </c>
      <c r="C60" s="66" t="s">
        <v>1179</v>
      </c>
      <c r="D60" s="66" t="s">
        <v>1275</v>
      </c>
      <c r="E60" s="66" t="s">
        <v>1011</v>
      </c>
      <c r="F60" s="66">
        <v>7875000</v>
      </c>
      <c r="G60" s="67">
        <v>63</v>
      </c>
      <c r="H60" s="68">
        <v>0.15</v>
      </c>
    </row>
    <row r="61" spans="1:8" ht="13.5" thickBot="1" x14ac:dyDescent="0.25">
      <c r="A61" s="69"/>
      <c r="B61" s="66"/>
      <c r="C61" s="66"/>
      <c r="D61" s="66"/>
      <c r="E61" s="61" t="s">
        <v>113</v>
      </c>
      <c r="F61" s="66"/>
      <c r="G61" s="71">
        <v>63</v>
      </c>
      <c r="H61" s="72">
        <v>0.15</v>
      </c>
    </row>
    <row r="62" spans="1:8" ht="13.5" thickTop="1" x14ac:dyDescent="0.2">
      <c r="A62" s="69"/>
      <c r="B62" s="127" t="s">
        <v>96</v>
      </c>
      <c r="C62" s="127"/>
      <c r="D62" s="66"/>
      <c r="E62" s="61"/>
      <c r="F62" s="66"/>
      <c r="G62" s="74"/>
      <c r="H62" s="75"/>
    </row>
    <row r="63" spans="1:8" x14ac:dyDescent="0.2">
      <c r="A63" s="69"/>
      <c r="B63" s="122" t="s">
        <v>203</v>
      </c>
      <c r="C63" s="118"/>
      <c r="D63" s="66"/>
      <c r="E63" s="66"/>
      <c r="F63" s="66"/>
      <c r="G63" s="67"/>
      <c r="H63" s="68"/>
    </row>
    <row r="64" spans="1:8" x14ac:dyDescent="0.2">
      <c r="A64" s="69"/>
      <c r="B64" s="70" t="s">
        <v>130</v>
      </c>
      <c r="C64" s="66" t="s">
        <v>1025</v>
      </c>
      <c r="D64" s="66" t="s">
        <v>1049</v>
      </c>
      <c r="E64" s="66" t="s">
        <v>839</v>
      </c>
      <c r="F64" s="66">
        <v>69140</v>
      </c>
      <c r="G64" s="67">
        <v>56.74</v>
      </c>
      <c r="H64" s="68">
        <v>0.13</v>
      </c>
    </row>
    <row r="65" spans="1:8" ht="13.5" thickBot="1" x14ac:dyDescent="0.25">
      <c r="A65" s="69"/>
      <c r="B65" s="66"/>
      <c r="C65" s="66"/>
      <c r="D65" s="66"/>
      <c r="E65" s="61" t="s">
        <v>113</v>
      </c>
      <c r="F65" s="66"/>
      <c r="G65" s="71">
        <v>56.74</v>
      </c>
      <c r="H65" s="72">
        <v>0.13</v>
      </c>
    </row>
    <row r="66" spans="1:8" ht="13.5" thickTop="1" x14ac:dyDescent="0.2">
      <c r="A66" s="69"/>
      <c r="B66" s="66"/>
      <c r="C66" s="66"/>
      <c r="D66" s="66"/>
      <c r="E66" s="66"/>
      <c r="F66" s="66"/>
      <c r="G66" s="67"/>
      <c r="H66" s="68"/>
    </row>
    <row r="67" spans="1:8" x14ac:dyDescent="0.2">
      <c r="A67" s="69"/>
      <c r="B67" s="70" t="s">
        <v>130</v>
      </c>
      <c r="C67" s="66" t="s">
        <v>131</v>
      </c>
      <c r="D67" s="66"/>
      <c r="E67" s="66" t="s">
        <v>130</v>
      </c>
      <c r="F67" s="66"/>
      <c r="G67" s="67">
        <v>700</v>
      </c>
      <c r="H67" s="68">
        <v>1.66</v>
      </c>
    </row>
    <row r="68" spans="1:8" ht="13.5" thickBot="1" x14ac:dyDescent="0.25">
      <c r="A68" s="69"/>
      <c r="B68" s="66"/>
      <c r="C68" s="66"/>
      <c r="D68" s="66"/>
      <c r="E68" s="61" t="s">
        <v>113</v>
      </c>
      <c r="F68" s="66"/>
      <c r="G68" s="71">
        <v>700</v>
      </c>
      <c r="H68" s="72">
        <v>1.66</v>
      </c>
    </row>
    <row r="69" spans="1:8" ht="13.5" thickTop="1" x14ac:dyDescent="0.2">
      <c r="A69" s="69"/>
      <c r="B69" s="66"/>
      <c r="C69" s="66"/>
      <c r="D69" s="66"/>
      <c r="E69" s="66"/>
      <c r="F69" s="66"/>
      <c r="G69" s="67"/>
      <c r="H69" s="68"/>
    </row>
    <row r="70" spans="1:8" x14ac:dyDescent="0.2">
      <c r="A70" s="73" t="s">
        <v>132</v>
      </c>
      <c r="B70" s="66"/>
      <c r="C70" s="66"/>
      <c r="D70" s="66"/>
      <c r="E70" s="66"/>
      <c r="F70" s="66"/>
      <c r="G70" s="74">
        <v>-245.34</v>
      </c>
      <c r="H70" s="75">
        <v>-0.56999999999999995</v>
      </c>
    </row>
    <row r="71" spans="1:8" x14ac:dyDescent="0.2">
      <c r="A71" s="69"/>
      <c r="B71" s="66"/>
      <c r="C71" s="66"/>
      <c r="D71" s="66"/>
      <c r="E71" s="66"/>
      <c r="F71" s="66"/>
      <c r="G71" s="67"/>
      <c r="H71" s="68"/>
    </row>
    <row r="72" spans="1:8" ht="13.5" thickBot="1" x14ac:dyDescent="0.25">
      <c r="A72" s="69"/>
      <c r="B72" s="66"/>
      <c r="C72" s="66"/>
      <c r="D72" s="66"/>
      <c r="E72" s="61" t="s">
        <v>133</v>
      </c>
      <c r="F72" s="66"/>
      <c r="G72" s="71">
        <v>42284.21</v>
      </c>
      <c r="H72" s="72">
        <v>100</v>
      </c>
    </row>
    <row r="73" spans="1:8" ht="13.5" thickTop="1" x14ac:dyDescent="0.2">
      <c r="A73" s="69"/>
      <c r="B73" s="66"/>
      <c r="C73" s="66"/>
      <c r="D73" s="66"/>
      <c r="E73" s="66"/>
      <c r="F73" s="66"/>
      <c r="G73" s="67"/>
      <c r="H73" s="68"/>
    </row>
    <row r="74" spans="1:8" x14ac:dyDescent="0.2">
      <c r="A74" s="76" t="s">
        <v>134</v>
      </c>
      <c r="B74" s="66"/>
      <c r="C74" s="66"/>
      <c r="D74" s="66"/>
      <c r="E74" s="66"/>
      <c r="F74" s="66"/>
      <c r="G74" s="67"/>
      <c r="H74" s="68"/>
    </row>
    <row r="75" spans="1:8" x14ac:dyDescent="0.2">
      <c r="A75" s="69">
        <v>1</v>
      </c>
      <c r="B75" s="66" t="s">
        <v>1056</v>
      </c>
      <c r="C75" s="66"/>
      <c r="D75" s="66"/>
      <c r="E75" s="66"/>
      <c r="F75" s="66"/>
      <c r="G75" s="67"/>
      <c r="H75" s="68"/>
    </row>
    <row r="76" spans="1:8" x14ac:dyDescent="0.2">
      <c r="A76" s="69"/>
      <c r="B76" s="66"/>
      <c r="C76" s="66"/>
      <c r="D76" s="66"/>
      <c r="E76" s="66"/>
      <c r="F76" s="66"/>
      <c r="G76" s="67"/>
      <c r="H76" s="68"/>
    </row>
    <row r="77" spans="1:8" x14ac:dyDescent="0.2">
      <c r="A77" s="69">
        <v>2</v>
      </c>
      <c r="B77" s="66" t="s">
        <v>136</v>
      </c>
      <c r="C77" s="66"/>
      <c r="D77" s="66"/>
      <c r="E77" s="66"/>
      <c r="F77" s="66"/>
      <c r="G77" s="67"/>
      <c r="H77" s="68"/>
    </row>
    <row r="78" spans="1:8" x14ac:dyDescent="0.2">
      <c r="A78" s="69"/>
      <c r="B78" s="66"/>
      <c r="C78" s="66"/>
      <c r="D78" s="66"/>
      <c r="E78" s="66"/>
      <c r="F78" s="66"/>
      <c r="G78" s="67"/>
      <c r="H78" s="68"/>
    </row>
    <row r="79" spans="1:8" x14ac:dyDescent="0.2">
      <c r="A79" s="69">
        <v>3</v>
      </c>
      <c r="B79" s="66" t="s">
        <v>1276</v>
      </c>
      <c r="C79" s="66"/>
      <c r="D79" s="66"/>
      <c r="E79" s="66"/>
      <c r="F79" s="66"/>
      <c r="G79" s="67"/>
      <c r="H79" s="68"/>
    </row>
    <row r="80" spans="1:8" x14ac:dyDescent="0.2">
      <c r="A80" s="77"/>
      <c r="B80" s="78"/>
      <c r="C80" s="78"/>
      <c r="D80" s="78"/>
      <c r="E80" s="78"/>
      <c r="F80" s="78"/>
      <c r="G80" s="79"/>
      <c r="H80" s="80"/>
    </row>
  </sheetData>
  <mergeCells count="7">
    <mergeCell ref="B59:C59"/>
    <mergeCell ref="B63:C63"/>
    <mergeCell ref="B62:C62"/>
    <mergeCell ref="A2:C2"/>
    <mergeCell ref="A3:C3"/>
    <mergeCell ref="B4:C4"/>
    <mergeCell ref="B58:C58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opLeftCell="A250" workbookViewId="0">
      <selection activeCell="B107" sqref="B107:C107"/>
    </sheetView>
  </sheetViews>
  <sheetFormatPr defaultRowHeight="12.75" x14ac:dyDescent="0.2"/>
  <cols>
    <col min="1" max="1" width="2.7109375" style="58" customWidth="1"/>
    <col min="2" max="2" width="41.5703125" style="58" customWidth="1"/>
    <col min="3" max="3" width="21.7109375" style="58" customWidth="1"/>
    <col min="4" max="4" width="13.5703125" style="58" bestFit="1" customWidth="1"/>
    <col min="5" max="5" width="20.42578125" style="58" bestFit="1" customWidth="1"/>
    <col min="6" max="6" width="8.7109375" style="58" customWidth="1"/>
    <col min="7" max="7" width="12" style="81" customWidth="1"/>
    <col min="8" max="8" width="10.42578125" style="82" customWidth="1"/>
    <col min="9" max="9" width="9.140625" style="88"/>
    <col min="10" max="16384" width="9.140625" style="58"/>
  </cols>
  <sheetData>
    <row r="1" spans="1:8" x14ac:dyDescent="0.2">
      <c r="A1" s="53"/>
      <c r="B1" s="54"/>
      <c r="C1" s="55" t="s">
        <v>1089</v>
      </c>
      <c r="D1" s="54"/>
      <c r="E1" s="54"/>
      <c r="F1" s="54"/>
      <c r="G1" s="56"/>
      <c r="H1" s="57"/>
    </row>
    <row r="2" spans="1:8" ht="25.5" x14ac:dyDescent="0.2">
      <c r="A2" s="119" t="s">
        <v>98</v>
      </c>
      <c r="B2" s="120"/>
      <c r="C2" s="120"/>
      <c r="D2" s="61" t="s">
        <v>99</v>
      </c>
      <c r="E2" s="62" t="s">
        <v>953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66" t="s">
        <v>896</v>
      </c>
      <c r="C5" s="66"/>
      <c r="D5" s="66" t="s">
        <v>897</v>
      </c>
      <c r="E5" s="66" t="s">
        <v>887</v>
      </c>
      <c r="F5" s="66">
        <v>1654500</v>
      </c>
      <c r="G5" s="67">
        <v>13956.53</v>
      </c>
      <c r="H5" s="68">
        <v>7.32</v>
      </c>
    </row>
    <row r="6" spans="1:8" x14ac:dyDescent="0.2">
      <c r="A6" s="69"/>
      <c r="B6" s="66" t="s">
        <v>956</v>
      </c>
      <c r="C6" s="66"/>
      <c r="D6" s="66" t="s">
        <v>957</v>
      </c>
      <c r="E6" s="66" t="s">
        <v>911</v>
      </c>
      <c r="F6" s="66">
        <v>1034000</v>
      </c>
      <c r="G6" s="67">
        <v>13291.04</v>
      </c>
      <c r="H6" s="68">
        <v>6.97</v>
      </c>
    </row>
    <row r="7" spans="1:8" x14ac:dyDescent="0.2">
      <c r="A7" s="69"/>
      <c r="B7" s="66" t="s">
        <v>888</v>
      </c>
      <c r="C7" s="66"/>
      <c r="D7" s="66" t="s">
        <v>889</v>
      </c>
      <c r="E7" s="66" t="s">
        <v>890</v>
      </c>
      <c r="F7" s="66">
        <v>1328750</v>
      </c>
      <c r="G7" s="67">
        <v>13270.23</v>
      </c>
      <c r="H7" s="68">
        <v>6.96</v>
      </c>
    </row>
    <row r="8" spans="1:8" x14ac:dyDescent="0.2">
      <c r="A8" s="69"/>
      <c r="B8" s="66" t="s">
        <v>1090</v>
      </c>
      <c r="C8" s="66"/>
      <c r="D8" s="66" t="s">
        <v>1091</v>
      </c>
      <c r="E8" s="66" t="s">
        <v>967</v>
      </c>
      <c r="F8" s="66">
        <v>231750</v>
      </c>
      <c r="G8" s="67">
        <v>7873.36</v>
      </c>
      <c r="H8" s="68">
        <v>4.13</v>
      </c>
    </row>
    <row r="9" spans="1:8" x14ac:dyDescent="0.2">
      <c r="A9" s="69"/>
      <c r="B9" s="66" t="s">
        <v>1092</v>
      </c>
      <c r="C9" s="66"/>
      <c r="D9" s="66" t="s">
        <v>1093</v>
      </c>
      <c r="E9" s="66" t="s">
        <v>931</v>
      </c>
      <c r="F9" s="66">
        <v>1118000</v>
      </c>
      <c r="G9" s="67">
        <v>7818.17</v>
      </c>
      <c r="H9" s="68">
        <v>4.0999999999999996</v>
      </c>
    </row>
    <row r="10" spans="1:8" x14ac:dyDescent="0.2">
      <c r="A10" s="69"/>
      <c r="B10" s="66" t="s">
        <v>191</v>
      </c>
      <c r="C10" s="66"/>
      <c r="D10" s="66" t="s">
        <v>894</v>
      </c>
      <c r="E10" s="66" t="s">
        <v>895</v>
      </c>
      <c r="F10" s="66">
        <v>603250</v>
      </c>
      <c r="G10" s="67">
        <v>6481.92</v>
      </c>
      <c r="H10" s="68">
        <v>3.4</v>
      </c>
    </row>
    <row r="11" spans="1:8" x14ac:dyDescent="0.2">
      <c r="A11" s="69"/>
      <c r="B11" s="66" t="s">
        <v>986</v>
      </c>
      <c r="C11" s="66"/>
      <c r="D11" s="66" t="s">
        <v>987</v>
      </c>
      <c r="E11" s="66" t="s">
        <v>988</v>
      </c>
      <c r="F11" s="66">
        <v>1509000</v>
      </c>
      <c r="G11" s="67">
        <v>5483.71</v>
      </c>
      <c r="H11" s="68">
        <v>2.88</v>
      </c>
    </row>
    <row r="12" spans="1:8" x14ac:dyDescent="0.2">
      <c r="A12" s="69"/>
      <c r="B12" s="66" t="s">
        <v>373</v>
      </c>
      <c r="C12" s="66"/>
      <c r="D12" s="66" t="s">
        <v>1094</v>
      </c>
      <c r="E12" s="66" t="s">
        <v>895</v>
      </c>
      <c r="F12" s="66">
        <v>1034000</v>
      </c>
      <c r="G12" s="67">
        <v>5467.79</v>
      </c>
      <c r="H12" s="68">
        <v>2.87</v>
      </c>
    </row>
    <row r="13" spans="1:8" x14ac:dyDescent="0.2">
      <c r="A13" s="69"/>
      <c r="B13" s="66" t="s">
        <v>1095</v>
      </c>
      <c r="C13" s="66"/>
      <c r="D13" s="66" t="s">
        <v>1096</v>
      </c>
      <c r="E13" s="66" t="s">
        <v>890</v>
      </c>
      <c r="F13" s="66">
        <v>842000</v>
      </c>
      <c r="G13" s="67">
        <v>3856.36</v>
      </c>
      <c r="H13" s="68">
        <v>2.02</v>
      </c>
    </row>
    <row r="14" spans="1:8" x14ac:dyDescent="0.2">
      <c r="A14" s="69"/>
      <c r="B14" s="66" t="s">
        <v>314</v>
      </c>
      <c r="C14" s="66"/>
      <c r="D14" s="66" t="s">
        <v>912</v>
      </c>
      <c r="E14" s="66" t="s">
        <v>887</v>
      </c>
      <c r="F14" s="66">
        <v>955000</v>
      </c>
      <c r="G14" s="67">
        <v>3793.74</v>
      </c>
      <c r="H14" s="68">
        <v>1.99</v>
      </c>
    </row>
    <row r="15" spans="1:8" x14ac:dyDescent="0.2">
      <c r="A15" s="69"/>
      <c r="B15" s="66" t="s">
        <v>469</v>
      </c>
      <c r="C15" s="66"/>
      <c r="D15" s="66" t="s">
        <v>1067</v>
      </c>
      <c r="E15" s="66" t="s">
        <v>887</v>
      </c>
      <c r="F15" s="66">
        <v>395000</v>
      </c>
      <c r="G15" s="67">
        <v>3745.19</v>
      </c>
      <c r="H15" s="68">
        <v>1.97</v>
      </c>
    </row>
    <row r="16" spans="1:8" x14ac:dyDescent="0.2">
      <c r="A16" s="69"/>
      <c r="B16" s="66" t="s">
        <v>922</v>
      </c>
      <c r="C16" s="66"/>
      <c r="D16" s="66" t="s">
        <v>923</v>
      </c>
      <c r="E16" s="66" t="s">
        <v>904</v>
      </c>
      <c r="F16" s="66">
        <v>129250</v>
      </c>
      <c r="G16" s="67">
        <v>3598.97</v>
      </c>
      <c r="H16" s="68">
        <v>1.89</v>
      </c>
    </row>
    <row r="17" spans="1:8" x14ac:dyDescent="0.2">
      <c r="A17" s="69"/>
      <c r="B17" s="66" t="s">
        <v>1097</v>
      </c>
      <c r="C17" s="66"/>
      <c r="D17" s="66" t="s">
        <v>1098</v>
      </c>
      <c r="E17" s="66" t="s">
        <v>902</v>
      </c>
      <c r="F17" s="66">
        <v>12340000</v>
      </c>
      <c r="G17" s="67">
        <v>3128.19</v>
      </c>
      <c r="H17" s="68">
        <v>1.64</v>
      </c>
    </row>
    <row r="18" spans="1:8" x14ac:dyDescent="0.2">
      <c r="A18" s="69"/>
      <c r="B18" s="66" t="s">
        <v>954</v>
      </c>
      <c r="C18" s="66"/>
      <c r="D18" s="66" t="s">
        <v>955</v>
      </c>
      <c r="E18" s="66" t="s">
        <v>893</v>
      </c>
      <c r="F18" s="66">
        <v>113625</v>
      </c>
      <c r="G18" s="67">
        <v>2684.96</v>
      </c>
      <c r="H18" s="68">
        <v>1.41</v>
      </c>
    </row>
    <row r="19" spans="1:8" x14ac:dyDescent="0.2">
      <c r="A19" s="69"/>
      <c r="B19" s="66" t="s">
        <v>992</v>
      </c>
      <c r="C19" s="66"/>
      <c r="D19" s="66" t="s">
        <v>993</v>
      </c>
      <c r="E19" s="66" t="s">
        <v>994</v>
      </c>
      <c r="F19" s="66">
        <v>624000</v>
      </c>
      <c r="G19" s="67">
        <v>2352.17</v>
      </c>
      <c r="H19" s="68">
        <v>1.23</v>
      </c>
    </row>
    <row r="20" spans="1:8" x14ac:dyDescent="0.2">
      <c r="A20" s="69"/>
      <c r="B20" s="66" t="s">
        <v>926</v>
      </c>
      <c r="C20" s="66"/>
      <c r="D20" s="66" t="s">
        <v>927</v>
      </c>
      <c r="E20" s="66" t="s">
        <v>928</v>
      </c>
      <c r="F20" s="66">
        <v>432000</v>
      </c>
      <c r="G20" s="67">
        <v>2216.81</v>
      </c>
      <c r="H20" s="68">
        <v>1.1599999999999999</v>
      </c>
    </row>
    <row r="21" spans="1:8" x14ac:dyDescent="0.2">
      <c r="A21" s="69"/>
      <c r="B21" s="66" t="s">
        <v>294</v>
      </c>
      <c r="C21" s="66"/>
      <c r="D21" s="66" t="s">
        <v>1099</v>
      </c>
      <c r="E21" s="66" t="s">
        <v>895</v>
      </c>
      <c r="F21" s="66">
        <v>1412000</v>
      </c>
      <c r="G21" s="67">
        <v>2036.81</v>
      </c>
      <c r="H21" s="68">
        <v>1.07</v>
      </c>
    </row>
    <row r="22" spans="1:8" x14ac:dyDescent="0.2">
      <c r="A22" s="69"/>
      <c r="B22" s="66" t="s">
        <v>1100</v>
      </c>
      <c r="C22" s="66"/>
      <c r="D22" s="66" t="s">
        <v>1101</v>
      </c>
      <c r="E22" s="66" t="s">
        <v>885</v>
      </c>
      <c r="F22" s="66">
        <v>308500</v>
      </c>
      <c r="G22" s="67">
        <v>1925.66</v>
      </c>
      <c r="H22" s="68">
        <v>1.01</v>
      </c>
    </row>
    <row r="23" spans="1:8" x14ac:dyDescent="0.2">
      <c r="A23" s="69"/>
      <c r="B23" s="66" t="s">
        <v>1041</v>
      </c>
      <c r="C23" s="66"/>
      <c r="D23" s="66" t="s">
        <v>1042</v>
      </c>
      <c r="E23" s="66" t="s">
        <v>1043</v>
      </c>
      <c r="F23" s="66">
        <v>3704000</v>
      </c>
      <c r="G23" s="67">
        <v>1722.36</v>
      </c>
      <c r="H23" s="68">
        <v>0.9</v>
      </c>
    </row>
    <row r="24" spans="1:8" x14ac:dyDescent="0.2">
      <c r="A24" s="69"/>
      <c r="B24" s="66" t="s">
        <v>898</v>
      </c>
      <c r="C24" s="66"/>
      <c r="D24" s="66" t="s">
        <v>899</v>
      </c>
      <c r="E24" s="66" t="s">
        <v>893</v>
      </c>
      <c r="F24" s="66">
        <v>64750</v>
      </c>
      <c r="G24" s="67">
        <v>1633.22</v>
      </c>
      <c r="H24" s="68">
        <v>0.86</v>
      </c>
    </row>
    <row r="25" spans="1:8" x14ac:dyDescent="0.2">
      <c r="A25" s="69"/>
      <c r="B25" s="66" t="s">
        <v>900</v>
      </c>
      <c r="C25" s="66"/>
      <c r="D25" s="66" t="s">
        <v>901</v>
      </c>
      <c r="E25" s="66" t="s">
        <v>902</v>
      </c>
      <c r="F25" s="66">
        <v>105250</v>
      </c>
      <c r="G25" s="67">
        <v>1606.64</v>
      </c>
      <c r="H25" s="68">
        <v>0.84</v>
      </c>
    </row>
    <row r="26" spans="1:8" x14ac:dyDescent="0.2">
      <c r="A26" s="69"/>
      <c r="B26" s="66" t="s">
        <v>441</v>
      </c>
      <c r="C26" s="66"/>
      <c r="D26" s="66" t="s">
        <v>978</v>
      </c>
      <c r="E26" s="66" t="s">
        <v>931</v>
      </c>
      <c r="F26" s="66">
        <v>1142000</v>
      </c>
      <c r="G26" s="67">
        <v>1475.46</v>
      </c>
      <c r="H26" s="68">
        <v>0.77</v>
      </c>
    </row>
    <row r="27" spans="1:8" x14ac:dyDescent="0.2">
      <c r="A27" s="69"/>
      <c r="B27" s="66" t="s">
        <v>1102</v>
      </c>
      <c r="C27" s="66"/>
      <c r="D27" s="66" t="s">
        <v>1103</v>
      </c>
      <c r="E27" s="66" t="s">
        <v>885</v>
      </c>
      <c r="F27" s="66">
        <v>95000</v>
      </c>
      <c r="G27" s="67">
        <v>1459.3</v>
      </c>
      <c r="H27" s="68">
        <v>0.77</v>
      </c>
    </row>
    <row r="28" spans="1:8" x14ac:dyDescent="0.2">
      <c r="A28" s="69"/>
      <c r="B28" s="66" t="s">
        <v>968</v>
      </c>
      <c r="C28" s="66"/>
      <c r="D28" s="66" t="s">
        <v>969</v>
      </c>
      <c r="E28" s="66" t="s">
        <v>967</v>
      </c>
      <c r="F28" s="66">
        <v>694000</v>
      </c>
      <c r="G28" s="67">
        <v>1431.72</v>
      </c>
      <c r="H28" s="68">
        <v>0.75</v>
      </c>
    </row>
    <row r="29" spans="1:8" x14ac:dyDescent="0.2">
      <c r="A29" s="69"/>
      <c r="B29" s="66" t="s">
        <v>523</v>
      </c>
      <c r="C29" s="66"/>
      <c r="D29" s="66" t="s">
        <v>1104</v>
      </c>
      <c r="E29" s="66" t="s">
        <v>967</v>
      </c>
      <c r="F29" s="66">
        <v>219000</v>
      </c>
      <c r="G29" s="67">
        <v>1299.6600000000001</v>
      </c>
      <c r="H29" s="68">
        <v>0.68</v>
      </c>
    </row>
    <row r="30" spans="1:8" x14ac:dyDescent="0.2">
      <c r="A30" s="69"/>
      <c r="B30" s="66" t="s">
        <v>249</v>
      </c>
      <c r="C30" s="66"/>
      <c r="D30" s="66" t="s">
        <v>1001</v>
      </c>
      <c r="E30" s="66" t="s">
        <v>895</v>
      </c>
      <c r="F30" s="66">
        <v>456000</v>
      </c>
      <c r="G30" s="67">
        <v>1223.68</v>
      </c>
      <c r="H30" s="68">
        <v>0.64</v>
      </c>
    </row>
    <row r="31" spans="1:8" x14ac:dyDescent="0.2">
      <c r="A31" s="69"/>
      <c r="B31" s="66" t="s">
        <v>570</v>
      </c>
      <c r="C31" s="66"/>
      <c r="D31" s="66" t="s">
        <v>983</v>
      </c>
      <c r="E31" s="66" t="s">
        <v>904</v>
      </c>
      <c r="F31" s="66">
        <v>316000</v>
      </c>
      <c r="G31" s="67">
        <v>1192.1099999999999</v>
      </c>
      <c r="H31" s="68">
        <v>0.63</v>
      </c>
    </row>
    <row r="32" spans="1:8" x14ac:dyDescent="0.2">
      <c r="A32" s="69"/>
      <c r="B32" s="66" t="s">
        <v>932</v>
      </c>
      <c r="C32" s="66"/>
      <c r="D32" s="66" t="s">
        <v>933</v>
      </c>
      <c r="E32" s="66" t="s">
        <v>904</v>
      </c>
      <c r="F32" s="66">
        <v>45625</v>
      </c>
      <c r="G32" s="67">
        <v>1188.44</v>
      </c>
      <c r="H32" s="68">
        <v>0.62</v>
      </c>
    </row>
    <row r="33" spans="1:8" x14ac:dyDescent="0.2">
      <c r="A33" s="69"/>
      <c r="B33" s="66" t="s">
        <v>905</v>
      </c>
      <c r="C33" s="66"/>
      <c r="D33" s="66" t="s">
        <v>906</v>
      </c>
      <c r="E33" s="66" t="s">
        <v>907</v>
      </c>
      <c r="F33" s="66">
        <v>270000</v>
      </c>
      <c r="G33" s="67">
        <v>1174.5</v>
      </c>
      <c r="H33" s="68">
        <v>0.62</v>
      </c>
    </row>
    <row r="34" spans="1:8" x14ac:dyDescent="0.2">
      <c r="A34" s="69"/>
      <c r="B34" s="66" t="s">
        <v>570</v>
      </c>
      <c r="C34" s="66"/>
      <c r="D34" s="66" t="s">
        <v>903</v>
      </c>
      <c r="E34" s="66" t="s">
        <v>904</v>
      </c>
      <c r="F34" s="66">
        <v>220000</v>
      </c>
      <c r="G34" s="67">
        <v>1155.1099999999999</v>
      </c>
      <c r="H34" s="68">
        <v>0.61</v>
      </c>
    </row>
    <row r="35" spans="1:8" x14ac:dyDescent="0.2">
      <c r="A35" s="69"/>
      <c r="B35" s="66" t="s">
        <v>1105</v>
      </c>
      <c r="C35" s="66"/>
      <c r="D35" s="66" t="s">
        <v>1106</v>
      </c>
      <c r="E35" s="66" t="s">
        <v>1011</v>
      </c>
      <c r="F35" s="66">
        <v>286000</v>
      </c>
      <c r="G35" s="67">
        <v>1007.29</v>
      </c>
      <c r="H35" s="68">
        <v>0.53</v>
      </c>
    </row>
    <row r="36" spans="1:8" x14ac:dyDescent="0.2">
      <c r="A36" s="69"/>
      <c r="B36" s="66" t="s">
        <v>1107</v>
      </c>
      <c r="C36" s="66"/>
      <c r="D36" s="66" t="s">
        <v>1108</v>
      </c>
      <c r="E36" s="66" t="s">
        <v>911</v>
      </c>
      <c r="F36" s="66">
        <v>110000</v>
      </c>
      <c r="G36" s="67">
        <v>899.31</v>
      </c>
      <c r="H36" s="68">
        <v>0.47</v>
      </c>
    </row>
    <row r="37" spans="1:8" x14ac:dyDescent="0.2">
      <c r="A37" s="69"/>
      <c r="B37" s="66" t="s">
        <v>1109</v>
      </c>
      <c r="C37" s="66"/>
      <c r="D37" s="66" t="s">
        <v>1110</v>
      </c>
      <c r="E37" s="66" t="s">
        <v>919</v>
      </c>
      <c r="F37" s="66">
        <v>544000</v>
      </c>
      <c r="G37" s="67">
        <v>880.74</v>
      </c>
      <c r="H37" s="68">
        <v>0.46</v>
      </c>
    </row>
    <row r="38" spans="1:8" x14ac:dyDescent="0.2">
      <c r="A38" s="69"/>
      <c r="B38" s="66" t="s">
        <v>1111</v>
      </c>
      <c r="C38" s="66"/>
      <c r="D38" s="66" t="s">
        <v>1112</v>
      </c>
      <c r="E38" s="66" t="s">
        <v>919</v>
      </c>
      <c r="F38" s="66">
        <v>704000</v>
      </c>
      <c r="G38" s="67">
        <v>816.64</v>
      </c>
      <c r="H38" s="68">
        <v>0.43</v>
      </c>
    </row>
    <row r="39" spans="1:8" x14ac:dyDescent="0.2">
      <c r="A39" s="69"/>
      <c r="B39" s="66" t="s">
        <v>388</v>
      </c>
      <c r="C39" s="66"/>
      <c r="D39" s="66" t="s">
        <v>1069</v>
      </c>
      <c r="E39" s="66" t="s">
        <v>887</v>
      </c>
      <c r="F39" s="66">
        <v>688000</v>
      </c>
      <c r="G39" s="67">
        <v>783.98</v>
      </c>
      <c r="H39" s="68">
        <v>0.41</v>
      </c>
    </row>
    <row r="40" spans="1:8" x14ac:dyDescent="0.2">
      <c r="A40" s="69"/>
      <c r="B40" s="66" t="s">
        <v>1113</v>
      </c>
      <c r="C40" s="66"/>
      <c r="D40" s="66" t="s">
        <v>1114</v>
      </c>
      <c r="E40" s="66" t="s">
        <v>1043</v>
      </c>
      <c r="F40" s="66">
        <v>438000</v>
      </c>
      <c r="G40" s="67">
        <v>776.57</v>
      </c>
      <c r="H40" s="68">
        <v>0.41</v>
      </c>
    </row>
    <row r="41" spans="1:8" x14ac:dyDescent="0.2">
      <c r="A41" s="69"/>
      <c r="B41" s="66" t="s">
        <v>319</v>
      </c>
      <c r="C41" s="66"/>
      <c r="D41" s="66" t="s">
        <v>1066</v>
      </c>
      <c r="E41" s="66" t="s">
        <v>887</v>
      </c>
      <c r="F41" s="66">
        <v>87000</v>
      </c>
      <c r="G41" s="67">
        <v>758.21</v>
      </c>
      <c r="H41" s="68">
        <v>0.4</v>
      </c>
    </row>
    <row r="42" spans="1:8" x14ac:dyDescent="0.2">
      <c r="A42" s="69"/>
      <c r="B42" s="66" t="s">
        <v>1072</v>
      </c>
      <c r="C42" s="66"/>
      <c r="D42" s="66" t="s">
        <v>1073</v>
      </c>
      <c r="E42" s="66" t="s">
        <v>890</v>
      </c>
      <c r="F42" s="66">
        <v>108000</v>
      </c>
      <c r="G42" s="67">
        <v>749.84</v>
      </c>
      <c r="H42" s="68">
        <v>0.39</v>
      </c>
    </row>
    <row r="43" spans="1:8" x14ac:dyDescent="0.2">
      <c r="A43" s="69"/>
      <c r="B43" s="66" t="s">
        <v>1115</v>
      </c>
      <c r="C43" s="66"/>
      <c r="D43" s="66" t="s">
        <v>1116</v>
      </c>
      <c r="E43" s="66" t="s">
        <v>960</v>
      </c>
      <c r="F43" s="66">
        <v>416000</v>
      </c>
      <c r="G43" s="67">
        <v>687.65</v>
      </c>
      <c r="H43" s="68">
        <v>0.36</v>
      </c>
    </row>
    <row r="44" spans="1:8" x14ac:dyDescent="0.2">
      <c r="A44" s="69"/>
      <c r="B44" s="66" t="s">
        <v>1031</v>
      </c>
      <c r="C44" s="66"/>
      <c r="D44" s="66" t="s">
        <v>1032</v>
      </c>
      <c r="E44" s="66" t="s">
        <v>911</v>
      </c>
      <c r="F44" s="66">
        <v>147000</v>
      </c>
      <c r="G44" s="67">
        <v>682.15</v>
      </c>
      <c r="H44" s="68">
        <v>0.36</v>
      </c>
    </row>
    <row r="45" spans="1:8" x14ac:dyDescent="0.2">
      <c r="A45" s="69"/>
      <c r="B45" s="66" t="s">
        <v>1117</v>
      </c>
      <c r="C45" s="66"/>
      <c r="D45" s="66" t="s">
        <v>1118</v>
      </c>
      <c r="E45" s="66" t="s">
        <v>911</v>
      </c>
      <c r="F45" s="66">
        <v>97000</v>
      </c>
      <c r="G45" s="67">
        <v>621.48</v>
      </c>
      <c r="H45" s="68">
        <v>0.33</v>
      </c>
    </row>
    <row r="46" spans="1:8" x14ac:dyDescent="0.2">
      <c r="A46" s="69"/>
      <c r="B46" s="66" t="s">
        <v>1119</v>
      </c>
      <c r="C46" s="66"/>
      <c r="D46" s="66" t="s">
        <v>1120</v>
      </c>
      <c r="E46" s="66" t="s">
        <v>902</v>
      </c>
      <c r="F46" s="66">
        <v>250000</v>
      </c>
      <c r="G46" s="67">
        <v>611.63</v>
      </c>
      <c r="H46" s="68">
        <v>0.32</v>
      </c>
    </row>
    <row r="47" spans="1:8" x14ac:dyDescent="0.2">
      <c r="A47" s="69"/>
      <c r="B47" s="66" t="s">
        <v>1121</v>
      </c>
      <c r="C47" s="66"/>
      <c r="D47" s="66" t="s">
        <v>1122</v>
      </c>
      <c r="E47" s="66" t="s">
        <v>885</v>
      </c>
      <c r="F47" s="66">
        <v>366000</v>
      </c>
      <c r="G47" s="67">
        <v>550.83000000000004</v>
      </c>
      <c r="H47" s="68">
        <v>0.28999999999999998</v>
      </c>
    </row>
    <row r="48" spans="1:8" x14ac:dyDescent="0.2">
      <c r="A48" s="69"/>
      <c r="B48" s="66" t="s">
        <v>1123</v>
      </c>
      <c r="C48" s="66"/>
      <c r="D48" s="66" t="s">
        <v>1124</v>
      </c>
      <c r="E48" s="66" t="s">
        <v>1125</v>
      </c>
      <c r="F48" s="66">
        <v>186000</v>
      </c>
      <c r="G48" s="67">
        <v>533.26</v>
      </c>
      <c r="H48" s="68">
        <v>0.28000000000000003</v>
      </c>
    </row>
    <row r="49" spans="1:8" x14ac:dyDescent="0.2">
      <c r="A49" s="69"/>
      <c r="B49" s="66" t="s">
        <v>369</v>
      </c>
      <c r="C49" s="66"/>
      <c r="D49" s="66" t="s">
        <v>937</v>
      </c>
      <c r="E49" s="66" t="s">
        <v>936</v>
      </c>
      <c r="F49" s="66">
        <v>182000</v>
      </c>
      <c r="G49" s="67">
        <v>504.41</v>
      </c>
      <c r="H49" s="68">
        <v>0.26</v>
      </c>
    </row>
    <row r="50" spans="1:8" x14ac:dyDescent="0.2">
      <c r="A50" s="69"/>
      <c r="B50" s="66" t="s">
        <v>1046</v>
      </c>
      <c r="C50" s="66"/>
      <c r="D50" s="66" t="s">
        <v>1047</v>
      </c>
      <c r="E50" s="66" t="s">
        <v>928</v>
      </c>
      <c r="F50" s="66">
        <v>216000</v>
      </c>
      <c r="G50" s="67">
        <v>503.28</v>
      </c>
      <c r="H50" s="68">
        <v>0.26</v>
      </c>
    </row>
    <row r="51" spans="1:8" x14ac:dyDescent="0.2">
      <c r="A51" s="69"/>
      <c r="B51" s="66" t="s">
        <v>909</v>
      </c>
      <c r="C51" s="66"/>
      <c r="D51" s="66" t="s">
        <v>910</v>
      </c>
      <c r="E51" s="66" t="s">
        <v>911</v>
      </c>
      <c r="F51" s="66">
        <v>50000</v>
      </c>
      <c r="G51" s="67">
        <v>427.63</v>
      </c>
      <c r="H51" s="68">
        <v>0.22</v>
      </c>
    </row>
    <row r="52" spans="1:8" x14ac:dyDescent="0.2">
      <c r="A52" s="69"/>
      <c r="B52" s="66" t="s">
        <v>1126</v>
      </c>
      <c r="C52" s="66"/>
      <c r="D52" s="66" t="s">
        <v>1127</v>
      </c>
      <c r="E52" s="66" t="s">
        <v>885</v>
      </c>
      <c r="F52" s="66">
        <v>125000</v>
      </c>
      <c r="G52" s="67">
        <v>403.25</v>
      </c>
      <c r="H52" s="68">
        <v>0.21</v>
      </c>
    </row>
    <row r="53" spans="1:8" x14ac:dyDescent="0.2">
      <c r="A53" s="69"/>
      <c r="B53" s="66" t="s">
        <v>151</v>
      </c>
      <c r="C53" s="66"/>
      <c r="D53" s="66" t="s">
        <v>951</v>
      </c>
      <c r="E53" s="66" t="s">
        <v>931</v>
      </c>
      <c r="F53" s="66">
        <v>416000</v>
      </c>
      <c r="G53" s="67">
        <v>360.26</v>
      </c>
      <c r="H53" s="68">
        <v>0.19</v>
      </c>
    </row>
    <row r="54" spans="1:8" x14ac:dyDescent="0.2">
      <c r="A54" s="69"/>
      <c r="B54" s="66" t="s">
        <v>327</v>
      </c>
      <c r="C54" s="66"/>
      <c r="D54" s="66" t="s">
        <v>995</v>
      </c>
      <c r="E54" s="66" t="s">
        <v>887</v>
      </c>
      <c r="F54" s="66">
        <v>95000</v>
      </c>
      <c r="G54" s="67">
        <v>359.24</v>
      </c>
      <c r="H54" s="68">
        <v>0.19</v>
      </c>
    </row>
    <row r="55" spans="1:8" x14ac:dyDescent="0.2">
      <c r="A55" s="69"/>
      <c r="B55" s="66" t="s">
        <v>979</v>
      </c>
      <c r="C55" s="66"/>
      <c r="D55" s="66" t="s">
        <v>980</v>
      </c>
      <c r="E55" s="66" t="s">
        <v>950</v>
      </c>
      <c r="F55" s="66">
        <v>95000</v>
      </c>
      <c r="G55" s="67">
        <v>358.63</v>
      </c>
      <c r="H55" s="68">
        <v>0.19</v>
      </c>
    </row>
    <row r="56" spans="1:8" x14ac:dyDescent="0.2">
      <c r="A56" s="69"/>
      <c r="B56" s="66" t="s">
        <v>1128</v>
      </c>
      <c r="C56" s="66"/>
      <c r="D56" s="66" t="s">
        <v>1129</v>
      </c>
      <c r="E56" s="66" t="s">
        <v>960</v>
      </c>
      <c r="F56" s="66">
        <v>208000</v>
      </c>
      <c r="G56" s="67">
        <v>338.83</v>
      </c>
      <c r="H56" s="68">
        <v>0.18</v>
      </c>
    </row>
    <row r="57" spans="1:8" x14ac:dyDescent="0.2">
      <c r="A57" s="69"/>
      <c r="B57" s="66" t="s">
        <v>1016</v>
      </c>
      <c r="C57" s="66"/>
      <c r="D57" s="66" t="s">
        <v>1017</v>
      </c>
      <c r="E57" s="66" t="s">
        <v>887</v>
      </c>
      <c r="F57" s="66">
        <v>160000</v>
      </c>
      <c r="G57" s="67">
        <v>334.24</v>
      </c>
      <c r="H57" s="68">
        <v>0.18</v>
      </c>
    </row>
    <row r="58" spans="1:8" x14ac:dyDescent="0.2">
      <c r="A58" s="69"/>
      <c r="B58" s="66" t="s">
        <v>961</v>
      </c>
      <c r="C58" s="66"/>
      <c r="D58" s="66" t="s">
        <v>962</v>
      </c>
      <c r="E58" s="66" t="s">
        <v>887</v>
      </c>
      <c r="F58" s="66">
        <v>276000</v>
      </c>
      <c r="G58" s="67">
        <v>333.27</v>
      </c>
      <c r="H58" s="68">
        <v>0.17</v>
      </c>
    </row>
    <row r="59" spans="1:8" x14ac:dyDescent="0.2">
      <c r="A59" s="69"/>
      <c r="B59" s="66" t="s">
        <v>1130</v>
      </c>
      <c r="C59" s="66"/>
      <c r="D59" s="66" t="s">
        <v>1131</v>
      </c>
      <c r="E59" s="66" t="s">
        <v>890</v>
      </c>
      <c r="F59" s="66">
        <v>92000</v>
      </c>
      <c r="G59" s="67">
        <v>330.65</v>
      </c>
      <c r="H59" s="68">
        <v>0.17</v>
      </c>
    </row>
    <row r="60" spans="1:8" x14ac:dyDescent="0.2">
      <c r="A60" s="69"/>
      <c r="B60" s="66" t="s">
        <v>1132</v>
      </c>
      <c r="C60" s="66"/>
      <c r="D60" s="66" t="s">
        <v>1133</v>
      </c>
      <c r="E60" s="66" t="s">
        <v>1030</v>
      </c>
      <c r="F60" s="66">
        <v>344000</v>
      </c>
      <c r="G60" s="67">
        <v>306.33</v>
      </c>
      <c r="H60" s="68">
        <v>0.16</v>
      </c>
    </row>
    <row r="61" spans="1:8" x14ac:dyDescent="0.2">
      <c r="A61" s="69"/>
      <c r="B61" s="66" t="s">
        <v>1134</v>
      </c>
      <c r="C61" s="66"/>
      <c r="D61" s="66" t="s">
        <v>1135</v>
      </c>
      <c r="E61" s="66" t="s">
        <v>911</v>
      </c>
      <c r="F61" s="66">
        <v>39000</v>
      </c>
      <c r="G61" s="67">
        <v>279.58999999999997</v>
      </c>
      <c r="H61" s="68">
        <v>0.15</v>
      </c>
    </row>
    <row r="62" spans="1:8" x14ac:dyDescent="0.2">
      <c r="A62" s="69"/>
      <c r="B62" s="66" t="s">
        <v>974</v>
      </c>
      <c r="C62" s="66"/>
      <c r="D62" s="66" t="s">
        <v>975</v>
      </c>
      <c r="E62" s="66" t="s">
        <v>947</v>
      </c>
      <c r="F62" s="66">
        <v>166000</v>
      </c>
      <c r="G62" s="67">
        <v>275.14999999999998</v>
      </c>
      <c r="H62" s="68">
        <v>0.14000000000000001</v>
      </c>
    </row>
    <row r="63" spans="1:8" x14ac:dyDescent="0.2">
      <c r="A63" s="69"/>
      <c r="B63" s="66" t="s">
        <v>1136</v>
      </c>
      <c r="C63" s="66"/>
      <c r="D63" s="66" t="s">
        <v>1137</v>
      </c>
      <c r="E63" s="66" t="s">
        <v>931</v>
      </c>
      <c r="F63" s="66">
        <v>1845000</v>
      </c>
      <c r="G63" s="67">
        <v>261.07</v>
      </c>
      <c r="H63" s="68">
        <v>0.14000000000000001</v>
      </c>
    </row>
    <row r="64" spans="1:8" x14ac:dyDescent="0.2">
      <c r="A64" s="69"/>
      <c r="B64" s="66" t="s">
        <v>311</v>
      </c>
      <c r="C64" s="66"/>
      <c r="D64" s="66" t="s">
        <v>1138</v>
      </c>
      <c r="E64" s="66" t="s">
        <v>887</v>
      </c>
      <c r="F64" s="66">
        <v>38500</v>
      </c>
      <c r="G64" s="67">
        <v>225.4</v>
      </c>
      <c r="H64" s="68">
        <v>0.12</v>
      </c>
    </row>
    <row r="65" spans="1:8" x14ac:dyDescent="0.2">
      <c r="A65" s="69"/>
      <c r="B65" s="66" t="s">
        <v>156</v>
      </c>
      <c r="C65" s="66"/>
      <c r="D65" s="66" t="s">
        <v>1139</v>
      </c>
      <c r="E65" s="66" t="s">
        <v>895</v>
      </c>
      <c r="F65" s="66">
        <v>24000</v>
      </c>
      <c r="G65" s="67">
        <v>217</v>
      </c>
      <c r="H65" s="68">
        <v>0.11</v>
      </c>
    </row>
    <row r="66" spans="1:8" x14ac:dyDescent="0.2">
      <c r="A66" s="69"/>
      <c r="B66" s="66" t="s">
        <v>920</v>
      </c>
      <c r="C66" s="66"/>
      <c r="D66" s="66" t="s">
        <v>921</v>
      </c>
      <c r="E66" s="66" t="s">
        <v>893</v>
      </c>
      <c r="F66" s="66">
        <v>36000</v>
      </c>
      <c r="G66" s="67">
        <v>203.49</v>
      </c>
      <c r="H66" s="68">
        <v>0.11</v>
      </c>
    </row>
    <row r="67" spans="1:8" x14ac:dyDescent="0.2">
      <c r="A67" s="69"/>
      <c r="B67" s="66" t="s">
        <v>321</v>
      </c>
      <c r="C67" s="66"/>
      <c r="D67" s="66" t="s">
        <v>1070</v>
      </c>
      <c r="E67" s="66" t="s">
        <v>887</v>
      </c>
      <c r="F67" s="66">
        <v>168000</v>
      </c>
      <c r="G67" s="67">
        <v>200.51</v>
      </c>
      <c r="H67" s="68">
        <v>0.11</v>
      </c>
    </row>
    <row r="68" spans="1:8" x14ac:dyDescent="0.2">
      <c r="A68" s="69"/>
      <c r="B68" s="66" t="s">
        <v>1140</v>
      </c>
      <c r="C68" s="66"/>
      <c r="D68" s="66" t="s">
        <v>1141</v>
      </c>
      <c r="E68" s="66" t="s">
        <v>1043</v>
      </c>
      <c r="F68" s="66">
        <v>884000</v>
      </c>
      <c r="G68" s="67">
        <v>191.83</v>
      </c>
      <c r="H68" s="68">
        <v>0.1</v>
      </c>
    </row>
    <row r="69" spans="1:8" x14ac:dyDescent="0.2">
      <c r="A69" s="69"/>
      <c r="B69" s="66" t="s">
        <v>1142</v>
      </c>
      <c r="C69" s="66"/>
      <c r="D69" s="66" t="s">
        <v>1143</v>
      </c>
      <c r="E69" s="66" t="s">
        <v>944</v>
      </c>
      <c r="F69" s="66">
        <v>96000</v>
      </c>
      <c r="G69" s="67">
        <v>186.96</v>
      </c>
      <c r="H69" s="68">
        <v>0.1</v>
      </c>
    </row>
    <row r="70" spans="1:8" x14ac:dyDescent="0.2">
      <c r="A70" s="69"/>
      <c r="B70" s="66" t="s">
        <v>1144</v>
      </c>
      <c r="C70" s="66"/>
      <c r="D70" s="66" t="s">
        <v>1145</v>
      </c>
      <c r="E70" s="66" t="s">
        <v>919</v>
      </c>
      <c r="F70" s="66">
        <v>41000</v>
      </c>
      <c r="G70" s="67">
        <v>154.08000000000001</v>
      </c>
      <c r="H70" s="68">
        <v>0.08</v>
      </c>
    </row>
    <row r="71" spans="1:8" x14ac:dyDescent="0.2">
      <c r="A71" s="69"/>
      <c r="B71" s="66" t="s">
        <v>1146</v>
      </c>
      <c r="C71" s="66"/>
      <c r="D71" s="66" t="s">
        <v>1147</v>
      </c>
      <c r="E71" s="66" t="s">
        <v>887</v>
      </c>
      <c r="F71" s="66">
        <v>120000</v>
      </c>
      <c r="G71" s="67">
        <v>147.41999999999999</v>
      </c>
      <c r="H71" s="68">
        <v>0.08</v>
      </c>
    </row>
    <row r="72" spans="1:8" x14ac:dyDescent="0.2">
      <c r="A72" s="69"/>
      <c r="B72" s="66" t="s">
        <v>1020</v>
      </c>
      <c r="C72" s="66"/>
      <c r="D72" s="66" t="s">
        <v>1021</v>
      </c>
      <c r="E72" s="66" t="s">
        <v>887</v>
      </c>
      <c r="F72" s="66">
        <v>192000</v>
      </c>
      <c r="G72" s="67">
        <v>145.82</v>
      </c>
      <c r="H72" s="68">
        <v>0.08</v>
      </c>
    </row>
    <row r="73" spans="1:8" x14ac:dyDescent="0.2">
      <c r="A73" s="69"/>
      <c r="B73" s="66" t="s">
        <v>924</v>
      </c>
      <c r="C73" s="66"/>
      <c r="D73" s="66" t="s">
        <v>925</v>
      </c>
      <c r="E73" s="66" t="s">
        <v>911</v>
      </c>
      <c r="F73" s="66">
        <v>4750</v>
      </c>
      <c r="G73" s="67">
        <v>140.03</v>
      </c>
      <c r="H73" s="68">
        <v>7.0000000000000007E-2</v>
      </c>
    </row>
    <row r="74" spans="1:8" x14ac:dyDescent="0.2">
      <c r="A74" s="69"/>
      <c r="B74" s="66" t="s">
        <v>934</v>
      </c>
      <c r="C74" s="66"/>
      <c r="D74" s="66" t="s">
        <v>935</v>
      </c>
      <c r="E74" s="66" t="s">
        <v>936</v>
      </c>
      <c r="F74" s="66">
        <v>38000</v>
      </c>
      <c r="G74" s="67">
        <v>135.32</v>
      </c>
      <c r="H74" s="68">
        <v>7.0000000000000007E-2</v>
      </c>
    </row>
    <row r="75" spans="1:8" x14ac:dyDescent="0.2">
      <c r="A75" s="69"/>
      <c r="B75" s="66" t="s">
        <v>929</v>
      </c>
      <c r="C75" s="66"/>
      <c r="D75" s="66" t="s">
        <v>930</v>
      </c>
      <c r="E75" s="66" t="s">
        <v>931</v>
      </c>
      <c r="F75" s="66">
        <v>88000</v>
      </c>
      <c r="G75" s="67">
        <v>120.91</v>
      </c>
      <c r="H75" s="68">
        <v>0.06</v>
      </c>
    </row>
    <row r="76" spans="1:8" x14ac:dyDescent="0.2">
      <c r="A76" s="69"/>
      <c r="B76" s="66" t="s">
        <v>1148</v>
      </c>
      <c r="C76" s="66"/>
      <c r="D76" s="66" t="s">
        <v>1149</v>
      </c>
      <c r="E76" s="66" t="s">
        <v>944</v>
      </c>
      <c r="F76" s="66">
        <v>14000</v>
      </c>
      <c r="G76" s="67">
        <v>111.2</v>
      </c>
      <c r="H76" s="68">
        <v>0.06</v>
      </c>
    </row>
    <row r="77" spans="1:8" x14ac:dyDescent="0.2">
      <c r="A77" s="69"/>
      <c r="B77" s="66" t="s">
        <v>883</v>
      </c>
      <c r="C77" s="66"/>
      <c r="D77" s="66" t="s">
        <v>884</v>
      </c>
      <c r="E77" s="66" t="s">
        <v>885</v>
      </c>
      <c r="F77" s="66">
        <v>24000</v>
      </c>
      <c r="G77" s="67">
        <v>85.27</v>
      </c>
      <c r="H77" s="68">
        <v>0.04</v>
      </c>
    </row>
    <row r="78" spans="1:8" x14ac:dyDescent="0.2">
      <c r="A78" s="69"/>
      <c r="B78" s="66" t="s">
        <v>945</v>
      </c>
      <c r="C78" s="66"/>
      <c r="D78" s="66" t="s">
        <v>946</v>
      </c>
      <c r="E78" s="66" t="s">
        <v>947</v>
      </c>
      <c r="F78" s="66">
        <v>50000</v>
      </c>
      <c r="G78" s="67">
        <v>85.05</v>
      </c>
      <c r="H78" s="68">
        <v>0.04</v>
      </c>
    </row>
    <row r="79" spans="1:8" x14ac:dyDescent="0.2">
      <c r="A79" s="69"/>
      <c r="B79" s="66" t="s">
        <v>1150</v>
      </c>
      <c r="C79" s="66"/>
      <c r="D79" s="66" t="s">
        <v>1151</v>
      </c>
      <c r="E79" s="66" t="s">
        <v>967</v>
      </c>
      <c r="F79" s="66">
        <v>72000</v>
      </c>
      <c r="G79" s="67">
        <v>81.180000000000007</v>
      </c>
      <c r="H79" s="68">
        <v>0.04</v>
      </c>
    </row>
    <row r="80" spans="1:8" x14ac:dyDescent="0.2">
      <c r="A80" s="69"/>
      <c r="B80" s="66" t="s">
        <v>1152</v>
      </c>
      <c r="C80" s="66"/>
      <c r="D80" s="66" t="s">
        <v>1153</v>
      </c>
      <c r="E80" s="66" t="s">
        <v>931</v>
      </c>
      <c r="F80" s="66">
        <v>100000</v>
      </c>
      <c r="G80" s="67">
        <v>74.55</v>
      </c>
      <c r="H80" s="68">
        <v>0.04</v>
      </c>
    </row>
    <row r="81" spans="1:8" x14ac:dyDescent="0.2">
      <c r="A81" s="69"/>
      <c r="B81" s="66" t="s">
        <v>938</v>
      </c>
      <c r="C81" s="66"/>
      <c r="D81" s="66" t="s">
        <v>939</v>
      </c>
      <c r="E81" s="66" t="s">
        <v>904</v>
      </c>
      <c r="F81" s="66">
        <v>3125</v>
      </c>
      <c r="G81" s="67">
        <v>70.58</v>
      </c>
      <c r="H81" s="68">
        <v>0.04</v>
      </c>
    </row>
    <row r="82" spans="1:8" x14ac:dyDescent="0.2">
      <c r="A82" s="69"/>
      <c r="B82" s="66" t="s">
        <v>963</v>
      </c>
      <c r="C82" s="66"/>
      <c r="D82" s="66" t="s">
        <v>964</v>
      </c>
      <c r="E82" s="66" t="s">
        <v>936</v>
      </c>
      <c r="F82" s="66">
        <v>38000</v>
      </c>
      <c r="G82" s="67">
        <v>64.430000000000007</v>
      </c>
      <c r="H82" s="68">
        <v>0.03</v>
      </c>
    </row>
    <row r="83" spans="1:8" x14ac:dyDescent="0.2">
      <c r="A83" s="69"/>
      <c r="B83" s="66" t="s">
        <v>1154</v>
      </c>
      <c r="C83" s="66"/>
      <c r="D83" s="66" t="s">
        <v>1155</v>
      </c>
      <c r="E83" s="66" t="s">
        <v>1156</v>
      </c>
      <c r="F83" s="66">
        <v>4000</v>
      </c>
      <c r="G83" s="67">
        <v>58.15</v>
      </c>
      <c r="H83" s="68">
        <v>0.03</v>
      </c>
    </row>
    <row r="84" spans="1:8" x14ac:dyDescent="0.2">
      <c r="A84" s="69"/>
      <c r="B84" s="66" t="s">
        <v>1157</v>
      </c>
      <c r="C84" s="66"/>
      <c r="D84" s="66" t="s">
        <v>1158</v>
      </c>
      <c r="E84" s="66" t="s">
        <v>885</v>
      </c>
      <c r="F84" s="66">
        <v>7500</v>
      </c>
      <c r="G84" s="67">
        <v>53.04</v>
      </c>
      <c r="H84" s="68">
        <v>0.03</v>
      </c>
    </row>
    <row r="85" spans="1:8" x14ac:dyDescent="0.2">
      <c r="A85" s="69"/>
      <c r="B85" s="66" t="s">
        <v>1159</v>
      </c>
      <c r="C85" s="66"/>
      <c r="D85" s="66" t="s">
        <v>1160</v>
      </c>
      <c r="E85" s="66" t="s">
        <v>931</v>
      </c>
      <c r="F85" s="66">
        <v>60000</v>
      </c>
      <c r="G85" s="67">
        <v>52.32</v>
      </c>
      <c r="H85" s="68">
        <v>0.03</v>
      </c>
    </row>
    <row r="86" spans="1:8" x14ac:dyDescent="0.2">
      <c r="A86" s="69"/>
      <c r="B86" s="66" t="s">
        <v>1161</v>
      </c>
      <c r="C86" s="66"/>
      <c r="D86" s="66" t="s">
        <v>1162</v>
      </c>
      <c r="E86" s="66" t="s">
        <v>967</v>
      </c>
      <c r="F86" s="66">
        <v>3500</v>
      </c>
      <c r="G86" s="67">
        <v>52.24</v>
      </c>
      <c r="H86" s="68">
        <v>0.03</v>
      </c>
    </row>
    <row r="87" spans="1:8" x14ac:dyDescent="0.2">
      <c r="A87" s="69"/>
      <c r="B87" s="66" t="s">
        <v>1163</v>
      </c>
      <c r="C87" s="66"/>
      <c r="D87" s="66" t="s">
        <v>1164</v>
      </c>
      <c r="E87" s="66" t="s">
        <v>887</v>
      </c>
      <c r="F87" s="66">
        <v>48000</v>
      </c>
      <c r="G87" s="67">
        <v>42.67</v>
      </c>
      <c r="H87" s="68">
        <v>0.02</v>
      </c>
    </row>
    <row r="88" spans="1:8" x14ac:dyDescent="0.2">
      <c r="A88" s="69"/>
      <c r="B88" s="66" t="s">
        <v>1165</v>
      </c>
      <c r="C88" s="66"/>
      <c r="D88" s="66" t="s">
        <v>1166</v>
      </c>
      <c r="E88" s="66" t="s">
        <v>895</v>
      </c>
      <c r="F88" s="66">
        <v>60000</v>
      </c>
      <c r="G88" s="67">
        <v>39.479999999999997</v>
      </c>
      <c r="H88" s="68">
        <v>0.02</v>
      </c>
    </row>
    <row r="89" spans="1:8" x14ac:dyDescent="0.2">
      <c r="A89" s="69"/>
      <c r="B89" s="66" t="s">
        <v>186</v>
      </c>
      <c r="C89" s="66"/>
      <c r="D89" s="66" t="s">
        <v>1167</v>
      </c>
      <c r="E89" s="66" t="s">
        <v>895</v>
      </c>
      <c r="F89" s="66">
        <v>12000</v>
      </c>
      <c r="G89" s="67">
        <v>36.32</v>
      </c>
      <c r="H89" s="68">
        <v>0.02</v>
      </c>
    </row>
    <row r="90" spans="1:8" x14ac:dyDescent="0.2">
      <c r="A90" s="69"/>
      <c r="B90" s="66" t="s">
        <v>1168</v>
      </c>
      <c r="C90" s="66"/>
      <c r="D90" s="66" t="s">
        <v>1169</v>
      </c>
      <c r="E90" s="66" t="s">
        <v>1030</v>
      </c>
      <c r="F90" s="66">
        <v>4000</v>
      </c>
      <c r="G90" s="67">
        <v>31.67</v>
      </c>
      <c r="H90" s="68">
        <v>0.02</v>
      </c>
    </row>
    <row r="91" spans="1:8" x14ac:dyDescent="0.2">
      <c r="A91" s="69"/>
      <c r="B91" s="66" t="s">
        <v>948</v>
      </c>
      <c r="C91" s="66"/>
      <c r="D91" s="66" t="s">
        <v>949</v>
      </c>
      <c r="E91" s="66" t="s">
        <v>950</v>
      </c>
      <c r="F91" s="66">
        <v>7000</v>
      </c>
      <c r="G91" s="67">
        <v>31.04</v>
      </c>
      <c r="H91" s="68">
        <v>0.02</v>
      </c>
    </row>
    <row r="92" spans="1:8" x14ac:dyDescent="0.2">
      <c r="A92" s="69"/>
      <c r="B92" s="66" t="s">
        <v>1170</v>
      </c>
      <c r="C92" s="66"/>
      <c r="D92" s="66" t="s">
        <v>1171</v>
      </c>
      <c r="E92" s="66" t="s">
        <v>893</v>
      </c>
      <c r="F92" s="66">
        <v>18000</v>
      </c>
      <c r="G92" s="67">
        <v>28.78</v>
      </c>
      <c r="H92" s="68">
        <v>0.02</v>
      </c>
    </row>
    <row r="93" spans="1:8" x14ac:dyDescent="0.2">
      <c r="A93" s="69"/>
      <c r="B93" s="66" t="s">
        <v>1172</v>
      </c>
      <c r="C93" s="66"/>
      <c r="D93" s="66" t="s">
        <v>1173</v>
      </c>
      <c r="E93" s="66" t="s">
        <v>893</v>
      </c>
      <c r="F93" s="66">
        <v>1625</v>
      </c>
      <c r="G93" s="67">
        <v>26.77</v>
      </c>
      <c r="H93" s="68">
        <v>0.01</v>
      </c>
    </row>
    <row r="94" spans="1:8" x14ac:dyDescent="0.2">
      <c r="A94" s="69"/>
      <c r="B94" s="66" t="s">
        <v>533</v>
      </c>
      <c r="C94" s="66"/>
      <c r="D94" s="66" t="s">
        <v>1174</v>
      </c>
      <c r="E94" s="66" t="s">
        <v>895</v>
      </c>
      <c r="F94" s="66">
        <v>9000</v>
      </c>
      <c r="G94" s="67">
        <v>25.14</v>
      </c>
      <c r="H94" s="68">
        <v>0.01</v>
      </c>
    </row>
    <row r="95" spans="1:8" x14ac:dyDescent="0.2">
      <c r="A95" s="69"/>
      <c r="B95" s="66" t="s">
        <v>913</v>
      </c>
      <c r="C95" s="66"/>
      <c r="D95" s="66" t="s">
        <v>914</v>
      </c>
      <c r="E95" s="66" t="s">
        <v>904</v>
      </c>
      <c r="F95" s="66">
        <v>1750</v>
      </c>
      <c r="G95" s="67">
        <v>24.63</v>
      </c>
      <c r="H95" s="68">
        <v>0.01</v>
      </c>
    </row>
    <row r="96" spans="1:8" x14ac:dyDescent="0.2">
      <c r="A96" s="69"/>
      <c r="B96" s="66" t="s">
        <v>1022</v>
      </c>
      <c r="C96" s="66"/>
      <c r="D96" s="66" t="s">
        <v>1023</v>
      </c>
      <c r="E96" s="66" t="s">
        <v>887</v>
      </c>
      <c r="F96" s="66">
        <v>40000</v>
      </c>
      <c r="G96" s="67">
        <v>24.32</v>
      </c>
      <c r="H96" s="68">
        <v>0.01</v>
      </c>
    </row>
    <row r="97" spans="1:8" x14ac:dyDescent="0.2">
      <c r="A97" s="69"/>
      <c r="B97" s="66" t="s">
        <v>1175</v>
      </c>
      <c r="C97" s="66"/>
      <c r="D97" s="66" t="s">
        <v>1176</v>
      </c>
      <c r="E97" s="66" t="s">
        <v>1043</v>
      </c>
      <c r="F97" s="66">
        <v>8000</v>
      </c>
      <c r="G97" s="67">
        <v>20.12</v>
      </c>
      <c r="H97" s="68">
        <v>0.01</v>
      </c>
    </row>
    <row r="98" spans="1:8" x14ac:dyDescent="0.2">
      <c r="A98" s="69"/>
      <c r="B98" s="66" t="s">
        <v>996</v>
      </c>
      <c r="C98" s="66"/>
      <c r="D98" s="66" t="s">
        <v>997</v>
      </c>
      <c r="E98" s="66" t="s">
        <v>907</v>
      </c>
      <c r="F98" s="66">
        <v>5000</v>
      </c>
      <c r="G98" s="67">
        <v>16.309999999999999</v>
      </c>
      <c r="H98" s="68">
        <v>0.01</v>
      </c>
    </row>
    <row r="99" spans="1:8" x14ac:dyDescent="0.2">
      <c r="A99" s="69"/>
      <c r="B99" s="66" t="s">
        <v>355</v>
      </c>
      <c r="C99" s="66"/>
      <c r="D99" s="66" t="s">
        <v>908</v>
      </c>
      <c r="E99" s="66" t="s">
        <v>887</v>
      </c>
      <c r="F99" s="66">
        <v>625</v>
      </c>
      <c r="G99" s="67">
        <v>15.38</v>
      </c>
      <c r="H99" s="68">
        <v>0.01</v>
      </c>
    </row>
    <row r="100" spans="1:8" x14ac:dyDescent="0.2">
      <c r="A100" s="69"/>
      <c r="B100" s="66" t="s">
        <v>1177</v>
      </c>
      <c r="C100" s="66"/>
      <c r="D100" s="66" t="s">
        <v>1178</v>
      </c>
      <c r="E100" s="66" t="s">
        <v>895</v>
      </c>
      <c r="F100" s="66">
        <v>45000</v>
      </c>
      <c r="G100" s="67">
        <v>15.12</v>
      </c>
      <c r="H100" s="68">
        <v>0.01</v>
      </c>
    </row>
    <row r="101" spans="1:8" x14ac:dyDescent="0.2">
      <c r="A101" s="69"/>
      <c r="B101" s="66" t="s">
        <v>1179</v>
      </c>
      <c r="C101" s="66"/>
      <c r="D101" s="66" t="s">
        <v>1180</v>
      </c>
      <c r="E101" s="66" t="s">
        <v>1011</v>
      </c>
      <c r="F101" s="66">
        <v>5000</v>
      </c>
      <c r="G101" s="67">
        <v>13.69</v>
      </c>
      <c r="H101" s="68">
        <v>0.01</v>
      </c>
    </row>
    <row r="102" spans="1:8" x14ac:dyDescent="0.2">
      <c r="A102" s="69"/>
      <c r="B102" s="66" t="s">
        <v>459</v>
      </c>
      <c r="C102" s="66"/>
      <c r="D102" s="66" t="s">
        <v>1000</v>
      </c>
      <c r="E102" s="66" t="s">
        <v>887</v>
      </c>
      <c r="F102" s="66">
        <v>8000</v>
      </c>
      <c r="G102" s="67">
        <v>5.75</v>
      </c>
      <c r="H102" s="68">
        <v>0</v>
      </c>
    </row>
    <row r="103" spans="1:8" x14ac:dyDescent="0.2">
      <c r="A103" s="69"/>
      <c r="B103" s="66" t="s">
        <v>128</v>
      </c>
      <c r="C103" s="66"/>
      <c r="D103" s="66" t="s">
        <v>971</v>
      </c>
      <c r="E103" s="66" t="s">
        <v>887</v>
      </c>
      <c r="F103" s="66">
        <v>1000</v>
      </c>
      <c r="G103" s="67">
        <v>5.72</v>
      </c>
      <c r="H103" s="68">
        <v>0</v>
      </c>
    </row>
    <row r="104" spans="1:8" x14ac:dyDescent="0.2">
      <c r="A104" s="69"/>
      <c r="B104" s="66" t="s">
        <v>159</v>
      </c>
      <c r="C104" s="66"/>
      <c r="D104" s="66" t="s">
        <v>1004</v>
      </c>
      <c r="E104" s="66" t="s">
        <v>895</v>
      </c>
      <c r="F104" s="66">
        <v>2000</v>
      </c>
      <c r="G104" s="67">
        <v>5</v>
      </c>
      <c r="H104" s="68">
        <v>0</v>
      </c>
    </row>
    <row r="105" spans="1:8" ht="13.5" thickBot="1" x14ac:dyDescent="0.25">
      <c r="A105" s="69"/>
      <c r="B105" s="66"/>
      <c r="C105" s="66"/>
      <c r="D105" s="66"/>
      <c r="E105" s="61" t="s">
        <v>113</v>
      </c>
      <c r="F105" s="66"/>
      <c r="G105" s="84">
        <v>138543.91</v>
      </c>
      <c r="H105" s="85">
        <v>72.67</v>
      </c>
    </row>
    <row r="106" spans="1:8" ht="13.5" thickTop="1" x14ac:dyDescent="0.2">
      <c r="A106" s="69"/>
      <c r="B106" s="66"/>
      <c r="C106" s="66"/>
      <c r="D106" s="66"/>
      <c r="E106" s="61"/>
      <c r="F106" s="66"/>
      <c r="G106" s="89"/>
      <c r="H106" s="90"/>
    </row>
    <row r="107" spans="1:8" x14ac:dyDescent="0.2">
      <c r="A107" s="69"/>
      <c r="B107" s="123" t="s">
        <v>1181</v>
      </c>
      <c r="C107" s="116"/>
      <c r="D107" s="66"/>
      <c r="E107" s="66"/>
      <c r="F107" s="66"/>
      <c r="G107" s="67">
        <v>-139188.99212499999</v>
      </c>
      <c r="H107" s="68">
        <v>-73.069999999999993</v>
      </c>
    </row>
    <row r="108" spans="1:8" ht="13.5" thickBot="1" x14ac:dyDescent="0.25">
      <c r="A108" s="69"/>
      <c r="B108" s="66"/>
      <c r="C108" s="66"/>
      <c r="D108" s="66"/>
      <c r="E108" s="61" t="s">
        <v>113</v>
      </c>
      <c r="F108" s="66"/>
      <c r="G108" s="71">
        <v>-139188.99212499999</v>
      </c>
      <c r="H108" s="72">
        <v>-73.069999999999993</v>
      </c>
    </row>
    <row r="109" spans="1:8" ht="13.5" thickTop="1" x14ac:dyDescent="0.2">
      <c r="A109" s="121" t="s">
        <v>114</v>
      </c>
      <c r="B109" s="118"/>
      <c r="C109" s="118"/>
      <c r="D109" s="66"/>
      <c r="E109" s="66"/>
      <c r="F109" s="66"/>
      <c r="G109" s="67"/>
      <c r="H109" s="68"/>
    </row>
    <row r="110" spans="1:8" x14ac:dyDescent="0.2">
      <c r="A110" s="69"/>
      <c r="B110" s="117" t="s">
        <v>115</v>
      </c>
      <c r="C110" s="124"/>
      <c r="D110" s="66"/>
      <c r="E110" s="66"/>
      <c r="F110" s="66"/>
      <c r="G110" s="67"/>
      <c r="H110" s="68"/>
    </row>
    <row r="111" spans="1:8" x14ac:dyDescent="0.2">
      <c r="A111" s="69"/>
      <c r="B111" s="92" t="s">
        <v>120</v>
      </c>
      <c r="C111" s="92" t="s">
        <v>291</v>
      </c>
      <c r="D111" s="66" t="s">
        <v>494</v>
      </c>
      <c r="E111" s="66" t="s">
        <v>119</v>
      </c>
      <c r="F111" s="66">
        <v>3200</v>
      </c>
      <c r="G111" s="67">
        <v>15996.4</v>
      </c>
      <c r="H111" s="68">
        <v>8.39</v>
      </c>
    </row>
    <row r="112" spans="1:8" x14ac:dyDescent="0.2">
      <c r="A112" s="69"/>
      <c r="B112" s="92" t="s">
        <v>120</v>
      </c>
      <c r="C112" s="92" t="s">
        <v>191</v>
      </c>
      <c r="D112" s="66" t="s">
        <v>465</v>
      </c>
      <c r="E112" s="66" t="s">
        <v>123</v>
      </c>
      <c r="F112" s="66">
        <v>1100</v>
      </c>
      <c r="G112" s="67">
        <v>5362.18</v>
      </c>
      <c r="H112" s="68">
        <v>2.81</v>
      </c>
    </row>
    <row r="113" spans="1:8" x14ac:dyDescent="0.2">
      <c r="A113" s="69"/>
      <c r="B113" s="92" t="s">
        <v>116</v>
      </c>
      <c r="C113" s="92" t="s">
        <v>393</v>
      </c>
      <c r="D113" s="66" t="s">
        <v>414</v>
      </c>
      <c r="E113" s="66" t="s">
        <v>395</v>
      </c>
      <c r="F113" s="66">
        <v>5000</v>
      </c>
      <c r="G113" s="67">
        <v>4989.99</v>
      </c>
      <c r="H113" s="68">
        <v>2.62</v>
      </c>
    </row>
    <row r="114" spans="1:8" x14ac:dyDescent="0.2">
      <c r="A114" s="69"/>
      <c r="B114" s="92" t="s">
        <v>116</v>
      </c>
      <c r="C114" s="92" t="s">
        <v>327</v>
      </c>
      <c r="D114" s="66" t="s">
        <v>1182</v>
      </c>
      <c r="E114" s="66" t="s">
        <v>119</v>
      </c>
      <c r="F114" s="66">
        <v>2500</v>
      </c>
      <c r="G114" s="67">
        <v>2417.75</v>
      </c>
      <c r="H114" s="68">
        <v>1.27</v>
      </c>
    </row>
    <row r="115" spans="1:8" x14ac:dyDescent="0.2">
      <c r="A115" s="69"/>
      <c r="B115" s="92" t="s">
        <v>116</v>
      </c>
      <c r="C115" s="92" t="s">
        <v>317</v>
      </c>
      <c r="D115" s="66" t="s">
        <v>467</v>
      </c>
      <c r="E115" s="66" t="s">
        <v>119</v>
      </c>
      <c r="F115" s="66">
        <v>2500</v>
      </c>
      <c r="G115" s="67">
        <v>2399.7800000000002</v>
      </c>
      <c r="H115" s="68">
        <v>1.26</v>
      </c>
    </row>
    <row r="116" spans="1:8" x14ac:dyDescent="0.2">
      <c r="A116" s="69"/>
      <c r="B116" s="92" t="s">
        <v>116</v>
      </c>
      <c r="C116" s="92" t="s">
        <v>848</v>
      </c>
      <c r="D116" s="66" t="s">
        <v>1183</v>
      </c>
      <c r="E116" s="66" t="s">
        <v>119</v>
      </c>
      <c r="F116" s="66">
        <v>1000</v>
      </c>
      <c r="G116" s="67">
        <v>998.2</v>
      </c>
      <c r="H116" s="68">
        <v>0.52</v>
      </c>
    </row>
    <row r="117" spans="1:8" x14ac:dyDescent="0.2">
      <c r="A117" s="69"/>
      <c r="B117" s="92" t="s">
        <v>116</v>
      </c>
      <c r="C117" s="92" t="s">
        <v>327</v>
      </c>
      <c r="D117" s="66" t="s">
        <v>471</v>
      </c>
      <c r="E117" s="66" t="s">
        <v>119</v>
      </c>
      <c r="F117" s="66">
        <v>200</v>
      </c>
      <c r="G117" s="67">
        <v>192.34</v>
      </c>
      <c r="H117" s="68">
        <v>0.1</v>
      </c>
    </row>
    <row r="118" spans="1:8" x14ac:dyDescent="0.2">
      <c r="A118" s="69"/>
      <c r="B118" s="92" t="s">
        <v>116</v>
      </c>
      <c r="C118" s="92" t="s">
        <v>327</v>
      </c>
      <c r="D118" s="66" t="s">
        <v>772</v>
      </c>
      <c r="E118" s="66" t="s">
        <v>119</v>
      </c>
      <c r="F118" s="66">
        <v>200</v>
      </c>
      <c r="G118" s="67">
        <v>191.07</v>
      </c>
      <c r="H118" s="68">
        <v>0.1</v>
      </c>
    </row>
    <row r="119" spans="1:8" ht="13.5" thickBot="1" x14ac:dyDescent="0.25">
      <c r="A119" s="69"/>
      <c r="B119" s="66"/>
      <c r="C119" s="66"/>
      <c r="D119" s="66"/>
      <c r="E119" s="61" t="s">
        <v>113</v>
      </c>
      <c r="F119" s="66"/>
      <c r="G119" s="84">
        <v>32547.71</v>
      </c>
      <c r="H119" s="85">
        <v>17.07</v>
      </c>
    </row>
    <row r="120" spans="1:8" ht="13.5" thickTop="1" x14ac:dyDescent="0.2">
      <c r="A120" s="69"/>
      <c r="B120" s="66"/>
      <c r="C120" s="66"/>
      <c r="D120" s="66"/>
      <c r="E120" s="66"/>
      <c r="F120" s="66"/>
      <c r="G120" s="67"/>
      <c r="H120" s="68"/>
    </row>
    <row r="121" spans="1:8" x14ac:dyDescent="0.2">
      <c r="A121" s="69"/>
      <c r="B121" s="115" t="s">
        <v>1052</v>
      </c>
      <c r="C121" s="115"/>
      <c r="D121" s="66"/>
      <c r="E121" s="66"/>
      <c r="F121" s="66"/>
      <c r="G121" s="67"/>
      <c r="H121" s="68"/>
    </row>
    <row r="122" spans="1:8" x14ac:dyDescent="0.2">
      <c r="A122" s="69"/>
      <c r="B122" s="117" t="s">
        <v>422</v>
      </c>
      <c r="C122" s="118"/>
      <c r="D122" s="66"/>
      <c r="E122" s="61" t="s">
        <v>423</v>
      </c>
      <c r="F122" s="66"/>
      <c r="G122" s="67"/>
      <c r="H122" s="68"/>
    </row>
    <row r="123" spans="1:8" x14ac:dyDescent="0.2">
      <c r="A123" s="69"/>
      <c r="B123" s="66" t="s">
        <v>1053</v>
      </c>
      <c r="C123" s="66"/>
      <c r="D123" s="66"/>
      <c r="E123" s="66" t="s">
        <v>1184</v>
      </c>
      <c r="F123" s="66"/>
      <c r="G123" s="67">
        <v>4720</v>
      </c>
      <c r="H123" s="68">
        <v>2.48</v>
      </c>
    </row>
    <row r="124" spans="1:8" x14ac:dyDescent="0.2">
      <c r="A124" s="69"/>
      <c r="B124" s="66" t="s">
        <v>1053</v>
      </c>
      <c r="C124" s="66"/>
      <c r="D124" s="66"/>
      <c r="E124" s="66" t="s">
        <v>1185</v>
      </c>
      <c r="F124" s="66"/>
      <c r="G124" s="67">
        <v>3050</v>
      </c>
      <c r="H124" s="68">
        <v>1.6</v>
      </c>
    </row>
    <row r="125" spans="1:8" x14ac:dyDescent="0.2">
      <c r="A125" s="69"/>
      <c r="B125" s="66" t="s">
        <v>1053</v>
      </c>
      <c r="C125" s="66"/>
      <c r="D125" s="66"/>
      <c r="E125" s="66" t="s">
        <v>1186</v>
      </c>
      <c r="F125" s="66"/>
      <c r="G125" s="67">
        <v>2950</v>
      </c>
      <c r="H125" s="68">
        <v>1.55</v>
      </c>
    </row>
    <row r="126" spans="1:8" x14ac:dyDescent="0.2">
      <c r="A126" s="69"/>
      <c r="B126" s="66" t="s">
        <v>1053</v>
      </c>
      <c r="C126" s="66"/>
      <c r="D126" s="66"/>
      <c r="E126" s="66" t="s">
        <v>1187</v>
      </c>
      <c r="F126" s="66"/>
      <c r="G126" s="67">
        <v>2435</v>
      </c>
      <c r="H126" s="68">
        <v>1.28</v>
      </c>
    </row>
    <row r="127" spans="1:8" x14ac:dyDescent="0.2">
      <c r="A127" s="69"/>
      <c r="B127" s="66" t="s">
        <v>1053</v>
      </c>
      <c r="C127" s="66"/>
      <c r="D127" s="66"/>
      <c r="E127" s="66" t="s">
        <v>1188</v>
      </c>
      <c r="F127" s="66"/>
      <c r="G127" s="67">
        <v>2240</v>
      </c>
      <c r="H127" s="68">
        <v>1.18</v>
      </c>
    </row>
    <row r="128" spans="1:8" x14ac:dyDescent="0.2">
      <c r="A128" s="69"/>
      <c r="B128" s="66" t="s">
        <v>1053</v>
      </c>
      <c r="C128" s="66"/>
      <c r="D128" s="66"/>
      <c r="E128" s="66" t="s">
        <v>1189</v>
      </c>
      <c r="F128" s="66"/>
      <c r="G128" s="67">
        <v>1870</v>
      </c>
      <c r="H128" s="68">
        <v>0.98</v>
      </c>
    </row>
    <row r="129" spans="1:8" x14ac:dyDescent="0.2">
      <c r="A129" s="69"/>
      <c r="B129" s="66" t="s">
        <v>1053</v>
      </c>
      <c r="C129" s="66"/>
      <c r="D129" s="66"/>
      <c r="E129" s="66" t="s">
        <v>1190</v>
      </c>
      <c r="F129" s="66"/>
      <c r="G129" s="67">
        <v>1650</v>
      </c>
      <c r="H129" s="68">
        <v>0.87</v>
      </c>
    </row>
    <row r="130" spans="1:8" x14ac:dyDescent="0.2">
      <c r="A130" s="69"/>
      <c r="B130" s="66" t="s">
        <v>1053</v>
      </c>
      <c r="C130" s="66"/>
      <c r="D130" s="66"/>
      <c r="E130" s="66" t="s">
        <v>1191</v>
      </c>
      <c r="F130" s="66"/>
      <c r="G130" s="67">
        <v>1525</v>
      </c>
      <c r="H130" s="68">
        <v>0.8</v>
      </c>
    </row>
    <row r="131" spans="1:8" x14ac:dyDescent="0.2">
      <c r="A131" s="69"/>
      <c r="B131" s="66" t="s">
        <v>1053</v>
      </c>
      <c r="C131" s="66"/>
      <c r="D131" s="66"/>
      <c r="E131" s="66" t="s">
        <v>1192</v>
      </c>
      <c r="F131" s="66"/>
      <c r="G131" s="67">
        <v>1190</v>
      </c>
      <c r="H131" s="68">
        <v>0.62</v>
      </c>
    </row>
    <row r="132" spans="1:8" x14ac:dyDescent="0.2">
      <c r="A132" s="69"/>
      <c r="B132" s="66" t="s">
        <v>1053</v>
      </c>
      <c r="C132" s="66"/>
      <c r="D132" s="66"/>
      <c r="E132" s="66" t="s">
        <v>1193</v>
      </c>
      <c r="F132" s="66"/>
      <c r="G132" s="67">
        <v>1000</v>
      </c>
      <c r="H132" s="68">
        <v>0.52</v>
      </c>
    </row>
    <row r="133" spans="1:8" x14ac:dyDescent="0.2">
      <c r="A133" s="69"/>
      <c r="B133" s="66" t="s">
        <v>1053</v>
      </c>
      <c r="C133" s="66"/>
      <c r="D133" s="66"/>
      <c r="E133" s="66" t="s">
        <v>1194</v>
      </c>
      <c r="F133" s="66"/>
      <c r="G133" s="67">
        <v>800</v>
      </c>
      <c r="H133" s="68">
        <v>0.42</v>
      </c>
    </row>
    <row r="134" spans="1:8" x14ac:dyDescent="0.2">
      <c r="A134" s="69"/>
      <c r="B134" s="66" t="s">
        <v>1053</v>
      </c>
      <c r="C134" s="66"/>
      <c r="D134" s="66"/>
      <c r="E134" s="66" t="s">
        <v>1195</v>
      </c>
      <c r="F134" s="66"/>
      <c r="G134" s="67">
        <v>585</v>
      </c>
      <c r="H134" s="68">
        <v>0.31</v>
      </c>
    </row>
    <row r="135" spans="1:8" x14ac:dyDescent="0.2">
      <c r="A135" s="69"/>
      <c r="B135" s="66" t="s">
        <v>1053</v>
      </c>
      <c r="C135" s="66"/>
      <c r="D135" s="66"/>
      <c r="E135" s="66" t="s">
        <v>1196</v>
      </c>
      <c r="F135" s="66"/>
      <c r="G135" s="67">
        <v>550</v>
      </c>
      <c r="H135" s="68">
        <v>0.28999999999999998</v>
      </c>
    </row>
    <row r="136" spans="1:8" x14ac:dyDescent="0.2">
      <c r="A136" s="69"/>
      <c r="B136" s="66" t="s">
        <v>1053</v>
      </c>
      <c r="C136" s="66"/>
      <c r="D136" s="66"/>
      <c r="E136" s="66" t="s">
        <v>1197</v>
      </c>
      <c r="F136" s="66"/>
      <c r="G136" s="67">
        <v>490</v>
      </c>
      <c r="H136" s="68">
        <v>0.26</v>
      </c>
    </row>
    <row r="137" spans="1:8" x14ac:dyDescent="0.2">
      <c r="A137" s="69"/>
      <c r="B137" s="66" t="s">
        <v>1053</v>
      </c>
      <c r="C137" s="66"/>
      <c r="D137" s="66"/>
      <c r="E137" s="66" t="s">
        <v>1198</v>
      </c>
      <c r="F137" s="66"/>
      <c r="G137" s="67">
        <v>480</v>
      </c>
      <c r="H137" s="68">
        <v>0.25</v>
      </c>
    </row>
    <row r="138" spans="1:8" x14ac:dyDescent="0.2">
      <c r="A138" s="69"/>
      <c r="B138" s="66" t="s">
        <v>1053</v>
      </c>
      <c r="C138" s="66"/>
      <c r="D138" s="66"/>
      <c r="E138" s="66" t="s">
        <v>1199</v>
      </c>
      <c r="F138" s="66"/>
      <c r="G138" s="67">
        <v>450</v>
      </c>
      <c r="H138" s="68">
        <v>0.24</v>
      </c>
    </row>
    <row r="139" spans="1:8" x14ac:dyDescent="0.2">
      <c r="A139" s="69"/>
      <c r="B139" s="66" t="s">
        <v>1053</v>
      </c>
      <c r="C139" s="66"/>
      <c r="D139" s="66"/>
      <c r="E139" s="66" t="s">
        <v>1200</v>
      </c>
      <c r="F139" s="66"/>
      <c r="G139" s="67">
        <v>200</v>
      </c>
      <c r="H139" s="68">
        <v>0.1</v>
      </c>
    </row>
    <row r="140" spans="1:8" ht="13.5" thickBot="1" x14ac:dyDescent="0.25">
      <c r="A140" s="69"/>
      <c r="B140" s="66"/>
      <c r="C140" s="66"/>
      <c r="D140" s="66"/>
      <c r="E140" s="61" t="s">
        <v>113</v>
      </c>
      <c r="F140" s="66"/>
      <c r="G140" s="71">
        <v>26185</v>
      </c>
      <c r="H140" s="72">
        <v>13.75</v>
      </c>
    </row>
    <row r="141" spans="1:8" ht="13.5" thickTop="1" x14ac:dyDescent="0.2">
      <c r="A141" s="69"/>
      <c r="B141" s="66" t="s">
        <v>131</v>
      </c>
      <c r="C141" s="66"/>
      <c r="D141" s="66"/>
      <c r="E141" s="66" t="s">
        <v>130</v>
      </c>
      <c r="F141" s="66"/>
      <c r="G141" s="67">
        <v>12650</v>
      </c>
      <c r="H141" s="68">
        <v>6.64</v>
      </c>
    </row>
    <row r="142" spans="1:8" ht="13.5" thickBot="1" x14ac:dyDescent="0.25">
      <c r="A142" s="69"/>
      <c r="B142" s="66"/>
      <c r="C142" s="66"/>
      <c r="D142" s="66"/>
      <c r="E142" s="61" t="s">
        <v>113</v>
      </c>
      <c r="F142" s="66"/>
      <c r="G142" s="71">
        <v>38835</v>
      </c>
      <c r="H142" s="72">
        <v>20.39</v>
      </c>
    </row>
    <row r="143" spans="1:8" ht="13.5" thickTop="1" x14ac:dyDescent="0.2">
      <c r="A143" s="69"/>
      <c r="B143" s="66"/>
      <c r="C143" s="66"/>
      <c r="D143" s="66"/>
      <c r="E143" s="66"/>
      <c r="F143" s="66"/>
      <c r="G143" s="67"/>
      <c r="H143" s="68"/>
    </row>
    <row r="144" spans="1:8" x14ac:dyDescent="0.2">
      <c r="A144" s="73" t="s">
        <v>132</v>
      </c>
      <c r="B144" s="66"/>
      <c r="C144" s="66"/>
      <c r="D144" s="66"/>
      <c r="E144" s="66"/>
      <c r="F144" s="66"/>
      <c r="G144" s="74">
        <v>119826.64</v>
      </c>
      <c r="H144" s="75">
        <v>62.94</v>
      </c>
    </row>
    <row r="145" spans="1:8" x14ac:dyDescent="0.2">
      <c r="A145" s="69"/>
      <c r="B145" s="66"/>
      <c r="C145" s="66"/>
      <c r="D145" s="66"/>
      <c r="E145" s="66"/>
      <c r="F145" s="66"/>
      <c r="G145" s="67"/>
      <c r="H145" s="68"/>
    </row>
    <row r="146" spans="1:8" ht="13.5" thickBot="1" x14ac:dyDescent="0.25">
      <c r="A146" s="69"/>
      <c r="B146" s="66"/>
      <c r="C146" s="66"/>
      <c r="D146" s="66"/>
      <c r="E146" s="61" t="s">
        <v>133</v>
      </c>
      <c r="F146" s="66"/>
      <c r="G146" s="71">
        <v>190564.27</v>
      </c>
      <c r="H146" s="72">
        <v>100</v>
      </c>
    </row>
    <row r="147" spans="1:8" ht="13.5" thickTop="1" x14ac:dyDescent="0.2">
      <c r="A147" s="69"/>
      <c r="B147" s="66"/>
      <c r="C147" s="66"/>
      <c r="D147" s="66"/>
      <c r="E147" s="66"/>
      <c r="F147" s="66"/>
      <c r="G147" s="67"/>
      <c r="H147" s="68"/>
    </row>
    <row r="148" spans="1:8" x14ac:dyDescent="0.2">
      <c r="A148" s="76" t="s">
        <v>134</v>
      </c>
      <c r="B148" s="66"/>
      <c r="C148" s="66"/>
      <c r="D148" s="66"/>
      <c r="E148" s="66"/>
      <c r="F148" s="66"/>
      <c r="G148" s="67"/>
      <c r="H148" s="68"/>
    </row>
    <row r="149" spans="1:8" x14ac:dyDescent="0.2">
      <c r="A149" s="69">
        <v>1</v>
      </c>
      <c r="B149" s="66" t="s">
        <v>1056</v>
      </c>
      <c r="C149" s="66"/>
      <c r="D149" s="66"/>
      <c r="E149" s="66"/>
      <c r="F149" s="66"/>
      <c r="G149" s="67"/>
      <c r="H149" s="68"/>
    </row>
    <row r="150" spans="1:8" x14ac:dyDescent="0.2">
      <c r="A150" s="69"/>
      <c r="B150" s="66"/>
      <c r="C150" s="66"/>
      <c r="D150" s="66"/>
      <c r="E150" s="66"/>
      <c r="F150" s="66"/>
      <c r="G150" s="67"/>
      <c r="H150" s="68"/>
    </row>
    <row r="151" spans="1:8" x14ac:dyDescent="0.2">
      <c r="A151" s="69">
        <v>2</v>
      </c>
      <c r="B151" s="66" t="s">
        <v>136</v>
      </c>
      <c r="C151" s="66"/>
      <c r="D151" s="66"/>
      <c r="E151" s="66"/>
      <c r="F151" s="66"/>
      <c r="G151" s="67"/>
      <c r="H151" s="68"/>
    </row>
    <row r="152" spans="1:8" x14ac:dyDescent="0.2">
      <c r="A152" s="69"/>
      <c r="B152" s="66"/>
      <c r="C152" s="66"/>
      <c r="D152" s="66"/>
      <c r="E152" s="66"/>
      <c r="F152" s="66"/>
      <c r="G152" s="67"/>
      <c r="H152" s="68"/>
    </row>
    <row r="153" spans="1:8" x14ac:dyDescent="0.2">
      <c r="A153" s="69">
        <v>3</v>
      </c>
      <c r="B153" s="66" t="s">
        <v>1201</v>
      </c>
      <c r="C153" s="66"/>
      <c r="D153" s="66"/>
      <c r="E153" s="66"/>
      <c r="F153" s="66"/>
      <c r="G153" s="67"/>
      <c r="H153" s="68"/>
    </row>
    <row r="154" spans="1:8" x14ac:dyDescent="0.2">
      <c r="A154" s="69"/>
      <c r="B154" s="66"/>
      <c r="C154" s="66"/>
      <c r="D154" s="66"/>
      <c r="E154" s="66"/>
      <c r="F154" s="66"/>
      <c r="G154" s="67"/>
      <c r="H154" s="68"/>
    </row>
    <row r="155" spans="1:8" x14ac:dyDescent="0.2">
      <c r="A155" s="69">
        <v>4</v>
      </c>
      <c r="B155" s="61" t="s">
        <v>1202</v>
      </c>
      <c r="C155" s="66"/>
      <c r="D155" s="66"/>
      <c r="E155" s="66"/>
      <c r="F155" s="66"/>
      <c r="G155" s="67"/>
      <c r="H155" s="68"/>
    </row>
    <row r="156" spans="1:8" x14ac:dyDescent="0.2">
      <c r="A156" s="69"/>
      <c r="B156" s="66"/>
      <c r="C156" s="66"/>
      <c r="D156" s="66"/>
      <c r="E156" s="66"/>
      <c r="F156" s="66"/>
      <c r="G156" s="67"/>
      <c r="H156" s="68"/>
    </row>
    <row r="157" spans="1:8" x14ac:dyDescent="0.2">
      <c r="A157" s="69"/>
      <c r="B157" s="61" t="s">
        <v>1082</v>
      </c>
      <c r="C157" s="61" t="s">
        <v>1083</v>
      </c>
      <c r="D157" s="61" t="s">
        <v>1084</v>
      </c>
      <c r="E157" s="61" t="s">
        <v>1085</v>
      </c>
      <c r="F157" s="61" t="s">
        <v>1086</v>
      </c>
      <c r="G157" s="67"/>
      <c r="H157" s="68"/>
    </row>
    <row r="158" spans="1:8" x14ac:dyDescent="0.2">
      <c r="A158" s="69"/>
      <c r="B158" s="66" t="s">
        <v>896</v>
      </c>
      <c r="C158" s="66" t="s">
        <v>1203</v>
      </c>
      <c r="D158" s="66">
        <v>851.13099999999997</v>
      </c>
      <c r="E158" s="66">
        <v>849.85</v>
      </c>
      <c r="F158" s="66">
        <v>2194.7356125000001</v>
      </c>
      <c r="G158" s="67"/>
      <c r="H158" s="68"/>
    </row>
    <row r="159" spans="1:8" x14ac:dyDescent="0.2">
      <c r="A159" s="69"/>
      <c r="B159" s="66" t="s">
        <v>956</v>
      </c>
      <c r="C159" s="66" t="s">
        <v>1203</v>
      </c>
      <c r="D159" s="66">
        <v>1246.8851</v>
      </c>
      <c r="E159" s="66">
        <v>1295.2</v>
      </c>
      <c r="F159" s="66">
        <v>2090.748</v>
      </c>
      <c r="G159" s="67"/>
      <c r="H159" s="68"/>
    </row>
    <row r="160" spans="1:8" x14ac:dyDescent="0.2">
      <c r="A160" s="69"/>
      <c r="B160" s="66" t="s">
        <v>888</v>
      </c>
      <c r="C160" s="66" t="s">
        <v>1203</v>
      </c>
      <c r="D160" s="66">
        <v>1011.0308</v>
      </c>
      <c r="E160" s="66">
        <v>1006.1</v>
      </c>
      <c r="F160" s="66">
        <v>2086.0710625000002</v>
      </c>
      <c r="G160" s="67"/>
      <c r="H160" s="68"/>
    </row>
    <row r="161" spans="1:8" x14ac:dyDescent="0.2">
      <c r="A161" s="69"/>
      <c r="B161" s="66" t="s">
        <v>1090</v>
      </c>
      <c r="C161" s="66" t="s">
        <v>1203</v>
      </c>
      <c r="D161" s="66">
        <v>3411.14</v>
      </c>
      <c r="E161" s="66">
        <v>3419.05</v>
      </c>
      <c r="F161" s="66">
        <v>1236.8323687499999</v>
      </c>
      <c r="G161" s="67"/>
      <c r="H161" s="68"/>
    </row>
    <row r="162" spans="1:8" x14ac:dyDescent="0.2">
      <c r="A162" s="69"/>
      <c r="B162" s="66" t="s">
        <v>1092</v>
      </c>
      <c r="C162" s="66" t="s">
        <v>1203</v>
      </c>
      <c r="D162" s="66">
        <v>705.97479999999996</v>
      </c>
      <c r="E162" s="66">
        <v>698.05</v>
      </c>
      <c r="F162" s="66">
        <v>1266.1629499999999</v>
      </c>
      <c r="G162" s="67"/>
      <c r="H162" s="68"/>
    </row>
    <row r="163" spans="1:8" x14ac:dyDescent="0.2">
      <c r="A163" s="69"/>
      <c r="B163" s="66" t="s">
        <v>191</v>
      </c>
      <c r="C163" s="66" t="s">
        <v>1203</v>
      </c>
      <c r="D163" s="66">
        <v>1061.0722000000001</v>
      </c>
      <c r="E163" s="66">
        <v>1079.8499999999999</v>
      </c>
      <c r="F163" s="66">
        <v>1018.24075625</v>
      </c>
      <c r="G163" s="67"/>
      <c r="H163" s="68"/>
    </row>
    <row r="164" spans="1:8" x14ac:dyDescent="0.2">
      <c r="A164" s="69"/>
      <c r="B164" s="66" t="s">
        <v>986</v>
      </c>
      <c r="C164" s="66" t="s">
        <v>1203</v>
      </c>
      <c r="D164" s="66">
        <v>365.71719999999999</v>
      </c>
      <c r="E164" s="66">
        <v>365.5</v>
      </c>
      <c r="F164" s="66">
        <v>860.80904999999996</v>
      </c>
      <c r="G164" s="67"/>
      <c r="H164" s="68"/>
    </row>
    <row r="165" spans="1:8" x14ac:dyDescent="0.2">
      <c r="A165" s="69"/>
      <c r="B165" s="66" t="s">
        <v>373</v>
      </c>
      <c r="C165" s="66" t="s">
        <v>1203</v>
      </c>
      <c r="D165" s="66">
        <v>563.95529999999997</v>
      </c>
      <c r="E165" s="66">
        <v>527.29999999999995</v>
      </c>
      <c r="F165" s="66">
        <v>911.93629999999996</v>
      </c>
      <c r="G165" s="67"/>
      <c r="H165" s="68"/>
    </row>
    <row r="166" spans="1:8" x14ac:dyDescent="0.2">
      <c r="A166" s="69"/>
      <c r="B166" s="66" t="s">
        <v>1204</v>
      </c>
      <c r="C166" s="66" t="s">
        <v>1203</v>
      </c>
      <c r="D166" s="66">
        <v>457.51530000000002</v>
      </c>
      <c r="E166" s="66">
        <v>461.45</v>
      </c>
      <c r="F166" s="66">
        <v>723.63585</v>
      </c>
      <c r="G166" s="67"/>
      <c r="H166" s="68"/>
    </row>
    <row r="167" spans="1:8" x14ac:dyDescent="0.2">
      <c r="A167" s="69"/>
      <c r="B167" s="66" t="s">
        <v>1205</v>
      </c>
      <c r="C167" s="66" t="s">
        <v>1203</v>
      </c>
      <c r="D167" s="66">
        <v>399.99029999999999</v>
      </c>
      <c r="E167" s="66">
        <v>396.85</v>
      </c>
      <c r="F167" s="66">
        <v>592.21937500000001</v>
      </c>
      <c r="G167" s="67"/>
      <c r="H167" s="68"/>
    </row>
    <row r="168" spans="1:8" x14ac:dyDescent="0.2">
      <c r="A168" s="69"/>
      <c r="B168" s="66" t="s">
        <v>469</v>
      </c>
      <c r="C168" s="66" t="s">
        <v>1203</v>
      </c>
      <c r="D168" s="66">
        <v>923.33659999999998</v>
      </c>
      <c r="E168" s="66">
        <v>947.9</v>
      </c>
      <c r="F168" s="66">
        <v>584.46175000000005</v>
      </c>
      <c r="G168" s="67"/>
      <c r="H168" s="68"/>
    </row>
    <row r="169" spans="1:8" x14ac:dyDescent="0.2">
      <c r="A169" s="69"/>
      <c r="B169" s="66" t="s">
        <v>922</v>
      </c>
      <c r="C169" s="66" t="s">
        <v>1203</v>
      </c>
      <c r="D169" s="66">
        <v>2785.2514999999999</v>
      </c>
      <c r="E169" s="66">
        <v>2801.15</v>
      </c>
      <c r="F169" s="66">
        <v>564.92266874999996</v>
      </c>
      <c r="G169" s="67"/>
      <c r="H169" s="68"/>
    </row>
    <row r="170" spans="1:8" x14ac:dyDescent="0.2">
      <c r="A170" s="69"/>
      <c r="B170" s="66" t="s">
        <v>1097</v>
      </c>
      <c r="C170" s="66" t="s">
        <v>1203</v>
      </c>
      <c r="D170" s="66">
        <v>25.739899999999999</v>
      </c>
      <c r="E170" s="66">
        <v>25.45</v>
      </c>
      <c r="F170" s="66">
        <v>602.50049999999999</v>
      </c>
      <c r="G170" s="67"/>
      <c r="H170" s="68"/>
    </row>
    <row r="171" spans="1:8" x14ac:dyDescent="0.2">
      <c r="A171" s="69"/>
      <c r="B171" s="66" t="s">
        <v>954</v>
      </c>
      <c r="C171" s="66" t="s">
        <v>1203</v>
      </c>
      <c r="D171" s="66">
        <v>2356.5864000000001</v>
      </c>
      <c r="E171" s="66">
        <v>2367.4499999999998</v>
      </c>
      <c r="F171" s="66">
        <v>419.73359062499998</v>
      </c>
      <c r="G171" s="67"/>
      <c r="H171" s="68"/>
    </row>
    <row r="172" spans="1:8" x14ac:dyDescent="0.2">
      <c r="A172" s="69"/>
      <c r="B172" s="66" t="s">
        <v>992</v>
      </c>
      <c r="C172" s="66" t="s">
        <v>1203</v>
      </c>
      <c r="D172" s="66">
        <v>375.82209999999998</v>
      </c>
      <c r="E172" s="66">
        <v>378.15</v>
      </c>
      <c r="F172" s="66">
        <v>369.26760000000002</v>
      </c>
      <c r="G172" s="67"/>
      <c r="H172" s="68"/>
    </row>
    <row r="173" spans="1:8" x14ac:dyDescent="0.2">
      <c r="A173" s="69"/>
      <c r="B173" s="66" t="s">
        <v>1206</v>
      </c>
      <c r="C173" s="66" t="s">
        <v>1203</v>
      </c>
      <c r="D173" s="66">
        <v>526.77499999999998</v>
      </c>
      <c r="E173" s="66">
        <v>516.29999999999995</v>
      </c>
      <c r="F173" s="66">
        <v>348.2568</v>
      </c>
      <c r="G173" s="67"/>
      <c r="H173" s="68"/>
    </row>
    <row r="174" spans="1:8" x14ac:dyDescent="0.2">
      <c r="A174" s="69"/>
      <c r="B174" s="66" t="s">
        <v>294</v>
      </c>
      <c r="C174" s="66" t="s">
        <v>1203</v>
      </c>
      <c r="D174" s="66">
        <v>143.78710000000001</v>
      </c>
      <c r="E174" s="66">
        <v>143.80000000000001</v>
      </c>
      <c r="F174" s="66">
        <v>332.10239999999999</v>
      </c>
      <c r="G174" s="67"/>
      <c r="H174" s="68"/>
    </row>
    <row r="175" spans="1:8" x14ac:dyDescent="0.2">
      <c r="A175" s="69"/>
      <c r="B175" s="66" t="s">
        <v>1207</v>
      </c>
      <c r="C175" s="66" t="s">
        <v>1203</v>
      </c>
      <c r="D175" s="66">
        <v>621.85599999999999</v>
      </c>
      <c r="E175" s="66">
        <v>628.79999999999995</v>
      </c>
      <c r="F175" s="66">
        <v>302.8236</v>
      </c>
      <c r="G175" s="67"/>
      <c r="H175" s="68"/>
    </row>
    <row r="176" spans="1:8" x14ac:dyDescent="0.2">
      <c r="A176" s="69"/>
      <c r="B176" s="66" t="s">
        <v>1041</v>
      </c>
      <c r="C176" s="66" t="s">
        <v>1203</v>
      </c>
      <c r="D176" s="66">
        <v>52.366300000000003</v>
      </c>
      <c r="E176" s="66">
        <v>46.95</v>
      </c>
      <c r="F176" s="66">
        <v>392.38212880000003</v>
      </c>
      <c r="G176" s="67"/>
      <c r="H176" s="68"/>
    </row>
    <row r="177" spans="1:8" x14ac:dyDescent="0.2">
      <c r="A177" s="69"/>
      <c r="B177" s="66" t="s">
        <v>898</v>
      </c>
      <c r="C177" s="66" t="s">
        <v>1203</v>
      </c>
      <c r="D177" s="66">
        <v>2478.9369000000002</v>
      </c>
      <c r="E177" s="66">
        <v>2535.5</v>
      </c>
      <c r="F177" s="66">
        <v>256.1801375</v>
      </c>
      <c r="G177" s="67"/>
      <c r="H177" s="68"/>
    </row>
    <row r="178" spans="1:8" x14ac:dyDescent="0.2">
      <c r="A178" s="69"/>
      <c r="B178" s="66" t="s">
        <v>1208</v>
      </c>
      <c r="C178" s="66" t="s">
        <v>1203</v>
      </c>
      <c r="D178" s="66">
        <v>1515.4712</v>
      </c>
      <c r="E178" s="66">
        <v>1534.85</v>
      </c>
      <c r="F178" s="66">
        <v>252.09743125</v>
      </c>
      <c r="G178" s="67"/>
      <c r="H178" s="68"/>
    </row>
    <row r="179" spans="1:8" x14ac:dyDescent="0.2">
      <c r="A179" s="69"/>
      <c r="B179" s="66" t="s">
        <v>1209</v>
      </c>
      <c r="C179" s="66" t="s">
        <v>1203</v>
      </c>
      <c r="D179" s="66">
        <v>1533.0051000000001</v>
      </c>
      <c r="E179" s="66">
        <v>1547.55</v>
      </c>
      <c r="F179" s="66">
        <v>229.394125</v>
      </c>
      <c r="G179" s="67"/>
      <c r="H179" s="68"/>
    </row>
    <row r="180" spans="1:8" x14ac:dyDescent="0.2">
      <c r="A180" s="69"/>
      <c r="B180" s="66" t="s">
        <v>1210</v>
      </c>
      <c r="C180" s="66" t="s">
        <v>1203</v>
      </c>
      <c r="D180" s="66">
        <v>128.8064</v>
      </c>
      <c r="E180" s="66">
        <v>128.5</v>
      </c>
      <c r="F180" s="66">
        <v>231.1979</v>
      </c>
      <c r="G180" s="67"/>
      <c r="H180" s="68"/>
    </row>
    <row r="181" spans="1:8" x14ac:dyDescent="0.2">
      <c r="A181" s="69"/>
      <c r="B181" s="66" t="s">
        <v>1211</v>
      </c>
      <c r="C181" s="66" t="s">
        <v>1203</v>
      </c>
      <c r="D181" s="66">
        <v>209.55189999999999</v>
      </c>
      <c r="E181" s="66">
        <v>207.9</v>
      </c>
      <c r="F181" s="66">
        <v>225.7929</v>
      </c>
      <c r="G181" s="67"/>
      <c r="H181" s="68"/>
    </row>
    <row r="182" spans="1:8" x14ac:dyDescent="0.2">
      <c r="A182" s="69"/>
      <c r="B182" s="66" t="s">
        <v>523</v>
      </c>
      <c r="C182" s="66" t="s">
        <v>1203</v>
      </c>
      <c r="D182" s="66">
        <v>615.18579999999997</v>
      </c>
      <c r="E182" s="66">
        <v>597.9</v>
      </c>
      <c r="F182" s="66">
        <v>209.41874999999999</v>
      </c>
      <c r="G182" s="67"/>
      <c r="H182" s="68"/>
    </row>
    <row r="183" spans="1:8" x14ac:dyDescent="0.2">
      <c r="A183" s="69"/>
      <c r="B183" s="66" t="s">
        <v>1212</v>
      </c>
      <c r="C183" s="66" t="s">
        <v>1203</v>
      </c>
      <c r="D183" s="66">
        <v>266.99099999999999</v>
      </c>
      <c r="E183" s="66">
        <v>268.14999999999998</v>
      </c>
      <c r="F183" s="66">
        <v>221.14859999999999</v>
      </c>
      <c r="G183" s="67"/>
      <c r="H183" s="68"/>
    </row>
    <row r="184" spans="1:8" x14ac:dyDescent="0.2">
      <c r="A184" s="69"/>
      <c r="B184" s="66" t="s">
        <v>1213</v>
      </c>
      <c r="C184" s="66" t="s">
        <v>1203</v>
      </c>
      <c r="D184" s="66">
        <v>371.76299999999998</v>
      </c>
      <c r="E184" s="66">
        <v>379.25</v>
      </c>
      <c r="F184" s="66">
        <v>204.99709999999999</v>
      </c>
      <c r="G184" s="67"/>
      <c r="H184" s="68"/>
    </row>
    <row r="185" spans="1:8" x14ac:dyDescent="0.2">
      <c r="A185" s="69"/>
      <c r="B185" s="66" t="s">
        <v>932</v>
      </c>
      <c r="C185" s="66" t="s">
        <v>1203</v>
      </c>
      <c r="D185" s="66">
        <v>2631.5288</v>
      </c>
      <c r="E185" s="66">
        <v>2623.9</v>
      </c>
      <c r="F185" s="66">
        <v>186.82753124999999</v>
      </c>
      <c r="G185" s="67"/>
      <c r="H185" s="68"/>
    </row>
    <row r="186" spans="1:8" x14ac:dyDescent="0.2">
      <c r="A186" s="69"/>
      <c r="B186" s="66" t="s">
        <v>1214</v>
      </c>
      <c r="C186" s="66" t="s">
        <v>1203</v>
      </c>
      <c r="D186" s="66">
        <v>428.41719999999998</v>
      </c>
      <c r="E186" s="66">
        <v>437.5</v>
      </c>
      <c r="F186" s="66">
        <v>184.55850000000001</v>
      </c>
      <c r="G186" s="67"/>
      <c r="H186" s="68"/>
    </row>
    <row r="187" spans="1:8" x14ac:dyDescent="0.2">
      <c r="A187" s="69"/>
      <c r="B187" s="66" t="s">
        <v>570</v>
      </c>
      <c r="C187" s="66" t="s">
        <v>1203</v>
      </c>
      <c r="D187" s="66">
        <v>512.3347</v>
      </c>
      <c r="E187" s="66">
        <v>527.85</v>
      </c>
      <c r="F187" s="66">
        <v>181.26349999999999</v>
      </c>
      <c r="G187" s="67"/>
      <c r="H187" s="68"/>
    </row>
    <row r="188" spans="1:8" x14ac:dyDescent="0.2">
      <c r="A188" s="69"/>
      <c r="B188" s="66" t="s">
        <v>1215</v>
      </c>
      <c r="C188" s="66" t="s">
        <v>1203</v>
      </c>
      <c r="D188" s="66">
        <v>363.96409999999997</v>
      </c>
      <c r="E188" s="66">
        <v>353.4</v>
      </c>
      <c r="F188" s="66">
        <v>165.45099999999999</v>
      </c>
      <c r="G188" s="67"/>
      <c r="H188" s="68"/>
    </row>
    <row r="189" spans="1:8" x14ac:dyDescent="0.2">
      <c r="A189" s="69"/>
      <c r="B189" s="66" t="s">
        <v>1107</v>
      </c>
      <c r="C189" s="66" t="s">
        <v>1203</v>
      </c>
      <c r="D189" s="66">
        <v>828.02629999999999</v>
      </c>
      <c r="E189" s="66">
        <v>821.7</v>
      </c>
      <c r="F189" s="66">
        <v>141.9495</v>
      </c>
      <c r="G189" s="67"/>
      <c r="H189" s="68"/>
    </row>
    <row r="190" spans="1:8" x14ac:dyDescent="0.2">
      <c r="A190" s="69"/>
      <c r="B190" s="66" t="s">
        <v>1109</v>
      </c>
      <c r="C190" s="66" t="s">
        <v>1203</v>
      </c>
      <c r="D190" s="66">
        <v>157.27590000000001</v>
      </c>
      <c r="E190" s="66">
        <v>162.35</v>
      </c>
      <c r="F190" s="66">
        <v>138.43440000000001</v>
      </c>
      <c r="G190" s="67"/>
      <c r="H190" s="68"/>
    </row>
    <row r="191" spans="1:8" x14ac:dyDescent="0.2">
      <c r="A191" s="69"/>
      <c r="B191" s="66" t="s">
        <v>1111</v>
      </c>
      <c r="C191" s="66" t="s">
        <v>1203</v>
      </c>
      <c r="D191" s="66">
        <v>117.9089</v>
      </c>
      <c r="E191" s="66">
        <v>116.75</v>
      </c>
      <c r="F191" s="66">
        <v>128.53280000000001</v>
      </c>
      <c r="G191" s="67"/>
      <c r="H191" s="68"/>
    </row>
    <row r="192" spans="1:8" x14ac:dyDescent="0.2">
      <c r="A192" s="69"/>
      <c r="B192" s="66" t="s">
        <v>1216</v>
      </c>
      <c r="C192" s="66" t="s">
        <v>1203</v>
      </c>
      <c r="D192" s="66">
        <v>123.1383</v>
      </c>
      <c r="E192" s="66">
        <v>114.6</v>
      </c>
      <c r="F192" s="66">
        <v>138.08160000000001</v>
      </c>
      <c r="G192" s="67"/>
      <c r="H192" s="68"/>
    </row>
    <row r="193" spans="1:8" x14ac:dyDescent="0.2">
      <c r="A193" s="69"/>
      <c r="B193" s="66" t="s">
        <v>1113</v>
      </c>
      <c r="C193" s="66" t="s">
        <v>1203</v>
      </c>
      <c r="D193" s="66">
        <v>180.94900000000001</v>
      </c>
      <c r="E193" s="66">
        <v>178.45</v>
      </c>
      <c r="F193" s="66">
        <v>147.13515000000001</v>
      </c>
      <c r="G193" s="67"/>
      <c r="H193" s="68"/>
    </row>
    <row r="194" spans="1:8" x14ac:dyDescent="0.2">
      <c r="A194" s="69"/>
      <c r="B194" s="66" t="s">
        <v>319</v>
      </c>
      <c r="C194" s="66" t="s">
        <v>1203</v>
      </c>
      <c r="D194" s="66">
        <v>916.17960000000005</v>
      </c>
      <c r="E194" s="66">
        <v>877.25</v>
      </c>
      <c r="F194" s="66">
        <v>119.122575</v>
      </c>
      <c r="G194" s="67"/>
      <c r="H194" s="68"/>
    </row>
    <row r="195" spans="1:8" x14ac:dyDescent="0.2">
      <c r="A195" s="69"/>
      <c r="B195" s="66" t="s">
        <v>1217</v>
      </c>
      <c r="C195" s="66" t="s">
        <v>1203</v>
      </c>
      <c r="D195" s="66">
        <v>659.07219999999995</v>
      </c>
      <c r="E195" s="66">
        <v>680.7</v>
      </c>
      <c r="F195" s="66">
        <v>126.1602</v>
      </c>
      <c r="G195" s="67"/>
      <c r="H195" s="68"/>
    </row>
    <row r="196" spans="1:8" x14ac:dyDescent="0.2">
      <c r="A196" s="69"/>
      <c r="B196" s="66" t="s">
        <v>1115</v>
      </c>
      <c r="C196" s="66" t="s">
        <v>1203</v>
      </c>
      <c r="D196" s="66">
        <v>169.48220000000001</v>
      </c>
      <c r="E196" s="66">
        <v>166.35</v>
      </c>
      <c r="F196" s="66">
        <v>127.61839999999999</v>
      </c>
      <c r="G196" s="67"/>
      <c r="H196" s="68"/>
    </row>
    <row r="197" spans="1:8" x14ac:dyDescent="0.2">
      <c r="A197" s="69"/>
      <c r="B197" s="66" t="s">
        <v>1031</v>
      </c>
      <c r="C197" s="66" t="s">
        <v>1203</v>
      </c>
      <c r="D197" s="66">
        <v>475.77629999999999</v>
      </c>
      <c r="E197" s="66">
        <v>467</v>
      </c>
      <c r="F197" s="66">
        <v>107.2218</v>
      </c>
      <c r="G197" s="67"/>
      <c r="H197" s="68"/>
    </row>
    <row r="198" spans="1:8" x14ac:dyDescent="0.2">
      <c r="A198" s="69"/>
      <c r="B198" s="66" t="s">
        <v>1117</v>
      </c>
      <c r="C198" s="66" t="s">
        <v>1203</v>
      </c>
      <c r="D198" s="66">
        <v>653.10929999999996</v>
      </c>
      <c r="E198" s="66">
        <v>644.5</v>
      </c>
      <c r="F198" s="66">
        <v>97.625649999999993</v>
      </c>
      <c r="G198" s="67"/>
      <c r="H198" s="68"/>
    </row>
    <row r="199" spans="1:8" x14ac:dyDescent="0.2">
      <c r="A199" s="69"/>
      <c r="B199" s="66" t="s">
        <v>1119</v>
      </c>
      <c r="C199" s="66" t="s">
        <v>1203</v>
      </c>
      <c r="D199" s="66">
        <v>244.55119999999999</v>
      </c>
      <c r="E199" s="66">
        <v>245.55</v>
      </c>
      <c r="F199" s="66">
        <v>134.79374999999999</v>
      </c>
      <c r="G199" s="67"/>
      <c r="H199" s="68"/>
    </row>
    <row r="200" spans="1:8" x14ac:dyDescent="0.2">
      <c r="A200" s="69"/>
      <c r="B200" s="66" t="s">
        <v>1121</v>
      </c>
      <c r="C200" s="66" t="s">
        <v>1203</v>
      </c>
      <c r="D200" s="66">
        <v>154.9101</v>
      </c>
      <c r="E200" s="66">
        <v>151.5</v>
      </c>
      <c r="F200" s="66">
        <v>86.760300000000001</v>
      </c>
      <c r="G200" s="67"/>
      <c r="H200" s="68"/>
    </row>
    <row r="201" spans="1:8" x14ac:dyDescent="0.2">
      <c r="A201" s="69"/>
      <c r="B201" s="66" t="s">
        <v>1123</v>
      </c>
      <c r="C201" s="66" t="s">
        <v>1203</v>
      </c>
      <c r="D201" s="66">
        <v>277.70699999999999</v>
      </c>
      <c r="E201" s="66">
        <v>286.7</v>
      </c>
      <c r="F201" s="66">
        <v>122.04389999999999</v>
      </c>
      <c r="G201" s="67"/>
      <c r="H201" s="68"/>
    </row>
    <row r="202" spans="1:8" x14ac:dyDescent="0.2">
      <c r="A202" s="69"/>
      <c r="B202" s="66" t="s">
        <v>369</v>
      </c>
      <c r="C202" s="66" t="s">
        <v>1203</v>
      </c>
      <c r="D202" s="66">
        <v>279.50380000000001</v>
      </c>
      <c r="E202" s="66">
        <v>279</v>
      </c>
      <c r="F202" s="66">
        <v>79.352000000000004</v>
      </c>
      <c r="G202" s="67"/>
      <c r="H202" s="68"/>
    </row>
    <row r="203" spans="1:8" x14ac:dyDescent="0.2">
      <c r="A203" s="69"/>
      <c r="B203" s="66" t="s">
        <v>1218</v>
      </c>
      <c r="C203" s="66" t="s">
        <v>1203</v>
      </c>
      <c r="D203" s="66">
        <v>240.80709999999999</v>
      </c>
      <c r="E203" s="66">
        <v>234.65</v>
      </c>
      <c r="F203" s="66">
        <v>135.30779999999999</v>
      </c>
      <c r="G203" s="67"/>
      <c r="H203" s="68"/>
    </row>
    <row r="204" spans="1:8" x14ac:dyDescent="0.2">
      <c r="A204" s="69"/>
      <c r="B204" s="66" t="s">
        <v>1219</v>
      </c>
      <c r="C204" s="66" t="s">
        <v>1203</v>
      </c>
      <c r="D204" s="66">
        <v>863.48599999999999</v>
      </c>
      <c r="E204" s="66">
        <v>858.2</v>
      </c>
      <c r="F204" s="66">
        <v>66.984999999999999</v>
      </c>
      <c r="G204" s="67"/>
      <c r="H204" s="68"/>
    </row>
    <row r="205" spans="1:8" x14ac:dyDescent="0.2">
      <c r="A205" s="69"/>
      <c r="B205" s="66" t="s">
        <v>1126</v>
      </c>
      <c r="C205" s="66" t="s">
        <v>1203</v>
      </c>
      <c r="D205" s="66">
        <v>326.71949999999998</v>
      </c>
      <c r="E205" s="66">
        <v>325.3</v>
      </c>
      <c r="F205" s="66">
        <v>63.53125</v>
      </c>
      <c r="G205" s="67"/>
      <c r="H205" s="68"/>
    </row>
    <row r="206" spans="1:8" x14ac:dyDescent="0.2">
      <c r="A206" s="69"/>
      <c r="B206" s="66" t="s">
        <v>1220</v>
      </c>
      <c r="C206" s="66" t="s">
        <v>1203</v>
      </c>
      <c r="D206" s="66">
        <v>89.156199999999998</v>
      </c>
      <c r="E206" s="66">
        <v>87.2</v>
      </c>
      <c r="F206" s="66">
        <v>56.908799999999999</v>
      </c>
      <c r="G206" s="67"/>
      <c r="H206" s="68"/>
    </row>
    <row r="207" spans="1:8" x14ac:dyDescent="0.2">
      <c r="A207" s="69"/>
      <c r="B207" s="66" t="s">
        <v>327</v>
      </c>
      <c r="C207" s="66" t="s">
        <v>1203</v>
      </c>
      <c r="D207" s="66">
        <v>382.22359999999998</v>
      </c>
      <c r="E207" s="66">
        <v>380.95</v>
      </c>
      <c r="F207" s="66">
        <v>59.695625</v>
      </c>
      <c r="G207" s="67"/>
      <c r="H207" s="68"/>
    </row>
    <row r="208" spans="1:8" x14ac:dyDescent="0.2">
      <c r="A208" s="69"/>
      <c r="B208" s="66" t="s">
        <v>979</v>
      </c>
      <c r="C208" s="66" t="s">
        <v>1203</v>
      </c>
      <c r="D208" s="66">
        <v>363.25790000000001</v>
      </c>
      <c r="E208" s="66">
        <v>374.25</v>
      </c>
      <c r="F208" s="66">
        <v>56.128374999999998</v>
      </c>
      <c r="G208" s="67"/>
      <c r="H208" s="68"/>
    </row>
    <row r="209" spans="1:8" x14ac:dyDescent="0.2">
      <c r="A209" s="69"/>
      <c r="B209" s="66" t="s">
        <v>1221</v>
      </c>
      <c r="C209" s="66" t="s">
        <v>1203</v>
      </c>
      <c r="D209" s="66">
        <v>159.9504</v>
      </c>
      <c r="E209" s="66">
        <v>164.2</v>
      </c>
      <c r="F209" s="66">
        <v>53.331200000000003</v>
      </c>
      <c r="G209" s="67"/>
      <c r="H209" s="68"/>
    </row>
    <row r="210" spans="1:8" x14ac:dyDescent="0.2">
      <c r="A210" s="69"/>
      <c r="B210" s="66" t="s">
        <v>961</v>
      </c>
      <c r="C210" s="66" t="s">
        <v>1203</v>
      </c>
      <c r="D210" s="66">
        <v>121.01730000000001</v>
      </c>
      <c r="E210" s="66">
        <v>121.45</v>
      </c>
      <c r="F210" s="66">
        <v>56.310899999999997</v>
      </c>
      <c r="G210" s="67"/>
      <c r="H210" s="68"/>
    </row>
    <row r="211" spans="1:8" x14ac:dyDescent="0.2">
      <c r="A211" s="69"/>
      <c r="B211" s="66" t="s">
        <v>425</v>
      </c>
      <c r="C211" s="66" t="s">
        <v>1203</v>
      </c>
      <c r="D211" s="66">
        <v>213.3081</v>
      </c>
      <c r="E211" s="66">
        <v>209</v>
      </c>
      <c r="F211" s="66">
        <v>70.469759999999994</v>
      </c>
      <c r="G211" s="67"/>
      <c r="H211" s="68"/>
    </row>
    <row r="212" spans="1:8" x14ac:dyDescent="0.2">
      <c r="A212" s="69"/>
      <c r="B212" s="66" t="s">
        <v>1222</v>
      </c>
      <c r="C212" s="66" t="s">
        <v>1203</v>
      </c>
      <c r="D212" s="66">
        <v>358.21030000000002</v>
      </c>
      <c r="E212" s="66">
        <v>362.1</v>
      </c>
      <c r="F212" s="66">
        <v>54.174199999999999</v>
      </c>
      <c r="G212" s="67"/>
      <c r="H212" s="68"/>
    </row>
    <row r="213" spans="1:8" x14ac:dyDescent="0.2">
      <c r="A213" s="69"/>
      <c r="B213" s="66" t="s">
        <v>1132</v>
      </c>
      <c r="C213" s="66" t="s">
        <v>1203</v>
      </c>
      <c r="D213" s="66">
        <v>87.304599999999994</v>
      </c>
      <c r="E213" s="66">
        <v>89.2</v>
      </c>
      <c r="F213" s="66">
        <v>61.231999999999999</v>
      </c>
      <c r="G213" s="67"/>
      <c r="H213" s="68"/>
    </row>
    <row r="214" spans="1:8" x14ac:dyDescent="0.2">
      <c r="A214" s="69"/>
      <c r="B214" s="66" t="s">
        <v>1134</v>
      </c>
      <c r="C214" s="66" t="s">
        <v>1203</v>
      </c>
      <c r="D214" s="66">
        <v>719.19740000000002</v>
      </c>
      <c r="E214" s="66">
        <v>721.4</v>
      </c>
      <c r="F214" s="66">
        <v>43.914000000000001</v>
      </c>
      <c r="G214" s="67"/>
      <c r="H214" s="68"/>
    </row>
    <row r="215" spans="1:8" x14ac:dyDescent="0.2">
      <c r="A215" s="69"/>
      <c r="B215" s="66" t="s">
        <v>1223</v>
      </c>
      <c r="C215" s="66" t="s">
        <v>1203</v>
      </c>
      <c r="D215" s="66">
        <v>166.42529999999999</v>
      </c>
      <c r="E215" s="66">
        <v>166.75</v>
      </c>
      <c r="F215" s="66">
        <v>43.27205</v>
      </c>
      <c r="G215" s="67"/>
      <c r="H215" s="68"/>
    </row>
    <row r="216" spans="1:8" x14ac:dyDescent="0.2">
      <c r="A216" s="69"/>
      <c r="B216" s="66" t="s">
        <v>1136</v>
      </c>
      <c r="C216" s="66" t="s">
        <v>1203</v>
      </c>
      <c r="D216" s="66">
        <v>14.6951</v>
      </c>
      <c r="E216" s="66">
        <v>14.3</v>
      </c>
      <c r="F216" s="66">
        <v>66.754867500000003</v>
      </c>
      <c r="G216" s="67"/>
      <c r="H216" s="68"/>
    </row>
    <row r="217" spans="1:8" x14ac:dyDescent="0.2">
      <c r="A217" s="69"/>
      <c r="B217" s="66" t="s">
        <v>311</v>
      </c>
      <c r="C217" s="66" t="s">
        <v>1203</v>
      </c>
      <c r="D217" s="66">
        <v>575.20510000000002</v>
      </c>
      <c r="E217" s="66">
        <v>586.29999999999995</v>
      </c>
      <c r="F217" s="66">
        <v>35.237124999999999</v>
      </c>
      <c r="G217" s="67"/>
      <c r="H217" s="68"/>
    </row>
    <row r="218" spans="1:8" x14ac:dyDescent="0.2">
      <c r="A218" s="69"/>
      <c r="B218" s="66" t="s">
        <v>156</v>
      </c>
      <c r="C218" s="66" t="s">
        <v>1203</v>
      </c>
      <c r="D218" s="66">
        <v>913.02599999999995</v>
      </c>
      <c r="E218" s="66">
        <v>909</v>
      </c>
      <c r="F218" s="66">
        <v>34.084800000000001</v>
      </c>
      <c r="G218" s="67"/>
      <c r="H218" s="68"/>
    </row>
    <row r="219" spans="1:8" x14ac:dyDescent="0.2">
      <c r="A219" s="69"/>
      <c r="B219" s="66" t="s">
        <v>920</v>
      </c>
      <c r="C219" s="66" t="s">
        <v>1203</v>
      </c>
      <c r="D219" s="66">
        <v>554.37699999999995</v>
      </c>
      <c r="E219" s="66">
        <v>567.95000000000005</v>
      </c>
      <c r="F219" s="66">
        <v>31.934699999999999</v>
      </c>
      <c r="G219" s="67"/>
      <c r="H219" s="68"/>
    </row>
    <row r="220" spans="1:8" x14ac:dyDescent="0.2">
      <c r="A220" s="69"/>
      <c r="B220" s="66" t="s">
        <v>321</v>
      </c>
      <c r="C220" s="66" t="s">
        <v>1203</v>
      </c>
      <c r="D220" s="66">
        <v>124.57259999999999</v>
      </c>
      <c r="E220" s="66">
        <v>120.35</v>
      </c>
      <c r="F220" s="66">
        <v>39.593400000000003</v>
      </c>
      <c r="G220" s="67"/>
      <c r="H220" s="68"/>
    </row>
    <row r="221" spans="1:8" x14ac:dyDescent="0.2">
      <c r="A221" s="69"/>
      <c r="B221" s="66" t="s">
        <v>1224</v>
      </c>
      <c r="C221" s="66" t="s">
        <v>1203</v>
      </c>
      <c r="D221" s="66">
        <v>21.941299999999998</v>
      </c>
      <c r="E221" s="66">
        <v>21.9</v>
      </c>
      <c r="F221" s="66">
        <v>60.348204800000005</v>
      </c>
      <c r="G221" s="67"/>
      <c r="H221" s="68"/>
    </row>
    <row r="222" spans="1:8" x14ac:dyDescent="0.2">
      <c r="A222" s="69"/>
      <c r="B222" s="66" t="s">
        <v>1142</v>
      </c>
      <c r="C222" s="66" t="s">
        <v>1203</v>
      </c>
      <c r="D222" s="66">
        <v>196.8218</v>
      </c>
      <c r="E222" s="66">
        <v>195.9</v>
      </c>
      <c r="F222" s="66">
        <v>37.290019199999996</v>
      </c>
      <c r="G222" s="67"/>
      <c r="H222" s="68"/>
    </row>
    <row r="223" spans="1:8" x14ac:dyDescent="0.2">
      <c r="A223" s="69"/>
      <c r="B223" s="66" t="s">
        <v>1144</v>
      </c>
      <c r="C223" s="66" t="s">
        <v>1203</v>
      </c>
      <c r="D223" s="66">
        <v>358.95850000000002</v>
      </c>
      <c r="E223" s="66">
        <v>378</v>
      </c>
      <c r="F223" s="66">
        <v>24.509799999999998</v>
      </c>
      <c r="G223" s="67"/>
      <c r="H223" s="68"/>
    </row>
    <row r="224" spans="1:8" x14ac:dyDescent="0.2">
      <c r="A224" s="69"/>
      <c r="B224" s="66" t="s">
        <v>1146</v>
      </c>
      <c r="C224" s="66" t="s">
        <v>1203</v>
      </c>
      <c r="D224" s="66">
        <v>130.01660000000001</v>
      </c>
      <c r="E224" s="66">
        <v>123.9</v>
      </c>
      <c r="F224" s="66">
        <v>24.15</v>
      </c>
      <c r="G224" s="67"/>
      <c r="H224" s="68"/>
    </row>
    <row r="225" spans="1:8" x14ac:dyDescent="0.2">
      <c r="A225" s="69"/>
      <c r="B225" s="66" t="s">
        <v>1225</v>
      </c>
      <c r="C225" s="66" t="s">
        <v>1203</v>
      </c>
      <c r="D225" s="66">
        <v>78.981200000000001</v>
      </c>
      <c r="E225" s="66">
        <v>76.5</v>
      </c>
      <c r="F225" s="66">
        <v>26.409600000000001</v>
      </c>
      <c r="G225" s="67"/>
      <c r="H225" s="68"/>
    </row>
    <row r="226" spans="1:8" x14ac:dyDescent="0.2">
      <c r="A226" s="69"/>
      <c r="B226" s="66" t="s">
        <v>1226</v>
      </c>
      <c r="C226" s="66" t="s">
        <v>1203</v>
      </c>
      <c r="D226" s="66">
        <v>2945.6012999999998</v>
      </c>
      <c r="E226" s="66">
        <v>2964.95</v>
      </c>
      <c r="F226" s="66">
        <v>21.978131250000001</v>
      </c>
      <c r="G226" s="67"/>
      <c r="H226" s="68"/>
    </row>
    <row r="227" spans="1:8" x14ac:dyDescent="0.2">
      <c r="A227" s="69"/>
      <c r="B227" s="66" t="s">
        <v>1227</v>
      </c>
      <c r="C227" s="66" t="s">
        <v>1203</v>
      </c>
      <c r="D227" s="66">
        <v>363.07100000000003</v>
      </c>
      <c r="E227" s="66">
        <v>358.25</v>
      </c>
      <c r="F227" s="66">
        <v>21.273350000000001</v>
      </c>
      <c r="G227" s="67"/>
      <c r="H227" s="68"/>
    </row>
    <row r="228" spans="1:8" x14ac:dyDescent="0.2">
      <c r="A228" s="69"/>
      <c r="B228" s="66" t="s">
        <v>1228</v>
      </c>
      <c r="C228" s="66" t="s">
        <v>1203</v>
      </c>
      <c r="D228" s="66">
        <v>138.6704</v>
      </c>
      <c r="E228" s="66">
        <v>138.35</v>
      </c>
      <c r="F228" s="66">
        <v>19.049800000000001</v>
      </c>
      <c r="G228" s="67"/>
      <c r="H228" s="68"/>
    </row>
    <row r="229" spans="1:8" x14ac:dyDescent="0.2">
      <c r="A229" s="69"/>
      <c r="B229" s="66" t="s">
        <v>1148</v>
      </c>
      <c r="C229" s="66" t="s">
        <v>1203</v>
      </c>
      <c r="D229" s="66">
        <v>810.29280000000006</v>
      </c>
      <c r="E229" s="66">
        <v>797.3</v>
      </c>
      <c r="F229" s="66">
        <v>17.460100000000001</v>
      </c>
      <c r="G229" s="67"/>
      <c r="H229" s="68"/>
    </row>
    <row r="230" spans="1:8" x14ac:dyDescent="0.2">
      <c r="A230" s="69"/>
      <c r="B230" s="66" t="s">
        <v>883</v>
      </c>
      <c r="C230" s="66" t="s">
        <v>1203</v>
      </c>
      <c r="D230" s="66">
        <v>345.1583</v>
      </c>
      <c r="E230" s="66">
        <v>357.45</v>
      </c>
      <c r="F230" s="66">
        <v>13.402200000000001</v>
      </c>
      <c r="G230" s="67"/>
      <c r="H230" s="68"/>
    </row>
    <row r="231" spans="1:8" x14ac:dyDescent="0.2">
      <c r="A231" s="69"/>
      <c r="B231" s="66" t="s">
        <v>1229</v>
      </c>
      <c r="C231" s="66" t="s">
        <v>1203</v>
      </c>
      <c r="D231" s="66">
        <v>164.28800000000001</v>
      </c>
      <c r="E231" s="66">
        <v>170.2</v>
      </c>
      <c r="F231" s="66">
        <v>17.7</v>
      </c>
      <c r="G231" s="67"/>
      <c r="H231" s="68"/>
    </row>
    <row r="232" spans="1:8" x14ac:dyDescent="0.2">
      <c r="A232" s="69"/>
      <c r="B232" s="66" t="s">
        <v>1150</v>
      </c>
      <c r="C232" s="66" t="s">
        <v>1203</v>
      </c>
      <c r="D232" s="66">
        <v>110.37779999999999</v>
      </c>
      <c r="E232" s="66">
        <v>113.55</v>
      </c>
      <c r="F232" s="66">
        <v>16.772580000000001</v>
      </c>
      <c r="G232" s="67"/>
      <c r="H232" s="68"/>
    </row>
    <row r="233" spans="1:8" x14ac:dyDescent="0.2">
      <c r="A233" s="69"/>
      <c r="B233" s="66" t="s">
        <v>1230</v>
      </c>
      <c r="C233" s="66" t="s">
        <v>1203</v>
      </c>
      <c r="D233" s="66">
        <v>75.08</v>
      </c>
      <c r="E233" s="66">
        <v>75.05</v>
      </c>
      <c r="F233" s="66">
        <v>14.282500000000001</v>
      </c>
      <c r="G233" s="67"/>
      <c r="H233" s="68"/>
    </row>
    <row r="234" spans="1:8" x14ac:dyDescent="0.2">
      <c r="A234" s="69"/>
      <c r="B234" s="66" t="s">
        <v>938</v>
      </c>
      <c r="C234" s="66" t="s">
        <v>1203</v>
      </c>
      <c r="D234" s="66">
        <v>2276.6959999999999</v>
      </c>
      <c r="E234" s="66">
        <v>2274.75</v>
      </c>
      <c r="F234" s="66">
        <v>11.095546875</v>
      </c>
      <c r="G234" s="67"/>
      <c r="H234" s="68"/>
    </row>
    <row r="235" spans="1:8" x14ac:dyDescent="0.2">
      <c r="A235" s="69"/>
      <c r="B235" s="66" t="s">
        <v>963</v>
      </c>
      <c r="C235" s="66" t="s">
        <v>1203</v>
      </c>
      <c r="D235" s="66">
        <v>171.33150000000001</v>
      </c>
      <c r="E235" s="66">
        <v>170.8</v>
      </c>
      <c r="F235" s="66">
        <v>10.134600000000001</v>
      </c>
      <c r="G235" s="67"/>
      <c r="H235" s="68"/>
    </row>
    <row r="236" spans="1:8" x14ac:dyDescent="0.2">
      <c r="A236" s="69"/>
      <c r="B236" s="66" t="s">
        <v>1154</v>
      </c>
      <c r="C236" s="66" t="s">
        <v>1203</v>
      </c>
      <c r="D236" s="66">
        <v>1495.7906</v>
      </c>
      <c r="E236" s="66">
        <v>1460.35</v>
      </c>
      <c r="F236" s="66">
        <v>9.1315000000000008</v>
      </c>
      <c r="G236" s="67"/>
      <c r="H236" s="68"/>
    </row>
    <row r="237" spans="1:8" x14ac:dyDescent="0.2">
      <c r="A237" s="69"/>
      <c r="B237" s="66" t="s">
        <v>1157</v>
      </c>
      <c r="C237" s="66" t="s">
        <v>1203</v>
      </c>
      <c r="D237" s="66">
        <v>723.71669999999995</v>
      </c>
      <c r="E237" s="66">
        <v>711.3</v>
      </c>
      <c r="F237" s="66">
        <v>8.3321249999999996</v>
      </c>
      <c r="G237" s="67"/>
      <c r="H237" s="68"/>
    </row>
    <row r="238" spans="1:8" x14ac:dyDescent="0.2">
      <c r="A238" s="69"/>
      <c r="B238" s="66" t="s">
        <v>1161</v>
      </c>
      <c r="C238" s="66" t="s">
        <v>1203</v>
      </c>
      <c r="D238" s="66">
        <v>1516.1</v>
      </c>
      <c r="E238" s="66">
        <v>1498.95</v>
      </c>
      <c r="F238" s="66">
        <v>8.2014624999999999</v>
      </c>
      <c r="G238" s="67"/>
      <c r="H238" s="68"/>
    </row>
    <row r="239" spans="1:8" x14ac:dyDescent="0.2">
      <c r="A239" s="69"/>
      <c r="B239" s="66" t="s">
        <v>1231</v>
      </c>
      <c r="C239" s="66" t="s">
        <v>1203</v>
      </c>
      <c r="D239" s="66">
        <v>86.103300000000004</v>
      </c>
      <c r="E239" s="66">
        <v>85.9</v>
      </c>
      <c r="F239" s="66">
        <v>9.3149999999999995</v>
      </c>
      <c r="G239" s="67"/>
      <c r="H239" s="68"/>
    </row>
    <row r="240" spans="1:8" x14ac:dyDescent="0.2">
      <c r="A240" s="69"/>
      <c r="B240" s="66" t="s">
        <v>1163</v>
      </c>
      <c r="C240" s="66" t="s">
        <v>1203</v>
      </c>
      <c r="D240" s="66">
        <v>97.6</v>
      </c>
      <c r="E240" s="66">
        <v>89.55</v>
      </c>
      <c r="F240" s="66">
        <v>9.0372000000000003</v>
      </c>
      <c r="G240" s="67"/>
      <c r="H240" s="68"/>
    </row>
    <row r="241" spans="1:8" x14ac:dyDescent="0.2">
      <c r="A241" s="69"/>
      <c r="B241" s="66" t="s">
        <v>1165</v>
      </c>
      <c r="C241" s="66" t="s">
        <v>1203</v>
      </c>
      <c r="D241" s="66">
        <v>68.86</v>
      </c>
      <c r="E241" s="66">
        <v>66.3</v>
      </c>
      <c r="F241" s="66">
        <v>6.2549999999999999</v>
      </c>
      <c r="G241" s="67"/>
      <c r="H241" s="68"/>
    </row>
    <row r="242" spans="1:8" x14ac:dyDescent="0.2">
      <c r="A242" s="69"/>
      <c r="B242" s="66" t="s">
        <v>186</v>
      </c>
      <c r="C242" s="66" t="s">
        <v>1203</v>
      </c>
      <c r="D242" s="66">
        <v>305.10829999999999</v>
      </c>
      <c r="E242" s="66">
        <v>304.25</v>
      </c>
      <c r="F242" s="66">
        <v>5.7087000000000003</v>
      </c>
      <c r="G242" s="67"/>
      <c r="H242" s="68"/>
    </row>
    <row r="243" spans="1:8" x14ac:dyDescent="0.2">
      <c r="A243" s="69"/>
      <c r="B243" s="66" t="s">
        <v>1168</v>
      </c>
      <c r="C243" s="66" t="s">
        <v>1203</v>
      </c>
      <c r="D243" s="66">
        <v>799</v>
      </c>
      <c r="E243" s="66">
        <v>797.4</v>
      </c>
      <c r="F243" s="66">
        <v>4.9767999999999999</v>
      </c>
      <c r="G243" s="67"/>
      <c r="H243" s="68"/>
    </row>
    <row r="244" spans="1:8" x14ac:dyDescent="0.2">
      <c r="A244" s="69"/>
      <c r="B244" s="66" t="s">
        <v>948</v>
      </c>
      <c r="C244" s="66" t="s">
        <v>1203</v>
      </c>
      <c r="D244" s="66">
        <v>436.37139999999999</v>
      </c>
      <c r="E244" s="66">
        <v>445.85</v>
      </c>
      <c r="F244" s="66">
        <v>4.8770749999999996</v>
      </c>
      <c r="G244" s="67"/>
      <c r="H244" s="68"/>
    </row>
    <row r="245" spans="1:8" x14ac:dyDescent="0.2">
      <c r="A245" s="69"/>
      <c r="B245" s="66" t="s">
        <v>1170</v>
      </c>
      <c r="C245" s="66" t="s">
        <v>1203</v>
      </c>
      <c r="D245" s="66">
        <v>162.37219999999999</v>
      </c>
      <c r="E245" s="66">
        <v>161.1</v>
      </c>
      <c r="F245" s="66">
        <v>4.5332999999999997</v>
      </c>
      <c r="G245" s="67"/>
      <c r="H245" s="68"/>
    </row>
    <row r="246" spans="1:8" x14ac:dyDescent="0.2">
      <c r="A246" s="69"/>
      <c r="B246" s="66" t="s">
        <v>1172</v>
      </c>
      <c r="C246" s="66" t="s">
        <v>1203</v>
      </c>
      <c r="D246" s="66">
        <v>1704.7885000000001</v>
      </c>
      <c r="E246" s="66">
        <v>1656.6</v>
      </c>
      <c r="F246" s="66">
        <v>4.30105</v>
      </c>
      <c r="G246" s="67"/>
      <c r="H246" s="68"/>
    </row>
    <row r="247" spans="1:8" x14ac:dyDescent="0.2">
      <c r="A247" s="69"/>
      <c r="B247" s="66" t="s">
        <v>533</v>
      </c>
      <c r="C247" s="66" t="s">
        <v>1203</v>
      </c>
      <c r="D247" s="66">
        <v>280.21660000000003</v>
      </c>
      <c r="E247" s="66">
        <v>280.55</v>
      </c>
      <c r="F247" s="66">
        <v>3.9489749999999999</v>
      </c>
      <c r="G247" s="67"/>
      <c r="H247" s="68"/>
    </row>
    <row r="248" spans="1:8" x14ac:dyDescent="0.2">
      <c r="A248" s="69"/>
      <c r="B248" s="66" t="s">
        <v>913</v>
      </c>
      <c r="C248" s="66" t="s">
        <v>1203</v>
      </c>
      <c r="D248" s="66">
        <v>1406.4213999999999</v>
      </c>
      <c r="E248" s="66">
        <v>1411.1</v>
      </c>
      <c r="F248" s="66">
        <v>3.8537625000000002</v>
      </c>
      <c r="G248" s="67"/>
      <c r="H248" s="68"/>
    </row>
    <row r="249" spans="1:8" x14ac:dyDescent="0.2">
      <c r="A249" s="69"/>
      <c r="B249" s="66" t="s">
        <v>1022</v>
      </c>
      <c r="C249" s="66" t="s">
        <v>1203</v>
      </c>
      <c r="D249" s="66">
        <v>61.02</v>
      </c>
      <c r="E249" s="66">
        <v>60.45</v>
      </c>
      <c r="F249" s="66">
        <v>4.2569999999999997</v>
      </c>
      <c r="G249" s="67"/>
      <c r="H249" s="68"/>
    </row>
    <row r="250" spans="1:8" x14ac:dyDescent="0.2">
      <c r="A250" s="69"/>
      <c r="B250" s="66" t="s">
        <v>1175</v>
      </c>
      <c r="C250" s="66" t="s">
        <v>1203</v>
      </c>
      <c r="D250" s="66">
        <v>253.45</v>
      </c>
      <c r="E250" s="66">
        <v>253.4</v>
      </c>
      <c r="F250" s="66">
        <v>3.9264000000000001</v>
      </c>
      <c r="G250" s="67"/>
      <c r="H250" s="68"/>
    </row>
    <row r="251" spans="1:8" x14ac:dyDescent="0.2">
      <c r="A251" s="69"/>
      <c r="B251" s="66" t="s">
        <v>996</v>
      </c>
      <c r="C251" s="66" t="s">
        <v>1203</v>
      </c>
      <c r="D251" s="66">
        <v>323.2</v>
      </c>
      <c r="E251" s="66">
        <v>328</v>
      </c>
      <c r="F251" s="66">
        <v>2.5630000000000002</v>
      </c>
      <c r="G251" s="67"/>
      <c r="H251" s="68"/>
    </row>
    <row r="252" spans="1:8" x14ac:dyDescent="0.2">
      <c r="A252" s="69"/>
      <c r="B252" s="66" t="s">
        <v>1232</v>
      </c>
      <c r="C252" s="66" t="s">
        <v>1203</v>
      </c>
      <c r="D252" s="66">
        <v>2514.92</v>
      </c>
      <c r="E252" s="66">
        <v>2475.6999999999998</v>
      </c>
      <c r="F252" s="66">
        <v>2.4146562500000002</v>
      </c>
      <c r="G252" s="67"/>
      <c r="H252" s="68"/>
    </row>
    <row r="253" spans="1:8" x14ac:dyDescent="0.2">
      <c r="A253" s="69"/>
      <c r="B253" s="66" t="s">
        <v>1177</v>
      </c>
      <c r="C253" s="66" t="s">
        <v>1203</v>
      </c>
      <c r="D253" s="66">
        <v>36</v>
      </c>
      <c r="E253" s="66">
        <v>33.799999999999997</v>
      </c>
      <c r="F253" s="66">
        <v>2.88</v>
      </c>
      <c r="G253" s="67"/>
      <c r="H253" s="68"/>
    </row>
    <row r="254" spans="1:8" x14ac:dyDescent="0.2">
      <c r="A254" s="69"/>
      <c r="B254" s="66" t="s">
        <v>1179</v>
      </c>
      <c r="C254" s="66" t="s">
        <v>1203</v>
      </c>
      <c r="D254" s="66">
        <v>282.48</v>
      </c>
      <c r="E254" s="66">
        <v>275.75</v>
      </c>
      <c r="F254" s="66">
        <v>2.151875</v>
      </c>
      <c r="G254" s="67"/>
      <c r="H254" s="68"/>
    </row>
    <row r="255" spans="1:8" x14ac:dyDescent="0.2">
      <c r="A255" s="69"/>
      <c r="B255" s="66" t="s">
        <v>459</v>
      </c>
      <c r="C255" s="66" t="s">
        <v>1203</v>
      </c>
      <c r="D255" s="66">
        <v>74.125</v>
      </c>
      <c r="E255" s="66">
        <v>72.400000000000006</v>
      </c>
      <c r="F255" s="66">
        <v>1.1240000000000001</v>
      </c>
      <c r="G255" s="67"/>
      <c r="H255" s="68"/>
    </row>
    <row r="256" spans="1:8" x14ac:dyDescent="0.2">
      <c r="A256" s="69"/>
      <c r="B256" s="66" t="s">
        <v>1233</v>
      </c>
      <c r="C256" s="66" t="s">
        <v>1203</v>
      </c>
      <c r="D256" s="66">
        <v>574.20000000000005</v>
      </c>
      <c r="E256" s="66">
        <v>573.25</v>
      </c>
      <c r="F256" s="66">
        <v>0.89472499999999999</v>
      </c>
      <c r="G256" s="67"/>
      <c r="H256" s="68"/>
    </row>
    <row r="257" spans="1:8" x14ac:dyDescent="0.2">
      <c r="A257" s="69"/>
      <c r="B257" s="66" t="s">
        <v>159</v>
      </c>
      <c r="C257" s="66" t="s">
        <v>1203</v>
      </c>
      <c r="D257" s="66">
        <v>273.10000000000002</v>
      </c>
      <c r="E257" s="66">
        <v>251.8</v>
      </c>
      <c r="F257" s="66">
        <v>0.9699584</v>
      </c>
      <c r="G257" s="67"/>
      <c r="H257" s="68"/>
    </row>
    <row r="258" spans="1:8" x14ac:dyDescent="0.2">
      <c r="A258" s="69"/>
      <c r="B258" s="66"/>
      <c r="C258" s="66"/>
      <c r="D258" s="66"/>
      <c r="E258" s="66"/>
      <c r="F258" s="66"/>
      <c r="G258" s="67"/>
      <c r="H258" s="68"/>
    </row>
    <row r="259" spans="1:8" x14ac:dyDescent="0.2">
      <c r="A259" s="69"/>
      <c r="B259" s="66" t="s">
        <v>1234</v>
      </c>
      <c r="C259" s="93">
        <v>-0.73070000000000002</v>
      </c>
      <c r="D259" s="66"/>
      <c r="E259" s="66"/>
      <c r="F259" s="66"/>
      <c r="G259" s="67"/>
      <c r="H259" s="68"/>
    </row>
    <row r="260" spans="1:8" x14ac:dyDescent="0.2">
      <c r="A260" s="69"/>
      <c r="B260" s="66"/>
      <c r="C260" s="66"/>
      <c r="D260" s="66"/>
      <c r="E260" s="66"/>
      <c r="F260" s="66"/>
      <c r="G260" s="67"/>
      <c r="H260" s="68"/>
    </row>
    <row r="261" spans="1:8" x14ac:dyDescent="0.2">
      <c r="A261" s="69"/>
      <c r="B261" s="86" t="s">
        <v>1235</v>
      </c>
      <c r="C261" s="86"/>
      <c r="D261" s="86"/>
      <c r="E261" s="86"/>
      <c r="F261" s="66"/>
      <c r="G261" s="67"/>
      <c r="H261" s="68"/>
    </row>
    <row r="262" spans="1:8" x14ac:dyDescent="0.2">
      <c r="A262" s="69"/>
      <c r="B262" s="86" t="s">
        <v>1059</v>
      </c>
      <c r="C262" s="86"/>
      <c r="D262" s="86">
        <v>31158</v>
      </c>
      <c r="E262" s="86"/>
      <c r="F262" s="66"/>
      <c r="G262" s="67"/>
      <c r="H262" s="68"/>
    </row>
    <row r="263" spans="1:8" x14ac:dyDescent="0.2">
      <c r="A263" s="69"/>
      <c r="B263" s="86" t="s">
        <v>1060</v>
      </c>
      <c r="C263" s="86"/>
      <c r="D263" s="86">
        <v>7777</v>
      </c>
      <c r="E263" s="86"/>
      <c r="F263" s="66"/>
      <c r="G263" s="67"/>
      <c r="H263" s="68"/>
    </row>
    <row r="264" spans="1:8" x14ac:dyDescent="0.2">
      <c r="A264" s="69"/>
      <c r="B264" s="86" t="s">
        <v>1061</v>
      </c>
      <c r="C264" s="86"/>
      <c r="D264" s="86">
        <v>113829.97</v>
      </c>
      <c r="E264" s="86" t="s">
        <v>1062</v>
      </c>
      <c r="F264" s="66"/>
      <c r="G264" s="67"/>
      <c r="H264" s="68"/>
    </row>
    <row r="265" spans="1:8" x14ac:dyDescent="0.2">
      <c r="A265" s="69"/>
      <c r="B265" s="86" t="s">
        <v>1063</v>
      </c>
      <c r="C265" s="86"/>
      <c r="D265" s="86">
        <v>27115.48</v>
      </c>
      <c r="E265" s="86" t="s">
        <v>1062</v>
      </c>
      <c r="F265" s="66"/>
      <c r="G265" s="67"/>
      <c r="H265" s="68"/>
    </row>
    <row r="266" spans="1:8" x14ac:dyDescent="0.2">
      <c r="A266" s="69"/>
      <c r="B266" s="86" t="s">
        <v>1064</v>
      </c>
      <c r="C266" s="86"/>
      <c r="D266" s="94">
        <v>-2007.26</v>
      </c>
      <c r="E266" s="86" t="s">
        <v>1062</v>
      </c>
      <c r="F266" s="66"/>
      <c r="G266" s="67"/>
      <c r="H266" s="68"/>
    </row>
    <row r="267" spans="1:8" x14ac:dyDescent="0.2">
      <c r="A267" s="77"/>
      <c r="B267" s="78"/>
      <c r="C267" s="78"/>
      <c r="D267" s="78"/>
      <c r="E267" s="78"/>
      <c r="F267" s="78"/>
      <c r="G267" s="79"/>
      <c r="H267" s="80"/>
    </row>
  </sheetData>
  <mergeCells count="8">
    <mergeCell ref="B121:C121"/>
    <mergeCell ref="B122:C122"/>
    <mergeCell ref="A2:C2"/>
    <mergeCell ref="A3:C3"/>
    <mergeCell ref="B4:C4"/>
    <mergeCell ref="B107:C107"/>
    <mergeCell ref="A109:C109"/>
    <mergeCell ref="B110:C110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64" workbookViewId="0">
      <selection activeCell="B75" sqref="B75:C75"/>
    </sheetView>
  </sheetViews>
  <sheetFormatPr defaultRowHeight="12.75" x14ac:dyDescent="0.2"/>
  <cols>
    <col min="1" max="1" width="2.7109375" style="58" customWidth="1"/>
    <col min="2" max="2" width="48.5703125" style="58" customWidth="1"/>
    <col min="3" max="3" width="9.28515625" style="58" customWidth="1"/>
    <col min="4" max="4" width="12.140625" style="58" bestFit="1" customWidth="1"/>
    <col min="5" max="5" width="20.42578125" style="58" bestFit="1" customWidth="1"/>
    <col min="6" max="6" width="8.7109375" style="58" customWidth="1"/>
    <col min="7" max="7" width="12" style="81" customWidth="1"/>
    <col min="8" max="8" width="9.85546875" style="82" customWidth="1"/>
    <col min="9" max="9" width="9.140625" style="88"/>
    <col min="10" max="16384" width="9.140625" style="58"/>
  </cols>
  <sheetData>
    <row r="1" spans="1:8" x14ac:dyDescent="0.2">
      <c r="A1" s="53"/>
      <c r="B1" s="54"/>
      <c r="C1" s="55" t="s">
        <v>1071</v>
      </c>
      <c r="D1" s="54"/>
      <c r="E1" s="54"/>
      <c r="F1" s="54"/>
      <c r="G1" s="56"/>
      <c r="H1" s="57"/>
    </row>
    <row r="2" spans="1:8" ht="36" customHeight="1" x14ac:dyDescent="0.2">
      <c r="A2" s="119" t="s">
        <v>98</v>
      </c>
      <c r="B2" s="120"/>
      <c r="C2" s="120"/>
      <c r="D2" s="61" t="s">
        <v>99</v>
      </c>
      <c r="E2" s="62" t="s">
        <v>953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66" t="s">
        <v>126</v>
      </c>
      <c r="C5" s="66"/>
      <c r="D5" s="66" t="s">
        <v>886</v>
      </c>
      <c r="E5" s="66" t="s">
        <v>887</v>
      </c>
      <c r="F5" s="66">
        <v>60120</v>
      </c>
      <c r="G5" s="67">
        <v>935.95</v>
      </c>
      <c r="H5" s="68">
        <v>7.9</v>
      </c>
    </row>
    <row r="6" spans="1:8" x14ac:dyDescent="0.2">
      <c r="A6" s="69"/>
      <c r="B6" s="66" t="s">
        <v>891</v>
      </c>
      <c r="C6" s="66"/>
      <c r="D6" s="66" t="s">
        <v>892</v>
      </c>
      <c r="E6" s="66" t="s">
        <v>893</v>
      </c>
      <c r="F6" s="66">
        <v>16856</v>
      </c>
      <c r="G6" s="67">
        <v>606.61</v>
      </c>
      <c r="H6" s="68">
        <v>5.12</v>
      </c>
    </row>
    <row r="7" spans="1:8" x14ac:dyDescent="0.2">
      <c r="A7" s="69"/>
      <c r="B7" s="66" t="s">
        <v>896</v>
      </c>
      <c r="C7" s="66"/>
      <c r="D7" s="66" t="s">
        <v>897</v>
      </c>
      <c r="E7" s="66" t="s">
        <v>887</v>
      </c>
      <c r="F7" s="66">
        <v>66800</v>
      </c>
      <c r="G7" s="67">
        <v>563.49</v>
      </c>
      <c r="H7" s="68">
        <v>4.75</v>
      </c>
    </row>
    <row r="8" spans="1:8" x14ac:dyDescent="0.2">
      <c r="A8" s="69"/>
      <c r="B8" s="66" t="s">
        <v>883</v>
      </c>
      <c r="C8" s="66"/>
      <c r="D8" s="66" t="s">
        <v>884</v>
      </c>
      <c r="E8" s="66" t="s">
        <v>885</v>
      </c>
      <c r="F8" s="66">
        <v>146400</v>
      </c>
      <c r="G8" s="67">
        <v>520.16</v>
      </c>
      <c r="H8" s="68">
        <v>4.3899999999999997</v>
      </c>
    </row>
    <row r="9" spans="1:8" x14ac:dyDescent="0.2">
      <c r="A9" s="69"/>
      <c r="B9" s="66" t="s">
        <v>900</v>
      </c>
      <c r="C9" s="66"/>
      <c r="D9" s="66" t="s">
        <v>901</v>
      </c>
      <c r="E9" s="66" t="s">
        <v>902</v>
      </c>
      <c r="F9" s="66">
        <v>33065</v>
      </c>
      <c r="G9" s="67">
        <v>504.74</v>
      </c>
      <c r="H9" s="68">
        <v>4.26</v>
      </c>
    </row>
    <row r="10" spans="1:8" x14ac:dyDescent="0.2">
      <c r="A10" s="69"/>
      <c r="B10" s="66" t="s">
        <v>898</v>
      </c>
      <c r="C10" s="66"/>
      <c r="D10" s="66" t="s">
        <v>899</v>
      </c>
      <c r="E10" s="66" t="s">
        <v>893</v>
      </c>
      <c r="F10" s="66">
        <v>16114</v>
      </c>
      <c r="G10" s="67">
        <v>406.45</v>
      </c>
      <c r="H10" s="68">
        <v>3.43</v>
      </c>
    </row>
    <row r="11" spans="1:8" x14ac:dyDescent="0.2">
      <c r="A11" s="69"/>
      <c r="B11" s="66" t="s">
        <v>954</v>
      </c>
      <c r="C11" s="66"/>
      <c r="D11" s="66" t="s">
        <v>955</v>
      </c>
      <c r="E11" s="66" t="s">
        <v>893</v>
      </c>
      <c r="F11" s="66">
        <v>15400</v>
      </c>
      <c r="G11" s="67">
        <v>363.9</v>
      </c>
      <c r="H11" s="68">
        <v>3.07</v>
      </c>
    </row>
    <row r="12" spans="1:8" x14ac:dyDescent="0.2">
      <c r="A12" s="69"/>
      <c r="B12" s="66" t="s">
        <v>958</v>
      </c>
      <c r="C12" s="66"/>
      <c r="D12" s="66" t="s">
        <v>959</v>
      </c>
      <c r="E12" s="66" t="s">
        <v>960</v>
      </c>
      <c r="F12" s="66">
        <v>58787</v>
      </c>
      <c r="G12" s="67">
        <v>324.58999999999997</v>
      </c>
      <c r="H12" s="68">
        <v>2.74</v>
      </c>
    </row>
    <row r="13" spans="1:8" x14ac:dyDescent="0.2">
      <c r="A13" s="69"/>
      <c r="B13" s="66" t="s">
        <v>355</v>
      </c>
      <c r="C13" s="66"/>
      <c r="D13" s="66" t="s">
        <v>908</v>
      </c>
      <c r="E13" s="66" t="s">
        <v>887</v>
      </c>
      <c r="F13" s="66">
        <v>12000</v>
      </c>
      <c r="G13" s="67">
        <v>295.27999999999997</v>
      </c>
      <c r="H13" s="68">
        <v>2.4900000000000002</v>
      </c>
    </row>
    <row r="14" spans="1:8" x14ac:dyDescent="0.2">
      <c r="A14" s="69"/>
      <c r="B14" s="66" t="s">
        <v>909</v>
      </c>
      <c r="C14" s="66"/>
      <c r="D14" s="66" t="s">
        <v>910</v>
      </c>
      <c r="E14" s="66" t="s">
        <v>911</v>
      </c>
      <c r="F14" s="66">
        <v>34376</v>
      </c>
      <c r="G14" s="67">
        <v>294</v>
      </c>
      <c r="H14" s="68">
        <v>2.48</v>
      </c>
    </row>
    <row r="15" spans="1:8" x14ac:dyDescent="0.2">
      <c r="A15" s="69"/>
      <c r="B15" s="66" t="s">
        <v>888</v>
      </c>
      <c r="C15" s="66"/>
      <c r="D15" s="66" t="s">
        <v>889</v>
      </c>
      <c r="E15" s="66" t="s">
        <v>890</v>
      </c>
      <c r="F15" s="66">
        <v>27229</v>
      </c>
      <c r="G15" s="67">
        <v>271.94</v>
      </c>
      <c r="H15" s="68">
        <v>2.29</v>
      </c>
    </row>
    <row r="16" spans="1:8" x14ac:dyDescent="0.2">
      <c r="A16" s="69"/>
      <c r="B16" s="66" t="s">
        <v>905</v>
      </c>
      <c r="C16" s="66"/>
      <c r="D16" s="66" t="s">
        <v>906</v>
      </c>
      <c r="E16" s="66" t="s">
        <v>907</v>
      </c>
      <c r="F16" s="66">
        <v>60859</v>
      </c>
      <c r="G16" s="67">
        <v>264.74</v>
      </c>
      <c r="H16" s="68">
        <v>2.23</v>
      </c>
    </row>
    <row r="17" spans="1:8" x14ac:dyDescent="0.2">
      <c r="A17" s="69"/>
      <c r="B17" s="66" t="s">
        <v>922</v>
      </c>
      <c r="C17" s="66"/>
      <c r="D17" s="66" t="s">
        <v>923</v>
      </c>
      <c r="E17" s="66" t="s">
        <v>904</v>
      </c>
      <c r="F17" s="66">
        <v>9500</v>
      </c>
      <c r="G17" s="67">
        <v>264.52999999999997</v>
      </c>
      <c r="H17" s="68">
        <v>2.23</v>
      </c>
    </row>
    <row r="18" spans="1:8" x14ac:dyDescent="0.2">
      <c r="A18" s="69"/>
      <c r="B18" s="66" t="s">
        <v>956</v>
      </c>
      <c r="C18" s="66"/>
      <c r="D18" s="66" t="s">
        <v>957</v>
      </c>
      <c r="E18" s="66" t="s">
        <v>911</v>
      </c>
      <c r="F18" s="66">
        <v>20000</v>
      </c>
      <c r="G18" s="67">
        <v>257.08</v>
      </c>
      <c r="H18" s="68">
        <v>2.17</v>
      </c>
    </row>
    <row r="19" spans="1:8" x14ac:dyDescent="0.2">
      <c r="A19" s="69"/>
      <c r="B19" s="66" t="s">
        <v>913</v>
      </c>
      <c r="C19" s="66"/>
      <c r="D19" s="66" t="s">
        <v>914</v>
      </c>
      <c r="E19" s="66" t="s">
        <v>904</v>
      </c>
      <c r="F19" s="66">
        <v>18000</v>
      </c>
      <c r="G19" s="67">
        <v>253.3</v>
      </c>
      <c r="H19" s="68">
        <v>2.14</v>
      </c>
    </row>
    <row r="20" spans="1:8" x14ac:dyDescent="0.2">
      <c r="A20" s="69"/>
      <c r="B20" s="66" t="s">
        <v>979</v>
      </c>
      <c r="C20" s="66"/>
      <c r="D20" s="66" t="s">
        <v>980</v>
      </c>
      <c r="E20" s="66" t="s">
        <v>950</v>
      </c>
      <c r="F20" s="66">
        <v>66305</v>
      </c>
      <c r="G20" s="67">
        <v>250.3</v>
      </c>
      <c r="H20" s="68">
        <v>2.11</v>
      </c>
    </row>
    <row r="21" spans="1:8" x14ac:dyDescent="0.2">
      <c r="A21" s="69"/>
      <c r="B21" s="66" t="s">
        <v>191</v>
      </c>
      <c r="C21" s="66"/>
      <c r="D21" s="66" t="s">
        <v>894</v>
      </c>
      <c r="E21" s="66" t="s">
        <v>895</v>
      </c>
      <c r="F21" s="66">
        <v>22617</v>
      </c>
      <c r="G21" s="67">
        <v>243.02</v>
      </c>
      <c r="H21" s="68">
        <v>2.0499999999999998</v>
      </c>
    </row>
    <row r="22" spans="1:8" x14ac:dyDescent="0.2">
      <c r="A22" s="69"/>
      <c r="B22" s="66" t="s">
        <v>961</v>
      </c>
      <c r="C22" s="66"/>
      <c r="D22" s="66" t="s">
        <v>962</v>
      </c>
      <c r="E22" s="66" t="s">
        <v>887</v>
      </c>
      <c r="F22" s="66">
        <v>200000</v>
      </c>
      <c r="G22" s="67">
        <v>241.5</v>
      </c>
      <c r="H22" s="68">
        <v>2.04</v>
      </c>
    </row>
    <row r="23" spans="1:8" x14ac:dyDescent="0.2">
      <c r="A23" s="69"/>
      <c r="B23" s="66" t="s">
        <v>965</v>
      </c>
      <c r="C23" s="66"/>
      <c r="D23" s="66" t="s">
        <v>966</v>
      </c>
      <c r="E23" s="66" t="s">
        <v>967</v>
      </c>
      <c r="F23" s="66">
        <v>71300</v>
      </c>
      <c r="G23" s="67">
        <v>238.21</v>
      </c>
      <c r="H23" s="68">
        <v>2.0099999999999998</v>
      </c>
    </row>
    <row r="24" spans="1:8" x14ac:dyDescent="0.2">
      <c r="A24" s="69"/>
      <c r="B24" s="66" t="s">
        <v>974</v>
      </c>
      <c r="C24" s="66"/>
      <c r="D24" s="66" t="s">
        <v>975</v>
      </c>
      <c r="E24" s="66" t="s">
        <v>947</v>
      </c>
      <c r="F24" s="66">
        <v>136686</v>
      </c>
      <c r="G24" s="67">
        <v>226.56</v>
      </c>
      <c r="H24" s="68">
        <v>1.91</v>
      </c>
    </row>
    <row r="25" spans="1:8" x14ac:dyDescent="0.2">
      <c r="A25" s="69"/>
      <c r="B25" s="66" t="s">
        <v>314</v>
      </c>
      <c r="C25" s="66"/>
      <c r="D25" s="66" t="s">
        <v>912</v>
      </c>
      <c r="E25" s="66" t="s">
        <v>887</v>
      </c>
      <c r="F25" s="66">
        <v>55000</v>
      </c>
      <c r="G25" s="67">
        <v>218.49</v>
      </c>
      <c r="H25" s="68">
        <v>1.84</v>
      </c>
    </row>
    <row r="26" spans="1:8" x14ac:dyDescent="0.2">
      <c r="A26" s="69"/>
      <c r="B26" s="66" t="s">
        <v>968</v>
      </c>
      <c r="C26" s="66"/>
      <c r="D26" s="66" t="s">
        <v>969</v>
      </c>
      <c r="E26" s="66" t="s">
        <v>967</v>
      </c>
      <c r="F26" s="66">
        <v>90000</v>
      </c>
      <c r="G26" s="67">
        <v>185.67</v>
      </c>
      <c r="H26" s="68">
        <v>1.57</v>
      </c>
    </row>
    <row r="27" spans="1:8" x14ac:dyDescent="0.2">
      <c r="A27" s="69"/>
      <c r="B27" s="66" t="s">
        <v>963</v>
      </c>
      <c r="C27" s="66"/>
      <c r="D27" s="66" t="s">
        <v>964</v>
      </c>
      <c r="E27" s="66" t="s">
        <v>936</v>
      </c>
      <c r="F27" s="66">
        <v>106000</v>
      </c>
      <c r="G27" s="67">
        <v>179.72</v>
      </c>
      <c r="H27" s="68">
        <v>1.52</v>
      </c>
    </row>
    <row r="28" spans="1:8" x14ac:dyDescent="0.2">
      <c r="A28" s="69"/>
      <c r="B28" s="66" t="s">
        <v>128</v>
      </c>
      <c r="C28" s="66"/>
      <c r="D28" s="66" t="s">
        <v>971</v>
      </c>
      <c r="E28" s="66" t="s">
        <v>887</v>
      </c>
      <c r="F28" s="66">
        <v>27250</v>
      </c>
      <c r="G28" s="67">
        <v>155.88</v>
      </c>
      <c r="H28" s="68">
        <v>1.32</v>
      </c>
    </row>
    <row r="29" spans="1:8" x14ac:dyDescent="0.2">
      <c r="A29" s="69"/>
      <c r="B29" s="66" t="s">
        <v>972</v>
      </c>
      <c r="C29" s="66"/>
      <c r="D29" s="66" t="s">
        <v>973</v>
      </c>
      <c r="E29" s="66" t="s">
        <v>904</v>
      </c>
      <c r="F29" s="66">
        <v>416667</v>
      </c>
      <c r="G29" s="67">
        <v>151.88</v>
      </c>
      <c r="H29" s="68">
        <v>1.28</v>
      </c>
    </row>
    <row r="30" spans="1:8" x14ac:dyDescent="0.2">
      <c r="A30" s="69"/>
      <c r="B30" s="66" t="s">
        <v>188</v>
      </c>
      <c r="C30" s="66"/>
      <c r="D30" s="66" t="s">
        <v>970</v>
      </c>
      <c r="E30" s="66" t="s">
        <v>928</v>
      </c>
      <c r="F30" s="66">
        <v>176178</v>
      </c>
      <c r="G30" s="67">
        <v>142.79</v>
      </c>
      <c r="H30" s="68">
        <v>1.2</v>
      </c>
    </row>
    <row r="31" spans="1:8" x14ac:dyDescent="0.2">
      <c r="A31" s="69"/>
      <c r="B31" s="66" t="s">
        <v>981</v>
      </c>
      <c r="C31" s="66"/>
      <c r="D31" s="66" t="s">
        <v>982</v>
      </c>
      <c r="E31" s="66" t="s">
        <v>944</v>
      </c>
      <c r="F31" s="66">
        <v>16000</v>
      </c>
      <c r="G31" s="67">
        <v>140.57</v>
      </c>
      <c r="H31" s="68">
        <v>1.19</v>
      </c>
    </row>
    <row r="32" spans="1:8" x14ac:dyDescent="0.2">
      <c r="A32" s="69"/>
      <c r="B32" s="66" t="s">
        <v>1072</v>
      </c>
      <c r="C32" s="66"/>
      <c r="D32" s="66" t="s">
        <v>1073</v>
      </c>
      <c r="E32" s="66" t="s">
        <v>890</v>
      </c>
      <c r="F32" s="66">
        <v>20000</v>
      </c>
      <c r="G32" s="67">
        <v>138.86000000000001</v>
      </c>
      <c r="H32" s="68">
        <v>1.17</v>
      </c>
    </row>
    <row r="33" spans="1:8" x14ac:dyDescent="0.2">
      <c r="A33" s="69"/>
      <c r="B33" s="66" t="s">
        <v>984</v>
      </c>
      <c r="C33" s="66"/>
      <c r="D33" s="66" t="s">
        <v>985</v>
      </c>
      <c r="E33" s="66" t="s">
        <v>911</v>
      </c>
      <c r="F33" s="66">
        <v>10500</v>
      </c>
      <c r="G33" s="67">
        <v>126.03</v>
      </c>
      <c r="H33" s="68">
        <v>1.06</v>
      </c>
    </row>
    <row r="34" spans="1:8" x14ac:dyDescent="0.2">
      <c r="A34" s="69"/>
      <c r="B34" s="66" t="s">
        <v>517</v>
      </c>
      <c r="C34" s="66"/>
      <c r="D34" s="66" t="s">
        <v>989</v>
      </c>
      <c r="E34" s="66" t="s">
        <v>931</v>
      </c>
      <c r="F34" s="66">
        <v>18000</v>
      </c>
      <c r="G34" s="67">
        <v>125.19</v>
      </c>
      <c r="H34" s="68">
        <v>1.06</v>
      </c>
    </row>
    <row r="35" spans="1:8" x14ac:dyDescent="0.2">
      <c r="A35" s="69"/>
      <c r="B35" s="66" t="s">
        <v>570</v>
      </c>
      <c r="C35" s="66"/>
      <c r="D35" s="66" t="s">
        <v>983</v>
      </c>
      <c r="E35" s="66" t="s">
        <v>904</v>
      </c>
      <c r="F35" s="66">
        <v>32800</v>
      </c>
      <c r="G35" s="67">
        <v>123.74</v>
      </c>
      <c r="H35" s="68">
        <v>1.04</v>
      </c>
    </row>
    <row r="36" spans="1:8" x14ac:dyDescent="0.2">
      <c r="A36" s="69"/>
      <c r="B36" s="66" t="s">
        <v>986</v>
      </c>
      <c r="C36" s="66"/>
      <c r="D36" s="66" t="s">
        <v>987</v>
      </c>
      <c r="E36" s="66" t="s">
        <v>988</v>
      </c>
      <c r="F36" s="66">
        <v>33700</v>
      </c>
      <c r="G36" s="67">
        <v>122.47</v>
      </c>
      <c r="H36" s="68">
        <v>1.03</v>
      </c>
    </row>
    <row r="37" spans="1:8" x14ac:dyDescent="0.2">
      <c r="A37" s="69"/>
      <c r="B37" s="66" t="s">
        <v>992</v>
      </c>
      <c r="C37" s="66"/>
      <c r="D37" s="66" t="s">
        <v>993</v>
      </c>
      <c r="E37" s="66" t="s">
        <v>994</v>
      </c>
      <c r="F37" s="66">
        <v>32000</v>
      </c>
      <c r="G37" s="67">
        <v>120.62</v>
      </c>
      <c r="H37" s="68">
        <v>1.02</v>
      </c>
    </row>
    <row r="38" spans="1:8" x14ac:dyDescent="0.2">
      <c r="A38" s="69"/>
      <c r="B38" s="66" t="s">
        <v>441</v>
      </c>
      <c r="C38" s="66"/>
      <c r="D38" s="66" t="s">
        <v>978</v>
      </c>
      <c r="E38" s="66" t="s">
        <v>931</v>
      </c>
      <c r="F38" s="66">
        <v>93200</v>
      </c>
      <c r="G38" s="67">
        <v>120.41</v>
      </c>
      <c r="H38" s="68">
        <v>1.02</v>
      </c>
    </row>
    <row r="39" spans="1:8" x14ac:dyDescent="0.2">
      <c r="A39" s="69"/>
      <c r="B39" s="66" t="s">
        <v>940</v>
      </c>
      <c r="C39" s="66"/>
      <c r="D39" s="66" t="s">
        <v>941</v>
      </c>
      <c r="E39" s="66" t="s">
        <v>911</v>
      </c>
      <c r="F39" s="66">
        <v>23200</v>
      </c>
      <c r="G39" s="67">
        <v>119.29</v>
      </c>
      <c r="H39" s="68">
        <v>1.01</v>
      </c>
    </row>
    <row r="40" spans="1:8" x14ac:dyDescent="0.2">
      <c r="A40" s="69"/>
      <c r="B40" s="66" t="s">
        <v>996</v>
      </c>
      <c r="C40" s="66"/>
      <c r="D40" s="66" t="s">
        <v>997</v>
      </c>
      <c r="E40" s="66" t="s">
        <v>907</v>
      </c>
      <c r="F40" s="66">
        <v>36500</v>
      </c>
      <c r="G40" s="67">
        <v>119.08</v>
      </c>
      <c r="H40" s="68">
        <v>1</v>
      </c>
    </row>
    <row r="41" spans="1:8" x14ac:dyDescent="0.2">
      <c r="A41" s="69"/>
      <c r="B41" s="66" t="s">
        <v>1005</v>
      </c>
      <c r="C41" s="66"/>
      <c r="D41" s="66" t="s">
        <v>1006</v>
      </c>
      <c r="E41" s="66" t="s">
        <v>893</v>
      </c>
      <c r="F41" s="66">
        <v>47800</v>
      </c>
      <c r="G41" s="67">
        <v>102.89</v>
      </c>
      <c r="H41" s="68">
        <v>0.87</v>
      </c>
    </row>
    <row r="42" spans="1:8" x14ac:dyDescent="0.2">
      <c r="A42" s="69"/>
      <c r="B42" s="66" t="s">
        <v>1002</v>
      </c>
      <c r="C42" s="66"/>
      <c r="D42" s="66" t="s">
        <v>1003</v>
      </c>
      <c r="E42" s="66" t="s">
        <v>931</v>
      </c>
      <c r="F42" s="66">
        <v>460000</v>
      </c>
      <c r="G42" s="67">
        <v>99.59</v>
      </c>
      <c r="H42" s="68">
        <v>0.84</v>
      </c>
    </row>
    <row r="43" spans="1:8" x14ac:dyDescent="0.2">
      <c r="A43" s="69"/>
      <c r="B43" s="66" t="s">
        <v>917</v>
      </c>
      <c r="C43" s="66"/>
      <c r="D43" s="66" t="s">
        <v>918</v>
      </c>
      <c r="E43" s="66" t="s">
        <v>919</v>
      </c>
      <c r="F43" s="66">
        <v>26600</v>
      </c>
      <c r="G43" s="67">
        <v>98.37</v>
      </c>
      <c r="H43" s="68">
        <v>0.83</v>
      </c>
    </row>
    <row r="44" spans="1:8" x14ac:dyDescent="0.2">
      <c r="A44" s="69"/>
      <c r="B44" s="66" t="s">
        <v>1009</v>
      </c>
      <c r="C44" s="66"/>
      <c r="D44" s="66" t="s">
        <v>1010</v>
      </c>
      <c r="E44" s="66" t="s">
        <v>1011</v>
      </c>
      <c r="F44" s="66">
        <v>183000</v>
      </c>
      <c r="G44" s="67">
        <v>98.27</v>
      </c>
      <c r="H44" s="68">
        <v>0.83</v>
      </c>
    </row>
    <row r="45" spans="1:8" x14ac:dyDescent="0.2">
      <c r="A45" s="69"/>
      <c r="B45" s="66" t="s">
        <v>1007</v>
      </c>
      <c r="C45" s="66"/>
      <c r="D45" s="66" t="s">
        <v>1008</v>
      </c>
      <c r="E45" s="66" t="s">
        <v>936</v>
      </c>
      <c r="F45" s="66">
        <v>67000</v>
      </c>
      <c r="G45" s="67">
        <v>97.45</v>
      </c>
      <c r="H45" s="68">
        <v>0.82</v>
      </c>
    </row>
    <row r="46" spans="1:8" x14ac:dyDescent="0.2">
      <c r="A46" s="69"/>
      <c r="B46" s="66" t="s">
        <v>159</v>
      </c>
      <c r="C46" s="66"/>
      <c r="D46" s="66" t="s">
        <v>1004</v>
      </c>
      <c r="E46" s="66" t="s">
        <v>895</v>
      </c>
      <c r="F46" s="66">
        <v>38000</v>
      </c>
      <c r="G46" s="67">
        <v>95.04</v>
      </c>
      <c r="H46" s="68">
        <v>0.8</v>
      </c>
    </row>
    <row r="47" spans="1:8" x14ac:dyDescent="0.2">
      <c r="A47" s="69"/>
      <c r="B47" s="66" t="s">
        <v>327</v>
      </c>
      <c r="C47" s="66"/>
      <c r="D47" s="66" t="s">
        <v>995</v>
      </c>
      <c r="E47" s="66" t="s">
        <v>887</v>
      </c>
      <c r="F47" s="66">
        <v>22900</v>
      </c>
      <c r="G47" s="67">
        <v>86.6</v>
      </c>
      <c r="H47" s="68">
        <v>0.73</v>
      </c>
    </row>
    <row r="48" spans="1:8" x14ac:dyDescent="0.2">
      <c r="A48" s="69"/>
      <c r="B48" s="66" t="s">
        <v>932</v>
      </c>
      <c r="C48" s="66"/>
      <c r="D48" s="66" t="s">
        <v>933</v>
      </c>
      <c r="E48" s="66" t="s">
        <v>904</v>
      </c>
      <c r="F48" s="66">
        <v>3300</v>
      </c>
      <c r="G48" s="67">
        <v>85.96</v>
      </c>
      <c r="H48" s="68">
        <v>0.73</v>
      </c>
    </row>
    <row r="49" spans="1:8" x14ac:dyDescent="0.2">
      <c r="A49" s="69"/>
      <c r="B49" s="66" t="s">
        <v>249</v>
      </c>
      <c r="C49" s="66"/>
      <c r="D49" s="66" t="s">
        <v>1001</v>
      </c>
      <c r="E49" s="66" t="s">
        <v>895</v>
      </c>
      <c r="F49" s="66">
        <v>32000</v>
      </c>
      <c r="G49" s="67">
        <v>85.87</v>
      </c>
      <c r="H49" s="68">
        <v>0.72</v>
      </c>
    </row>
    <row r="50" spans="1:8" x14ac:dyDescent="0.2">
      <c r="A50" s="69"/>
      <c r="B50" s="66" t="s">
        <v>459</v>
      </c>
      <c r="C50" s="66"/>
      <c r="D50" s="66" t="s">
        <v>1000</v>
      </c>
      <c r="E50" s="66" t="s">
        <v>887</v>
      </c>
      <c r="F50" s="66">
        <v>107000</v>
      </c>
      <c r="G50" s="67">
        <v>76.88</v>
      </c>
      <c r="H50" s="68">
        <v>0.65</v>
      </c>
    </row>
    <row r="51" spans="1:8" x14ac:dyDescent="0.2">
      <c r="A51" s="69"/>
      <c r="B51" s="66" t="s">
        <v>976</v>
      </c>
      <c r="C51" s="66"/>
      <c r="D51" s="66" t="s">
        <v>977</v>
      </c>
      <c r="E51" s="66" t="s">
        <v>911</v>
      </c>
      <c r="F51" s="66">
        <v>10173</v>
      </c>
      <c r="G51" s="67">
        <v>75.91</v>
      </c>
      <c r="H51" s="68">
        <v>0.64</v>
      </c>
    </row>
    <row r="52" spans="1:8" x14ac:dyDescent="0.2">
      <c r="A52" s="69"/>
      <c r="B52" s="66" t="s">
        <v>1074</v>
      </c>
      <c r="C52" s="66"/>
      <c r="D52" s="66" t="s">
        <v>1075</v>
      </c>
      <c r="E52" s="66" t="s">
        <v>895</v>
      </c>
      <c r="F52" s="66">
        <v>8100</v>
      </c>
      <c r="G52" s="67">
        <v>68.41</v>
      </c>
      <c r="H52" s="68">
        <v>0.57999999999999996</v>
      </c>
    </row>
    <row r="53" spans="1:8" x14ac:dyDescent="0.2">
      <c r="A53" s="69"/>
      <c r="B53" s="66" t="s">
        <v>1014</v>
      </c>
      <c r="C53" s="66"/>
      <c r="D53" s="66" t="s">
        <v>1015</v>
      </c>
      <c r="E53" s="66" t="s">
        <v>902</v>
      </c>
      <c r="F53" s="66">
        <v>99000</v>
      </c>
      <c r="G53" s="67">
        <v>68.16</v>
      </c>
      <c r="H53" s="68">
        <v>0.57999999999999996</v>
      </c>
    </row>
    <row r="54" spans="1:8" x14ac:dyDescent="0.2">
      <c r="A54" s="69"/>
      <c r="B54" s="66" t="s">
        <v>1018</v>
      </c>
      <c r="C54" s="66"/>
      <c r="D54" s="66" t="s">
        <v>1019</v>
      </c>
      <c r="E54" s="66" t="s">
        <v>931</v>
      </c>
      <c r="F54" s="66">
        <v>30148</v>
      </c>
      <c r="G54" s="67">
        <v>61.17</v>
      </c>
      <c r="H54" s="68">
        <v>0.52</v>
      </c>
    </row>
    <row r="55" spans="1:8" x14ac:dyDescent="0.2">
      <c r="A55" s="69"/>
      <c r="B55" s="66" t="s">
        <v>1025</v>
      </c>
      <c r="C55" s="66"/>
      <c r="D55" s="66" t="s">
        <v>1026</v>
      </c>
      <c r="E55" s="66" t="s">
        <v>1027</v>
      </c>
      <c r="F55" s="66">
        <v>58500</v>
      </c>
      <c r="G55" s="67">
        <v>56.48</v>
      </c>
      <c r="H55" s="68">
        <v>0.48</v>
      </c>
    </row>
    <row r="56" spans="1:8" x14ac:dyDescent="0.2">
      <c r="A56" s="69"/>
      <c r="B56" s="66" t="s">
        <v>1033</v>
      </c>
      <c r="C56" s="66"/>
      <c r="D56" s="66" t="s">
        <v>1034</v>
      </c>
      <c r="E56" s="66" t="s">
        <v>1035</v>
      </c>
      <c r="F56" s="66">
        <v>15200</v>
      </c>
      <c r="G56" s="67">
        <v>56.05</v>
      </c>
      <c r="H56" s="68">
        <v>0.47</v>
      </c>
    </row>
    <row r="57" spans="1:8" x14ac:dyDescent="0.2">
      <c r="A57" s="69"/>
      <c r="B57" s="66" t="s">
        <v>1028</v>
      </c>
      <c r="C57" s="66"/>
      <c r="D57" s="66" t="s">
        <v>1029</v>
      </c>
      <c r="E57" s="66" t="s">
        <v>1030</v>
      </c>
      <c r="F57" s="66">
        <v>19000</v>
      </c>
      <c r="G57" s="67">
        <v>54.74</v>
      </c>
      <c r="H57" s="68">
        <v>0.46</v>
      </c>
    </row>
    <row r="58" spans="1:8" x14ac:dyDescent="0.2">
      <c r="A58" s="69"/>
      <c r="B58" s="66" t="s">
        <v>1031</v>
      </c>
      <c r="C58" s="66"/>
      <c r="D58" s="66" t="s">
        <v>1032</v>
      </c>
      <c r="E58" s="66" t="s">
        <v>911</v>
      </c>
      <c r="F58" s="66">
        <v>11300</v>
      </c>
      <c r="G58" s="67">
        <v>52.44</v>
      </c>
      <c r="H58" s="68">
        <v>0.44</v>
      </c>
    </row>
    <row r="59" spans="1:8" x14ac:dyDescent="0.2">
      <c r="A59" s="69"/>
      <c r="B59" s="66" t="s">
        <v>1076</v>
      </c>
      <c r="C59" s="66"/>
      <c r="D59" s="66" t="s">
        <v>1077</v>
      </c>
      <c r="E59" s="66" t="s">
        <v>885</v>
      </c>
      <c r="F59" s="66">
        <v>4050</v>
      </c>
      <c r="G59" s="67">
        <v>50.34</v>
      </c>
      <c r="H59" s="68">
        <v>0.42</v>
      </c>
    </row>
    <row r="60" spans="1:8" x14ac:dyDescent="0.2">
      <c r="A60" s="69"/>
      <c r="B60" s="66" t="s">
        <v>1016</v>
      </c>
      <c r="C60" s="66"/>
      <c r="D60" s="66" t="s">
        <v>1017</v>
      </c>
      <c r="E60" s="66" t="s">
        <v>887</v>
      </c>
      <c r="F60" s="66">
        <v>22000</v>
      </c>
      <c r="G60" s="67">
        <v>45.96</v>
      </c>
      <c r="H60" s="68">
        <v>0.39</v>
      </c>
    </row>
    <row r="61" spans="1:8" x14ac:dyDescent="0.2">
      <c r="A61" s="69"/>
      <c r="B61" s="66" t="s">
        <v>1044</v>
      </c>
      <c r="C61" s="66"/>
      <c r="D61" s="66" t="s">
        <v>1045</v>
      </c>
      <c r="E61" s="66" t="s">
        <v>890</v>
      </c>
      <c r="F61" s="66">
        <v>50686</v>
      </c>
      <c r="G61" s="67">
        <v>45.21</v>
      </c>
      <c r="H61" s="68">
        <v>0.38</v>
      </c>
    </row>
    <row r="62" spans="1:8" x14ac:dyDescent="0.2">
      <c r="A62" s="69"/>
      <c r="B62" s="66" t="s">
        <v>1036</v>
      </c>
      <c r="C62" s="66"/>
      <c r="D62" s="66" t="s">
        <v>1037</v>
      </c>
      <c r="E62" s="66" t="s">
        <v>1038</v>
      </c>
      <c r="F62" s="66">
        <v>51500</v>
      </c>
      <c r="G62" s="67">
        <v>44.24</v>
      </c>
      <c r="H62" s="68">
        <v>0.37</v>
      </c>
    </row>
    <row r="63" spans="1:8" x14ac:dyDescent="0.2">
      <c r="A63" s="69"/>
      <c r="B63" s="66" t="s">
        <v>1039</v>
      </c>
      <c r="C63" s="66"/>
      <c r="D63" s="66" t="s">
        <v>1040</v>
      </c>
      <c r="E63" s="66" t="s">
        <v>1030</v>
      </c>
      <c r="F63" s="66">
        <v>60000</v>
      </c>
      <c r="G63" s="67">
        <v>43.77</v>
      </c>
      <c r="H63" s="68">
        <v>0.37</v>
      </c>
    </row>
    <row r="64" spans="1:8" x14ac:dyDescent="0.2">
      <c r="A64" s="69"/>
      <c r="B64" s="66" t="s">
        <v>1020</v>
      </c>
      <c r="C64" s="66"/>
      <c r="D64" s="66" t="s">
        <v>1021</v>
      </c>
      <c r="E64" s="66" t="s">
        <v>887</v>
      </c>
      <c r="F64" s="66">
        <v>56000</v>
      </c>
      <c r="G64" s="67">
        <v>42.53</v>
      </c>
      <c r="H64" s="68">
        <v>0.36</v>
      </c>
    </row>
    <row r="65" spans="1:8" x14ac:dyDescent="0.2">
      <c r="A65" s="69"/>
      <c r="B65" s="66" t="s">
        <v>1022</v>
      </c>
      <c r="C65" s="66"/>
      <c r="D65" s="66" t="s">
        <v>1023</v>
      </c>
      <c r="E65" s="66" t="s">
        <v>887</v>
      </c>
      <c r="F65" s="66">
        <v>64000</v>
      </c>
      <c r="G65" s="67">
        <v>38.909999999999997</v>
      </c>
      <c r="H65" s="68">
        <v>0.33</v>
      </c>
    </row>
    <row r="66" spans="1:8" x14ac:dyDescent="0.2">
      <c r="A66" s="69"/>
      <c r="B66" s="66" t="s">
        <v>1041</v>
      </c>
      <c r="C66" s="66"/>
      <c r="D66" s="66" t="s">
        <v>1042</v>
      </c>
      <c r="E66" s="66" t="s">
        <v>1043</v>
      </c>
      <c r="F66" s="66">
        <v>63000</v>
      </c>
      <c r="G66" s="67">
        <v>29.3</v>
      </c>
      <c r="H66" s="68">
        <v>0.25</v>
      </c>
    </row>
    <row r="67" spans="1:8" x14ac:dyDescent="0.2">
      <c r="A67" s="69"/>
      <c r="B67" s="66" t="s">
        <v>1046</v>
      </c>
      <c r="C67" s="66"/>
      <c r="D67" s="66" t="s">
        <v>1047</v>
      </c>
      <c r="E67" s="66" t="s">
        <v>928</v>
      </c>
      <c r="F67" s="66">
        <v>3000</v>
      </c>
      <c r="G67" s="67">
        <v>6.99</v>
      </c>
      <c r="H67" s="68">
        <v>0.06</v>
      </c>
    </row>
    <row r="68" spans="1:8" x14ac:dyDescent="0.2">
      <c r="A68" s="69"/>
      <c r="B68" s="66" t="s">
        <v>942</v>
      </c>
      <c r="C68" s="66"/>
      <c r="D68" s="66" t="s">
        <v>943</v>
      </c>
      <c r="E68" s="66" t="s">
        <v>944</v>
      </c>
      <c r="F68" s="66">
        <v>200</v>
      </c>
      <c r="G68" s="67">
        <v>0.48</v>
      </c>
      <c r="H68" s="68">
        <v>0</v>
      </c>
    </row>
    <row r="69" spans="1:8" ht="13.5" thickBot="1" x14ac:dyDescent="0.25">
      <c r="A69" s="69"/>
      <c r="B69" s="66"/>
      <c r="C69" s="66"/>
      <c r="D69" s="66"/>
      <c r="E69" s="61" t="s">
        <v>113</v>
      </c>
      <c r="F69" s="66"/>
      <c r="G69" s="71">
        <v>11385.05</v>
      </c>
      <c r="H69" s="72">
        <v>96.06</v>
      </c>
    </row>
    <row r="70" spans="1:8" ht="13.5" thickTop="1" x14ac:dyDescent="0.2">
      <c r="A70" s="69"/>
      <c r="B70" s="117" t="s">
        <v>96</v>
      </c>
      <c r="C70" s="118"/>
      <c r="D70" s="66"/>
      <c r="E70" s="66"/>
      <c r="F70" s="66"/>
      <c r="G70" s="67"/>
      <c r="H70" s="68"/>
    </row>
    <row r="71" spans="1:8" x14ac:dyDescent="0.2">
      <c r="A71" s="69"/>
      <c r="B71" s="122" t="s">
        <v>203</v>
      </c>
      <c r="C71" s="118"/>
      <c r="D71" s="66"/>
      <c r="E71" s="66"/>
      <c r="F71" s="66"/>
      <c r="G71" s="67"/>
      <c r="H71" s="68"/>
    </row>
    <row r="72" spans="1:8" x14ac:dyDescent="0.2">
      <c r="A72" s="69"/>
      <c r="B72" s="66" t="s">
        <v>1025</v>
      </c>
      <c r="C72" s="66"/>
      <c r="D72" s="66" t="s">
        <v>1049</v>
      </c>
      <c r="E72" s="66" t="s">
        <v>839</v>
      </c>
      <c r="F72" s="66">
        <v>13162</v>
      </c>
      <c r="G72" s="67">
        <v>10.8</v>
      </c>
      <c r="H72" s="68">
        <v>0.09</v>
      </c>
    </row>
    <row r="73" spans="1:8" ht="13.5" thickBot="1" x14ac:dyDescent="0.25">
      <c r="A73" s="69"/>
      <c r="B73" s="66"/>
      <c r="C73" s="66"/>
      <c r="D73" s="66"/>
      <c r="E73" s="61" t="s">
        <v>113</v>
      </c>
      <c r="F73" s="66"/>
      <c r="G73" s="84">
        <v>10.8</v>
      </c>
      <c r="H73" s="85">
        <v>0.09</v>
      </c>
    </row>
    <row r="74" spans="1:8" ht="13.5" thickTop="1" x14ac:dyDescent="0.2">
      <c r="A74" s="69"/>
      <c r="B74" s="66"/>
      <c r="C74" s="66"/>
      <c r="D74" s="66"/>
      <c r="E74" s="61"/>
      <c r="F74" s="66"/>
      <c r="G74" s="89"/>
      <c r="H74" s="90"/>
    </row>
    <row r="75" spans="1:8" x14ac:dyDescent="0.2">
      <c r="A75" s="69"/>
      <c r="B75" s="123" t="s">
        <v>1078</v>
      </c>
      <c r="C75" s="116"/>
      <c r="D75" s="66"/>
      <c r="E75" s="66"/>
      <c r="F75" s="66"/>
      <c r="G75" s="67">
        <f>+G76</f>
        <v>235.36</v>
      </c>
      <c r="H75" s="68">
        <f>+H76</f>
        <v>1.98</v>
      </c>
    </row>
    <row r="76" spans="1:8" ht="13.5" thickBot="1" x14ac:dyDescent="0.25">
      <c r="A76" s="69"/>
      <c r="B76" s="66"/>
      <c r="C76" s="66"/>
      <c r="D76" s="66"/>
      <c r="E76" s="61" t="s">
        <v>113</v>
      </c>
      <c r="F76" s="66"/>
      <c r="G76" s="84">
        <v>235.36</v>
      </c>
      <c r="H76" s="85">
        <v>1.98</v>
      </c>
    </row>
    <row r="77" spans="1:8" ht="13.5" thickTop="1" x14ac:dyDescent="0.2">
      <c r="A77" s="69"/>
      <c r="B77" s="66"/>
      <c r="C77" s="66"/>
      <c r="D77" s="66"/>
      <c r="E77" s="66"/>
      <c r="F77" s="66"/>
      <c r="G77" s="67"/>
      <c r="H77" s="68"/>
    </row>
    <row r="78" spans="1:8" x14ac:dyDescent="0.2">
      <c r="A78" s="69"/>
      <c r="B78" s="125" t="s">
        <v>1052</v>
      </c>
      <c r="C78" s="126"/>
      <c r="D78" s="66"/>
      <c r="E78" s="66"/>
      <c r="F78" s="66"/>
      <c r="G78" s="67"/>
      <c r="H78" s="68"/>
    </row>
    <row r="79" spans="1:8" x14ac:dyDescent="0.2">
      <c r="A79" s="69"/>
      <c r="B79" s="117" t="s">
        <v>422</v>
      </c>
      <c r="C79" s="118"/>
      <c r="D79" s="66"/>
      <c r="E79" s="61" t="s">
        <v>423</v>
      </c>
      <c r="F79" s="66"/>
      <c r="G79" s="67"/>
      <c r="H79" s="68"/>
    </row>
    <row r="80" spans="1:8" x14ac:dyDescent="0.2">
      <c r="A80" s="69"/>
      <c r="B80" s="66" t="s">
        <v>1053</v>
      </c>
      <c r="C80" s="66"/>
      <c r="D80" s="66"/>
      <c r="E80" s="66" t="s">
        <v>1079</v>
      </c>
      <c r="F80" s="66"/>
      <c r="G80" s="67">
        <v>125</v>
      </c>
      <c r="H80" s="68">
        <v>1.05</v>
      </c>
    </row>
    <row r="81" spans="1:8" ht="13.5" thickBot="1" x14ac:dyDescent="0.25">
      <c r="A81" s="69"/>
      <c r="B81" s="66"/>
      <c r="C81" s="66"/>
      <c r="D81" s="66"/>
      <c r="E81" s="61" t="s">
        <v>113</v>
      </c>
      <c r="F81" s="66"/>
      <c r="G81" s="71">
        <v>125</v>
      </c>
      <c r="H81" s="72">
        <v>1.05</v>
      </c>
    </row>
    <row r="82" spans="1:8" ht="13.5" thickTop="1" x14ac:dyDescent="0.2">
      <c r="A82" s="69"/>
      <c r="B82" s="66" t="s">
        <v>131</v>
      </c>
      <c r="C82" s="66"/>
      <c r="D82" s="66"/>
      <c r="E82" s="66" t="s">
        <v>130</v>
      </c>
      <c r="F82" s="66"/>
      <c r="G82" s="67">
        <v>350</v>
      </c>
      <c r="H82" s="68">
        <v>2.95</v>
      </c>
    </row>
    <row r="83" spans="1:8" x14ac:dyDescent="0.2">
      <c r="A83" s="69"/>
      <c r="B83" s="66"/>
      <c r="C83" s="66"/>
      <c r="D83" s="66"/>
      <c r="E83" s="66"/>
      <c r="F83" s="66"/>
      <c r="G83" s="67"/>
      <c r="H83" s="68"/>
    </row>
    <row r="84" spans="1:8" x14ac:dyDescent="0.2">
      <c r="A84" s="73" t="s">
        <v>132</v>
      </c>
      <c r="B84" s="66"/>
      <c r="C84" s="66"/>
      <c r="D84" s="66"/>
      <c r="E84" s="66"/>
      <c r="F84" s="66"/>
      <c r="G84" s="74">
        <v>-253.85</v>
      </c>
      <c r="H84" s="75">
        <v>-2.13</v>
      </c>
    </row>
    <row r="85" spans="1:8" x14ac:dyDescent="0.2">
      <c r="A85" s="69"/>
      <c r="B85" s="66"/>
      <c r="C85" s="66"/>
      <c r="D85" s="66"/>
      <c r="E85" s="66"/>
      <c r="F85" s="66"/>
      <c r="G85" s="67"/>
      <c r="H85" s="68"/>
    </row>
    <row r="86" spans="1:8" ht="13.5" thickBot="1" x14ac:dyDescent="0.25">
      <c r="A86" s="69"/>
      <c r="B86" s="66"/>
      <c r="C86" s="66"/>
      <c r="D86" s="66"/>
      <c r="E86" s="61" t="s">
        <v>133</v>
      </c>
      <c r="F86" s="66"/>
      <c r="G86" s="71">
        <v>11852.36</v>
      </c>
      <c r="H86" s="72">
        <v>100</v>
      </c>
    </row>
    <row r="87" spans="1:8" ht="13.5" thickTop="1" x14ac:dyDescent="0.2">
      <c r="A87" s="69"/>
      <c r="B87" s="66"/>
      <c r="C87" s="66"/>
      <c r="D87" s="66"/>
      <c r="E87" s="66"/>
      <c r="F87" s="66"/>
      <c r="G87" s="67"/>
      <c r="H87" s="68"/>
    </row>
    <row r="88" spans="1:8" x14ac:dyDescent="0.2">
      <c r="A88" s="76" t="s">
        <v>134</v>
      </c>
      <c r="B88" s="66"/>
      <c r="C88" s="66"/>
      <c r="D88" s="66"/>
      <c r="E88" s="66"/>
      <c r="F88" s="66"/>
      <c r="G88" s="67"/>
      <c r="H88" s="68"/>
    </row>
    <row r="89" spans="1:8" x14ac:dyDescent="0.2">
      <c r="A89" s="69">
        <v>1</v>
      </c>
      <c r="B89" s="66" t="s">
        <v>1056</v>
      </c>
      <c r="C89" s="66"/>
      <c r="D89" s="66"/>
      <c r="E89" s="66"/>
      <c r="F89" s="66"/>
      <c r="G89" s="67"/>
      <c r="H89" s="68"/>
    </row>
    <row r="90" spans="1:8" x14ac:dyDescent="0.2">
      <c r="A90" s="69"/>
      <c r="B90" s="66"/>
      <c r="C90" s="66"/>
      <c r="D90" s="66"/>
      <c r="E90" s="66"/>
      <c r="F90" s="66"/>
      <c r="G90" s="67"/>
      <c r="H90" s="68"/>
    </row>
    <row r="91" spans="1:8" x14ac:dyDescent="0.2">
      <c r="A91" s="69">
        <v>2</v>
      </c>
      <c r="B91" s="66" t="s">
        <v>136</v>
      </c>
      <c r="C91" s="66"/>
      <c r="D91" s="66"/>
      <c r="E91" s="66"/>
      <c r="F91" s="66"/>
      <c r="G91" s="67"/>
      <c r="H91" s="68"/>
    </row>
    <row r="92" spans="1:8" x14ac:dyDescent="0.2">
      <c r="A92" s="69"/>
      <c r="B92" s="66"/>
      <c r="C92" s="66"/>
      <c r="D92" s="66"/>
      <c r="E92" s="66"/>
      <c r="F92" s="66"/>
      <c r="G92" s="67"/>
      <c r="H92" s="68"/>
    </row>
    <row r="93" spans="1:8" x14ac:dyDescent="0.2">
      <c r="A93" s="69">
        <v>3</v>
      </c>
      <c r="B93" s="66" t="s">
        <v>1080</v>
      </c>
      <c r="C93" s="66"/>
      <c r="D93" s="66"/>
      <c r="E93" s="66"/>
      <c r="F93" s="66"/>
      <c r="G93" s="67"/>
      <c r="H93" s="68"/>
    </row>
    <row r="94" spans="1:8" x14ac:dyDescent="0.2">
      <c r="A94" s="69"/>
      <c r="B94" s="66"/>
      <c r="C94" s="66"/>
      <c r="D94" s="66"/>
      <c r="E94" s="66"/>
      <c r="F94" s="66"/>
      <c r="G94" s="67"/>
      <c r="H94" s="68"/>
    </row>
    <row r="95" spans="1:8" x14ac:dyDescent="0.2">
      <c r="A95" s="69">
        <v>4</v>
      </c>
      <c r="B95" s="61" t="s">
        <v>1081</v>
      </c>
      <c r="C95" s="61"/>
      <c r="D95" s="61"/>
      <c r="E95" s="66"/>
      <c r="F95" s="66"/>
      <c r="G95" s="67"/>
      <c r="H95" s="68"/>
    </row>
    <row r="96" spans="1:8" x14ac:dyDescent="0.2">
      <c r="A96" s="69"/>
      <c r="B96" s="66" t="s">
        <v>1082</v>
      </c>
      <c r="C96" s="66" t="s">
        <v>1083</v>
      </c>
      <c r="D96" s="66" t="s">
        <v>1084</v>
      </c>
      <c r="E96" s="66" t="s">
        <v>1085</v>
      </c>
      <c r="F96" s="66" t="s">
        <v>1086</v>
      </c>
      <c r="G96" s="67"/>
      <c r="H96" s="68"/>
    </row>
    <row r="97" spans="1:8" x14ac:dyDescent="0.2">
      <c r="A97" s="69"/>
      <c r="B97" s="66" t="s">
        <v>474</v>
      </c>
      <c r="C97" s="66" t="s">
        <v>1087</v>
      </c>
      <c r="D97" s="66">
        <v>265.64999999999998</v>
      </c>
      <c r="E97" s="66">
        <v>263.2</v>
      </c>
      <c r="F97" s="66">
        <v>9.984</v>
      </c>
      <c r="G97" s="67"/>
      <c r="H97" s="68"/>
    </row>
    <row r="98" spans="1:8" x14ac:dyDescent="0.2">
      <c r="A98" s="69"/>
      <c r="B98" s="66" t="s">
        <v>942</v>
      </c>
      <c r="C98" s="66" t="s">
        <v>1087</v>
      </c>
      <c r="D98" s="66">
        <v>223.2225</v>
      </c>
      <c r="E98" s="66">
        <v>228.4</v>
      </c>
      <c r="F98" s="66">
        <v>36.927999999999997</v>
      </c>
      <c r="G98" s="67"/>
      <c r="H98" s="68"/>
    </row>
    <row r="99" spans="1:8" x14ac:dyDescent="0.2">
      <c r="A99" s="69"/>
      <c r="B99" s="66"/>
      <c r="C99" s="66"/>
      <c r="D99" s="66"/>
      <c r="E99" s="66"/>
      <c r="F99" s="66"/>
      <c r="G99" s="67"/>
      <c r="H99" s="68"/>
    </row>
    <row r="100" spans="1:8" x14ac:dyDescent="0.2">
      <c r="A100" s="69"/>
      <c r="B100" s="87" t="s">
        <v>1088</v>
      </c>
      <c r="C100" s="91">
        <v>1.9800000000000002E-2</v>
      </c>
      <c r="D100" s="66"/>
      <c r="E100" s="66"/>
      <c r="F100" s="66"/>
      <c r="G100" s="67"/>
      <c r="H100" s="68"/>
    </row>
    <row r="101" spans="1:8" x14ac:dyDescent="0.2">
      <c r="A101" s="69"/>
      <c r="B101" s="66"/>
      <c r="C101" s="66"/>
      <c r="D101" s="66"/>
      <c r="E101" s="66"/>
      <c r="F101" s="66"/>
      <c r="G101" s="67"/>
      <c r="H101" s="68"/>
    </row>
    <row r="102" spans="1:8" x14ac:dyDescent="0.2">
      <c r="A102" s="69">
        <v>5</v>
      </c>
      <c r="B102" s="86" t="s">
        <v>1058</v>
      </c>
      <c r="C102" s="86"/>
      <c r="D102" s="86"/>
      <c r="E102" s="87"/>
      <c r="F102" s="66"/>
      <c r="G102" s="67"/>
      <c r="H102" s="68"/>
    </row>
    <row r="103" spans="1:8" x14ac:dyDescent="0.2">
      <c r="A103" s="69"/>
      <c r="B103" s="86" t="s">
        <v>1059</v>
      </c>
      <c r="C103" s="86"/>
      <c r="D103" s="86">
        <v>50</v>
      </c>
      <c r="E103" s="87"/>
      <c r="F103" s="66"/>
      <c r="G103" s="67"/>
      <c r="H103" s="68"/>
    </row>
    <row r="104" spans="1:8" x14ac:dyDescent="0.2">
      <c r="A104" s="69"/>
      <c r="B104" s="86" t="s">
        <v>1060</v>
      </c>
      <c r="C104" s="86"/>
      <c r="D104" s="86">
        <v>50</v>
      </c>
      <c r="E104" s="87"/>
      <c r="F104" s="66"/>
      <c r="G104" s="67"/>
      <c r="H104" s="68"/>
    </row>
    <row r="105" spans="1:8" x14ac:dyDescent="0.2">
      <c r="A105" s="69"/>
      <c r="B105" s="86" t="s">
        <v>1061</v>
      </c>
      <c r="C105" s="86"/>
      <c r="D105" s="86">
        <v>224.35</v>
      </c>
      <c r="E105" s="86" t="s">
        <v>1062</v>
      </c>
      <c r="F105" s="66"/>
      <c r="G105" s="67"/>
      <c r="H105" s="68"/>
    </row>
    <row r="106" spans="1:8" x14ac:dyDescent="0.2">
      <c r="A106" s="69"/>
      <c r="B106" s="86" t="s">
        <v>1063</v>
      </c>
      <c r="C106" s="86"/>
      <c r="D106" s="86">
        <v>237.03</v>
      </c>
      <c r="E106" s="86" t="s">
        <v>1062</v>
      </c>
      <c r="F106" s="66"/>
      <c r="G106" s="67"/>
      <c r="H106" s="68"/>
    </row>
    <row r="107" spans="1:8" x14ac:dyDescent="0.2">
      <c r="A107" s="69"/>
      <c r="B107" s="86" t="s">
        <v>1064</v>
      </c>
      <c r="C107" s="86"/>
      <c r="D107" s="86">
        <v>12.68</v>
      </c>
      <c r="E107" s="86" t="s">
        <v>1062</v>
      </c>
      <c r="F107" s="66"/>
      <c r="G107" s="67"/>
      <c r="H107" s="68"/>
    </row>
    <row r="108" spans="1:8" x14ac:dyDescent="0.2">
      <c r="A108" s="77"/>
      <c r="B108" s="78"/>
      <c r="C108" s="78"/>
      <c r="D108" s="78"/>
      <c r="E108" s="78"/>
      <c r="F108" s="78"/>
      <c r="G108" s="79"/>
      <c r="H108" s="80"/>
    </row>
  </sheetData>
  <mergeCells count="8">
    <mergeCell ref="B78:C78"/>
    <mergeCell ref="B79:C79"/>
    <mergeCell ref="A2:C2"/>
    <mergeCell ref="A3:C3"/>
    <mergeCell ref="B4:C4"/>
    <mergeCell ref="B70:C70"/>
    <mergeCell ref="B71:C71"/>
    <mergeCell ref="B75:C7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J15" sqref="J15"/>
    </sheetView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9.140625" style="58"/>
    <col min="6" max="6" width="8.7109375" style="58" customWidth="1"/>
    <col min="7" max="7" width="12.28515625" style="81" customWidth="1"/>
    <col min="8" max="8" width="10" style="82" customWidth="1"/>
    <col min="9" max="16384" width="9.140625" style="58"/>
  </cols>
  <sheetData>
    <row r="1" spans="1:8" x14ac:dyDescent="0.2">
      <c r="A1" s="53"/>
      <c r="B1" s="54"/>
      <c r="C1" s="55" t="s">
        <v>1065</v>
      </c>
      <c r="D1" s="54"/>
      <c r="E1" s="54"/>
      <c r="F1" s="54"/>
      <c r="G1" s="56"/>
      <c r="H1" s="57"/>
    </row>
    <row r="2" spans="1:8" ht="37.5" customHeight="1" x14ac:dyDescent="0.2">
      <c r="A2" s="119" t="s">
        <v>98</v>
      </c>
      <c r="B2" s="120"/>
      <c r="C2" s="120"/>
      <c r="D2" s="61" t="s">
        <v>99</v>
      </c>
      <c r="E2" s="62" t="s">
        <v>881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70" t="s">
        <v>130</v>
      </c>
      <c r="C5" s="66" t="s">
        <v>355</v>
      </c>
      <c r="D5" s="66" t="s">
        <v>908</v>
      </c>
      <c r="E5" s="66" t="s">
        <v>887</v>
      </c>
      <c r="F5" s="66">
        <v>40338</v>
      </c>
      <c r="G5" s="67">
        <v>992.6</v>
      </c>
      <c r="H5" s="68">
        <v>55.36</v>
      </c>
    </row>
    <row r="6" spans="1:8" x14ac:dyDescent="0.2">
      <c r="A6" s="69"/>
      <c r="B6" s="70" t="s">
        <v>130</v>
      </c>
      <c r="C6" s="66" t="s">
        <v>319</v>
      </c>
      <c r="D6" s="66" t="s">
        <v>1066</v>
      </c>
      <c r="E6" s="66" t="s">
        <v>887</v>
      </c>
      <c r="F6" s="66">
        <v>24512</v>
      </c>
      <c r="G6" s="67">
        <v>213.62</v>
      </c>
      <c r="H6" s="68">
        <v>11.92</v>
      </c>
    </row>
    <row r="7" spans="1:8" x14ac:dyDescent="0.2">
      <c r="A7" s="69"/>
      <c r="B7" s="70" t="s">
        <v>130</v>
      </c>
      <c r="C7" s="66" t="s">
        <v>469</v>
      </c>
      <c r="D7" s="66" t="s">
        <v>1067</v>
      </c>
      <c r="E7" s="66" t="s">
        <v>887</v>
      </c>
      <c r="F7" s="66">
        <v>19431</v>
      </c>
      <c r="G7" s="67">
        <v>184.24</v>
      </c>
      <c r="H7" s="68">
        <v>10.28</v>
      </c>
    </row>
    <row r="8" spans="1:8" x14ac:dyDescent="0.2">
      <c r="A8" s="69"/>
      <c r="B8" s="70" t="s">
        <v>130</v>
      </c>
      <c r="C8" s="66" t="s">
        <v>344</v>
      </c>
      <c r="D8" s="66" t="s">
        <v>1068</v>
      </c>
      <c r="E8" s="66" t="s">
        <v>887</v>
      </c>
      <c r="F8" s="66">
        <v>27913</v>
      </c>
      <c r="G8" s="67">
        <v>77.44</v>
      </c>
      <c r="H8" s="68">
        <v>4.32</v>
      </c>
    </row>
    <row r="9" spans="1:8" x14ac:dyDescent="0.2">
      <c r="A9" s="69"/>
      <c r="B9" s="70" t="s">
        <v>130</v>
      </c>
      <c r="C9" s="66" t="s">
        <v>327</v>
      </c>
      <c r="D9" s="66" t="s">
        <v>995</v>
      </c>
      <c r="E9" s="66" t="s">
        <v>887</v>
      </c>
      <c r="F9" s="66">
        <v>18661</v>
      </c>
      <c r="G9" s="67">
        <v>70.569999999999993</v>
      </c>
      <c r="H9" s="68">
        <v>3.94</v>
      </c>
    </row>
    <row r="10" spans="1:8" x14ac:dyDescent="0.2">
      <c r="A10" s="69"/>
      <c r="B10" s="70" t="s">
        <v>130</v>
      </c>
      <c r="C10" s="66" t="s">
        <v>1016</v>
      </c>
      <c r="D10" s="66" t="s">
        <v>1017</v>
      </c>
      <c r="E10" s="66" t="s">
        <v>887</v>
      </c>
      <c r="F10" s="66">
        <v>32798</v>
      </c>
      <c r="G10" s="67">
        <v>68.52</v>
      </c>
      <c r="H10" s="68">
        <v>3.82</v>
      </c>
    </row>
    <row r="11" spans="1:8" x14ac:dyDescent="0.2">
      <c r="A11" s="69"/>
      <c r="B11" s="70" t="s">
        <v>130</v>
      </c>
      <c r="C11" s="66" t="s">
        <v>474</v>
      </c>
      <c r="D11" s="66" t="s">
        <v>1024</v>
      </c>
      <c r="E11" s="66" t="s">
        <v>887</v>
      </c>
      <c r="F11" s="66">
        <v>15991</v>
      </c>
      <c r="G11" s="67">
        <v>41.82</v>
      </c>
      <c r="H11" s="68">
        <v>2.33</v>
      </c>
    </row>
    <row r="12" spans="1:8" x14ac:dyDescent="0.2">
      <c r="A12" s="69"/>
      <c r="B12" s="70" t="s">
        <v>130</v>
      </c>
      <c r="C12" s="66" t="s">
        <v>1020</v>
      </c>
      <c r="D12" s="66" t="s">
        <v>1021</v>
      </c>
      <c r="E12" s="66" t="s">
        <v>887</v>
      </c>
      <c r="F12" s="66">
        <v>49185</v>
      </c>
      <c r="G12" s="67">
        <v>37.36</v>
      </c>
      <c r="H12" s="68">
        <v>2.08</v>
      </c>
    </row>
    <row r="13" spans="1:8" x14ac:dyDescent="0.2">
      <c r="A13" s="69"/>
      <c r="B13" s="70" t="s">
        <v>130</v>
      </c>
      <c r="C13" s="66" t="s">
        <v>388</v>
      </c>
      <c r="D13" s="66" t="s">
        <v>1069</v>
      </c>
      <c r="E13" s="66" t="s">
        <v>887</v>
      </c>
      <c r="F13" s="66">
        <v>29206</v>
      </c>
      <c r="G13" s="67">
        <v>33.28</v>
      </c>
      <c r="H13" s="68">
        <v>1.86</v>
      </c>
    </row>
    <row r="14" spans="1:8" x14ac:dyDescent="0.2">
      <c r="A14" s="69"/>
      <c r="B14" s="70" t="s">
        <v>130</v>
      </c>
      <c r="C14" s="66" t="s">
        <v>321</v>
      </c>
      <c r="D14" s="66" t="s">
        <v>1070</v>
      </c>
      <c r="E14" s="66" t="s">
        <v>887</v>
      </c>
      <c r="F14" s="66">
        <v>26577</v>
      </c>
      <c r="G14" s="67">
        <v>31.72</v>
      </c>
      <c r="H14" s="68">
        <v>1.77</v>
      </c>
    </row>
    <row r="15" spans="1:8" x14ac:dyDescent="0.2">
      <c r="A15" s="69"/>
      <c r="B15" s="70" t="s">
        <v>130</v>
      </c>
      <c r="C15" s="66" t="s">
        <v>459</v>
      </c>
      <c r="D15" s="66" t="s">
        <v>1000</v>
      </c>
      <c r="E15" s="66" t="s">
        <v>887</v>
      </c>
      <c r="F15" s="66">
        <v>30667</v>
      </c>
      <c r="G15" s="67">
        <v>22.03</v>
      </c>
      <c r="H15" s="68">
        <v>1.23</v>
      </c>
    </row>
    <row r="16" spans="1:8" x14ac:dyDescent="0.2">
      <c r="A16" s="69"/>
      <c r="B16" s="70" t="s">
        <v>130</v>
      </c>
      <c r="C16" s="66" t="s">
        <v>1022</v>
      </c>
      <c r="D16" s="66" t="s">
        <v>1023</v>
      </c>
      <c r="E16" s="66" t="s">
        <v>887</v>
      </c>
      <c r="F16" s="66">
        <v>31598</v>
      </c>
      <c r="G16" s="67">
        <v>19.21</v>
      </c>
      <c r="H16" s="68">
        <v>1.07</v>
      </c>
    </row>
    <row r="17" spans="1:8" ht="13.5" thickBot="1" x14ac:dyDescent="0.25">
      <c r="A17" s="69"/>
      <c r="B17" s="66"/>
      <c r="C17" s="66"/>
      <c r="D17" s="66"/>
      <c r="E17" s="61" t="s">
        <v>113</v>
      </c>
      <c r="F17" s="66"/>
      <c r="G17" s="71">
        <v>1792.41</v>
      </c>
      <c r="H17" s="72">
        <v>99.98</v>
      </c>
    </row>
    <row r="18" spans="1:8" ht="13.5" thickTop="1" x14ac:dyDescent="0.2">
      <c r="A18" s="69"/>
      <c r="B18" s="66"/>
      <c r="C18" s="66"/>
      <c r="D18" s="66"/>
      <c r="E18" s="66"/>
      <c r="F18" s="66"/>
      <c r="G18" s="67"/>
      <c r="H18" s="68"/>
    </row>
    <row r="19" spans="1:8" x14ac:dyDescent="0.2">
      <c r="A19" s="73" t="s">
        <v>132</v>
      </c>
      <c r="B19" s="66"/>
      <c r="C19" s="66"/>
      <c r="D19" s="66"/>
      <c r="E19" s="66"/>
      <c r="F19" s="66"/>
      <c r="G19" s="74">
        <v>0.47</v>
      </c>
      <c r="H19" s="75">
        <v>0.02</v>
      </c>
    </row>
    <row r="20" spans="1:8" x14ac:dyDescent="0.2">
      <c r="A20" s="69"/>
      <c r="B20" s="66"/>
      <c r="C20" s="66"/>
      <c r="D20" s="66"/>
      <c r="E20" s="66"/>
      <c r="F20" s="66"/>
      <c r="G20" s="67"/>
      <c r="H20" s="68"/>
    </row>
    <row r="21" spans="1:8" ht="13.5" thickBot="1" x14ac:dyDescent="0.25">
      <c r="A21" s="69"/>
      <c r="B21" s="66"/>
      <c r="C21" s="66"/>
      <c r="D21" s="66"/>
      <c r="E21" s="61" t="s">
        <v>133</v>
      </c>
      <c r="F21" s="66"/>
      <c r="G21" s="71">
        <v>1792.88</v>
      </c>
      <c r="H21" s="72">
        <v>100</v>
      </c>
    </row>
    <row r="22" spans="1:8" ht="13.5" thickTop="1" x14ac:dyDescent="0.2">
      <c r="A22" s="69"/>
      <c r="B22" s="66"/>
      <c r="C22" s="66"/>
      <c r="D22" s="66"/>
      <c r="E22" s="66"/>
      <c r="F22" s="66"/>
      <c r="G22" s="67"/>
      <c r="H22" s="68"/>
    </row>
    <row r="23" spans="1:8" x14ac:dyDescent="0.2">
      <c r="A23" s="76" t="s">
        <v>134</v>
      </c>
      <c r="B23" s="66"/>
      <c r="C23" s="66"/>
      <c r="D23" s="66"/>
      <c r="E23" s="66"/>
      <c r="F23" s="66"/>
      <c r="G23" s="67"/>
      <c r="H23" s="68"/>
    </row>
    <row r="24" spans="1:8" x14ac:dyDescent="0.2">
      <c r="A24" s="69">
        <v>1</v>
      </c>
      <c r="B24" s="66" t="s">
        <v>499</v>
      </c>
      <c r="C24" s="66"/>
      <c r="D24" s="66"/>
      <c r="E24" s="66"/>
      <c r="F24" s="66"/>
      <c r="G24" s="67"/>
      <c r="H24" s="68"/>
    </row>
    <row r="25" spans="1:8" x14ac:dyDescent="0.2">
      <c r="A25" s="69"/>
      <c r="B25" s="66"/>
      <c r="C25" s="66"/>
      <c r="D25" s="66"/>
      <c r="E25" s="66"/>
      <c r="F25" s="66"/>
      <c r="G25" s="67"/>
      <c r="H25" s="68"/>
    </row>
    <row r="26" spans="1:8" x14ac:dyDescent="0.2">
      <c r="A26" s="69">
        <v>2</v>
      </c>
      <c r="B26" s="66" t="s">
        <v>136</v>
      </c>
      <c r="C26" s="66"/>
      <c r="D26" s="66"/>
      <c r="E26" s="66"/>
      <c r="F26" s="66"/>
      <c r="G26" s="67"/>
      <c r="H26" s="68"/>
    </row>
    <row r="27" spans="1:8" x14ac:dyDescent="0.2">
      <c r="A27" s="77"/>
      <c r="B27" s="78"/>
      <c r="C27" s="78"/>
      <c r="D27" s="78"/>
      <c r="E27" s="78"/>
      <c r="F27" s="78"/>
      <c r="G27" s="79"/>
      <c r="H27" s="80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67" workbookViewId="0">
      <selection activeCell="E74" sqref="E74"/>
    </sheetView>
  </sheetViews>
  <sheetFormatPr defaultRowHeight="12.75" x14ac:dyDescent="0.2"/>
  <cols>
    <col min="1" max="1" width="2.7109375" style="58" customWidth="1"/>
    <col min="2" max="2" width="8.7109375" style="58" customWidth="1"/>
    <col min="3" max="3" width="40.7109375" style="58" customWidth="1"/>
    <col min="4" max="4" width="13.5703125" style="58" bestFit="1" customWidth="1"/>
    <col min="5" max="5" width="21.5703125" style="58" bestFit="1" customWidth="1"/>
    <col min="6" max="6" width="8.7109375" style="58" customWidth="1"/>
    <col min="7" max="7" width="15" style="81" customWidth="1"/>
    <col min="8" max="8" width="11.140625" style="82" customWidth="1"/>
    <col min="9" max="16384" width="9.140625" style="58"/>
  </cols>
  <sheetData>
    <row r="1" spans="1:8" x14ac:dyDescent="0.2">
      <c r="A1" s="53"/>
      <c r="B1" s="54"/>
      <c r="C1" s="55" t="s">
        <v>952</v>
      </c>
      <c r="D1" s="54"/>
      <c r="E1" s="54"/>
      <c r="F1" s="54"/>
      <c r="G1" s="56"/>
      <c r="H1" s="57"/>
    </row>
    <row r="2" spans="1:8" ht="28.5" customHeight="1" x14ac:dyDescent="0.2">
      <c r="A2" s="119" t="s">
        <v>98</v>
      </c>
      <c r="B2" s="120"/>
      <c r="C2" s="120"/>
      <c r="D2" s="61" t="s">
        <v>99</v>
      </c>
      <c r="E2" s="62" t="s">
        <v>953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70" t="s">
        <v>130</v>
      </c>
      <c r="C5" s="66" t="s">
        <v>126</v>
      </c>
      <c r="D5" s="66" t="s">
        <v>886</v>
      </c>
      <c r="E5" s="66" t="s">
        <v>887</v>
      </c>
      <c r="F5" s="66">
        <v>65921</v>
      </c>
      <c r="G5" s="67">
        <v>1026.26</v>
      </c>
      <c r="H5" s="68">
        <v>5.54</v>
      </c>
    </row>
    <row r="6" spans="1:8" x14ac:dyDescent="0.2">
      <c r="A6" s="69"/>
      <c r="B6" s="70" t="s">
        <v>130</v>
      </c>
      <c r="C6" s="66" t="s">
        <v>900</v>
      </c>
      <c r="D6" s="66" t="s">
        <v>901</v>
      </c>
      <c r="E6" s="66" t="s">
        <v>902</v>
      </c>
      <c r="F6" s="66">
        <v>35691</v>
      </c>
      <c r="G6" s="67">
        <v>544.82000000000005</v>
      </c>
      <c r="H6" s="68">
        <v>2.94</v>
      </c>
    </row>
    <row r="7" spans="1:8" x14ac:dyDescent="0.2">
      <c r="A7" s="69"/>
      <c r="B7" s="70" t="s">
        <v>130</v>
      </c>
      <c r="C7" s="66" t="s">
        <v>883</v>
      </c>
      <c r="D7" s="66" t="s">
        <v>884</v>
      </c>
      <c r="E7" s="66" t="s">
        <v>885</v>
      </c>
      <c r="F7" s="66">
        <v>148126</v>
      </c>
      <c r="G7" s="67">
        <v>526.29</v>
      </c>
      <c r="H7" s="68">
        <v>2.84</v>
      </c>
    </row>
    <row r="8" spans="1:8" x14ac:dyDescent="0.2">
      <c r="A8" s="69"/>
      <c r="B8" s="70" t="s">
        <v>130</v>
      </c>
      <c r="C8" s="66" t="s">
        <v>896</v>
      </c>
      <c r="D8" s="66" t="s">
        <v>897</v>
      </c>
      <c r="E8" s="66" t="s">
        <v>887</v>
      </c>
      <c r="F8" s="66">
        <v>59839</v>
      </c>
      <c r="G8" s="67">
        <v>504.77</v>
      </c>
      <c r="H8" s="68">
        <v>2.73</v>
      </c>
    </row>
    <row r="9" spans="1:8" x14ac:dyDescent="0.2">
      <c r="A9" s="69"/>
      <c r="B9" s="70" t="s">
        <v>130</v>
      </c>
      <c r="C9" s="66" t="s">
        <v>909</v>
      </c>
      <c r="D9" s="66" t="s">
        <v>910</v>
      </c>
      <c r="E9" s="66" t="s">
        <v>911</v>
      </c>
      <c r="F9" s="66">
        <v>54049</v>
      </c>
      <c r="G9" s="67">
        <v>462.25</v>
      </c>
      <c r="H9" s="68">
        <v>2.5</v>
      </c>
    </row>
    <row r="10" spans="1:8" x14ac:dyDescent="0.2">
      <c r="A10" s="69"/>
      <c r="B10" s="70" t="s">
        <v>130</v>
      </c>
      <c r="C10" s="66" t="s">
        <v>954</v>
      </c>
      <c r="D10" s="66" t="s">
        <v>955</v>
      </c>
      <c r="E10" s="66" t="s">
        <v>893</v>
      </c>
      <c r="F10" s="66">
        <v>19060</v>
      </c>
      <c r="G10" s="67">
        <v>450.39</v>
      </c>
      <c r="H10" s="68">
        <v>2.4300000000000002</v>
      </c>
    </row>
    <row r="11" spans="1:8" x14ac:dyDescent="0.2">
      <c r="A11" s="69"/>
      <c r="B11" s="70" t="s">
        <v>130</v>
      </c>
      <c r="C11" s="66" t="s">
        <v>898</v>
      </c>
      <c r="D11" s="66" t="s">
        <v>899</v>
      </c>
      <c r="E11" s="66" t="s">
        <v>893</v>
      </c>
      <c r="F11" s="66">
        <v>17121</v>
      </c>
      <c r="G11" s="67">
        <v>431.85</v>
      </c>
      <c r="H11" s="68">
        <v>2.33</v>
      </c>
    </row>
    <row r="12" spans="1:8" x14ac:dyDescent="0.2">
      <c r="A12" s="69"/>
      <c r="B12" s="70" t="s">
        <v>130</v>
      </c>
      <c r="C12" s="66" t="s">
        <v>922</v>
      </c>
      <c r="D12" s="66" t="s">
        <v>923</v>
      </c>
      <c r="E12" s="66" t="s">
        <v>904</v>
      </c>
      <c r="F12" s="66">
        <v>13905</v>
      </c>
      <c r="G12" s="67">
        <v>387.18</v>
      </c>
      <c r="H12" s="68">
        <v>2.09</v>
      </c>
    </row>
    <row r="13" spans="1:8" x14ac:dyDescent="0.2">
      <c r="A13" s="69"/>
      <c r="B13" s="70" t="s">
        <v>130</v>
      </c>
      <c r="C13" s="66" t="s">
        <v>891</v>
      </c>
      <c r="D13" s="66" t="s">
        <v>892</v>
      </c>
      <c r="E13" s="66" t="s">
        <v>893</v>
      </c>
      <c r="F13" s="66">
        <v>10152</v>
      </c>
      <c r="G13" s="67">
        <v>365.35</v>
      </c>
      <c r="H13" s="68">
        <v>1.97</v>
      </c>
    </row>
    <row r="14" spans="1:8" x14ac:dyDescent="0.2">
      <c r="A14" s="69"/>
      <c r="B14" s="70" t="s">
        <v>130</v>
      </c>
      <c r="C14" s="66" t="s">
        <v>956</v>
      </c>
      <c r="D14" s="66" t="s">
        <v>957</v>
      </c>
      <c r="E14" s="66" t="s">
        <v>911</v>
      </c>
      <c r="F14" s="66">
        <v>27539</v>
      </c>
      <c r="G14" s="67">
        <v>353.99</v>
      </c>
      <c r="H14" s="68">
        <v>1.91</v>
      </c>
    </row>
    <row r="15" spans="1:8" x14ac:dyDescent="0.2">
      <c r="A15" s="69"/>
      <c r="B15" s="70" t="s">
        <v>130</v>
      </c>
      <c r="C15" s="66" t="s">
        <v>958</v>
      </c>
      <c r="D15" s="66" t="s">
        <v>959</v>
      </c>
      <c r="E15" s="66" t="s">
        <v>960</v>
      </c>
      <c r="F15" s="66">
        <v>62458</v>
      </c>
      <c r="G15" s="67">
        <v>344.86</v>
      </c>
      <c r="H15" s="68">
        <v>1.86</v>
      </c>
    </row>
    <row r="16" spans="1:8" x14ac:dyDescent="0.2">
      <c r="A16" s="69"/>
      <c r="B16" s="70" t="s">
        <v>130</v>
      </c>
      <c r="C16" s="66" t="s">
        <v>355</v>
      </c>
      <c r="D16" s="66" t="s">
        <v>908</v>
      </c>
      <c r="E16" s="66" t="s">
        <v>887</v>
      </c>
      <c r="F16" s="66">
        <v>12730</v>
      </c>
      <c r="G16" s="67">
        <v>313.25</v>
      </c>
      <c r="H16" s="68">
        <v>1.69</v>
      </c>
    </row>
    <row r="17" spans="1:8" x14ac:dyDescent="0.2">
      <c r="A17" s="69"/>
      <c r="B17" s="70" t="s">
        <v>130</v>
      </c>
      <c r="C17" s="66" t="s">
        <v>888</v>
      </c>
      <c r="D17" s="66" t="s">
        <v>889</v>
      </c>
      <c r="E17" s="66" t="s">
        <v>890</v>
      </c>
      <c r="F17" s="66">
        <v>28827</v>
      </c>
      <c r="G17" s="67">
        <v>287.89999999999998</v>
      </c>
      <c r="H17" s="68">
        <v>1.56</v>
      </c>
    </row>
    <row r="18" spans="1:8" x14ac:dyDescent="0.2">
      <c r="A18" s="69"/>
      <c r="B18" s="70" t="s">
        <v>130</v>
      </c>
      <c r="C18" s="66" t="s">
        <v>913</v>
      </c>
      <c r="D18" s="66" t="s">
        <v>914</v>
      </c>
      <c r="E18" s="66" t="s">
        <v>904</v>
      </c>
      <c r="F18" s="66">
        <v>19093</v>
      </c>
      <c r="G18" s="67">
        <v>268.68</v>
      </c>
      <c r="H18" s="68">
        <v>1.45</v>
      </c>
    </row>
    <row r="19" spans="1:8" x14ac:dyDescent="0.2">
      <c r="A19" s="69"/>
      <c r="B19" s="70" t="s">
        <v>130</v>
      </c>
      <c r="C19" s="66" t="s">
        <v>314</v>
      </c>
      <c r="D19" s="66" t="s">
        <v>912</v>
      </c>
      <c r="E19" s="66" t="s">
        <v>887</v>
      </c>
      <c r="F19" s="66">
        <v>67200</v>
      </c>
      <c r="G19" s="67">
        <v>266.95</v>
      </c>
      <c r="H19" s="68">
        <v>1.44</v>
      </c>
    </row>
    <row r="20" spans="1:8" x14ac:dyDescent="0.2">
      <c r="A20" s="69"/>
      <c r="B20" s="70" t="s">
        <v>130</v>
      </c>
      <c r="C20" s="66" t="s">
        <v>961</v>
      </c>
      <c r="D20" s="66" t="s">
        <v>962</v>
      </c>
      <c r="E20" s="66" t="s">
        <v>887</v>
      </c>
      <c r="F20" s="66">
        <v>211800</v>
      </c>
      <c r="G20" s="67">
        <v>255.75</v>
      </c>
      <c r="H20" s="68">
        <v>1.38</v>
      </c>
    </row>
    <row r="21" spans="1:8" x14ac:dyDescent="0.2">
      <c r="A21" s="69"/>
      <c r="B21" s="70" t="s">
        <v>130</v>
      </c>
      <c r="C21" s="66" t="s">
        <v>963</v>
      </c>
      <c r="D21" s="66" t="s">
        <v>964</v>
      </c>
      <c r="E21" s="66" t="s">
        <v>936</v>
      </c>
      <c r="F21" s="66">
        <v>150784</v>
      </c>
      <c r="G21" s="67">
        <v>255.65</v>
      </c>
      <c r="H21" s="68">
        <v>1.38</v>
      </c>
    </row>
    <row r="22" spans="1:8" x14ac:dyDescent="0.2">
      <c r="A22" s="69"/>
      <c r="B22" s="70" t="s">
        <v>130</v>
      </c>
      <c r="C22" s="66" t="s">
        <v>965</v>
      </c>
      <c r="D22" s="66" t="s">
        <v>966</v>
      </c>
      <c r="E22" s="66" t="s">
        <v>967</v>
      </c>
      <c r="F22" s="66">
        <v>76255</v>
      </c>
      <c r="G22" s="67">
        <v>254.77</v>
      </c>
      <c r="H22" s="68">
        <v>1.38</v>
      </c>
    </row>
    <row r="23" spans="1:8" x14ac:dyDescent="0.2">
      <c r="A23" s="69"/>
      <c r="B23" s="70" t="s">
        <v>130</v>
      </c>
      <c r="C23" s="66" t="s">
        <v>905</v>
      </c>
      <c r="D23" s="66" t="s">
        <v>906</v>
      </c>
      <c r="E23" s="66" t="s">
        <v>907</v>
      </c>
      <c r="F23" s="66">
        <v>49438</v>
      </c>
      <c r="G23" s="67">
        <v>215.06</v>
      </c>
      <c r="H23" s="68">
        <v>1.1599999999999999</v>
      </c>
    </row>
    <row r="24" spans="1:8" x14ac:dyDescent="0.2">
      <c r="A24" s="69"/>
      <c r="B24" s="70" t="s">
        <v>130</v>
      </c>
      <c r="C24" s="66" t="s">
        <v>968</v>
      </c>
      <c r="D24" s="66" t="s">
        <v>969</v>
      </c>
      <c r="E24" s="66" t="s">
        <v>967</v>
      </c>
      <c r="F24" s="66">
        <v>94200</v>
      </c>
      <c r="G24" s="67">
        <v>194.33</v>
      </c>
      <c r="H24" s="68">
        <v>1.05</v>
      </c>
    </row>
    <row r="25" spans="1:8" x14ac:dyDescent="0.2">
      <c r="A25" s="69"/>
      <c r="B25" s="70" t="s">
        <v>130</v>
      </c>
      <c r="C25" s="66" t="s">
        <v>942</v>
      </c>
      <c r="D25" s="66" t="s">
        <v>943</v>
      </c>
      <c r="E25" s="66" t="s">
        <v>944</v>
      </c>
      <c r="F25" s="66">
        <v>76800</v>
      </c>
      <c r="G25" s="67">
        <v>185.01</v>
      </c>
      <c r="H25" s="68">
        <v>1</v>
      </c>
    </row>
    <row r="26" spans="1:8" x14ac:dyDescent="0.2">
      <c r="A26" s="69"/>
      <c r="B26" s="70" t="s">
        <v>130</v>
      </c>
      <c r="C26" s="66" t="s">
        <v>188</v>
      </c>
      <c r="D26" s="66" t="s">
        <v>970</v>
      </c>
      <c r="E26" s="66" t="s">
        <v>928</v>
      </c>
      <c r="F26" s="66">
        <v>211182</v>
      </c>
      <c r="G26" s="67">
        <v>171.16</v>
      </c>
      <c r="H26" s="68">
        <v>0.92</v>
      </c>
    </row>
    <row r="27" spans="1:8" x14ac:dyDescent="0.2">
      <c r="A27" s="69"/>
      <c r="B27" s="70" t="s">
        <v>130</v>
      </c>
      <c r="C27" s="66" t="s">
        <v>128</v>
      </c>
      <c r="D27" s="66" t="s">
        <v>971</v>
      </c>
      <c r="E27" s="66" t="s">
        <v>887</v>
      </c>
      <c r="F27" s="66">
        <v>27250</v>
      </c>
      <c r="G27" s="67">
        <v>155.88</v>
      </c>
      <c r="H27" s="68">
        <v>0.84</v>
      </c>
    </row>
    <row r="28" spans="1:8" x14ac:dyDescent="0.2">
      <c r="A28" s="69"/>
      <c r="B28" s="70" t="s">
        <v>130</v>
      </c>
      <c r="C28" s="66" t="s">
        <v>972</v>
      </c>
      <c r="D28" s="66" t="s">
        <v>973</v>
      </c>
      <c r="E28" s="66" t="s">
        <v>904</v>
      </c>
      <c r="F28" s="66">
        <v>416667</v>
      </c>
      <c r="G28" s="67">
        <v>151.88</v>
      </c>
      <c r="H28" s="68">
        <v>0.82</v>
      </c>
    </row>
    <row r="29" spans="1:8" x14ac:dyDescent="0.2">
      <c r="A29" s="69"/>
      <c r="B29" s="70" t="s">
        <v>130</v>
      </c>
      <c r="C29" s="66" t="s">
        <v>191</v>
      </c>
      <c r="D29" s="66" t="s">
        <v>894</v>
      </c>
      <c r="E29" s="66" t="s">
        <v>895</v>
      </c>
      <c r="F29" s="66">
        <v>14000</v>
      </c>
      <c r="G29" s="67">
        <v>150.43</v>
      </c>
      <c r="H29" s="68">
        <v>0.81</v>
      </c>
    </row>
    <row r="30" spans="1:8" x14ac:dyDescent="0.2">
      <c r="A30" s="69"/>
      <c r="B30" s="70" t="s">
        <v>130</v>
      </c>
      <c r="C30" s="66" t="s">
        <v>974</v>
      </c>
      <c r="D30" s="66" t="s">
        <v>975</v>
      </c>
      <c r="E30" s="66" t="s">
        <v>947</v>
      </c>
      <c r="F30" s="66">
        <v>86496</v>
      </c>
      <c r="G30" s="67">
        <v>143.37</v>
      </c>
      <c r="H30" s="68">
        <v>0.77</v>
      </c>
    </row>
    <row r="31" spans="1:8" x14ac:dyDescent="0.2">
      <c r="A31" s="69"/>
      <c r="B31" s="70" t="s">
        <v>130</v>
      </c>
      <c r="C31" s="66" t="s">
        <v>976</v>
      </c>
      <c r="D31" s="66" t="s">
        <v>977</v>
      </c>
      <c r="E31" s="66" t="s">
        <v>911</v>
      </c>
      <c r="F31" s="66">
        <v>19180</v>
      </c>
      <c r="G31" s="67">
        <v>143.12</v>
      </c>
      <c r="H31" s="68">
        <v>0.77</v>
      </c>
    </row>
    <row r="32" spans="1:8" x14ac:dyDescent="0.2">
      <c r="A32" s="69"/>
      <c r="B32" s="70" t="s">
        <v>130</v>
      </c>
      <c r="C32" s="66" t="s">
        <v>441</v>
      </c>
      <c r="D32" s="66" t="s">
        <v>978</v>
      </c>
      <c r="E32" s="66" t="s">
        <v>931</v>
      </c>
      <c r="F32" s="66">
        <v>106200</v>
      </c>
      <c r="G32" s="67">
        <v>137.21</v>
      </c>
      <c r="H32" s="68">
        <v>0.74</v>
      </c>
    </row>
    <row r="33" spans="1:8" x14ac:dyDescent="0.2">
      <c r="A33" s="69"/>
      <c r="B33" s="70" t="s">
        <v>130</v>
      </c>
      <c r="C33" s="66" t="s">
        <v>979</v>
      </c>
      <c r="D33" s="66" t="s">
        <v>980</v>
      </c>
      <c r="E33" s="66" t="s">
        <v>950</v>
      </c>
      <c r="F33" s="66">
        <v>35600</v>
      </c>
      <c r="G33" s="67">
        <v>134.38999999999999</v>
      </c>
      <c r="H33" s="68">
        <v>0.73</v>
      </c>
    </row>
    <row r="34" spans="1:8" x14ac:dyDescent="0.2">
      <c r="A34" s="69"/>
      <c r="B34" s="70" t="s">
        <v>130</v>
      </c>
      <c r="C34" s="66" t="s">
        <v>981</v>
      </c>
      <c r="D34" s="66" t="s">
        <v>982</v>
      </c>
      <c r="E34" s="66" t="s">
        <v>944</v>
      </c>
      <c r="F34" s="66">
        <v>15000</v>
      </c>
      <c r="G34" s="67">
        <v>131.78</v>
      </c>
      <c r="H34" s="68">
        <v>0.71</v>
      </c>
    </row>
    <row r="35" spans="1:8" x14ac:dyDescent="0.2">
      <c r="A35" s="69"/>
      <c r="B35" s="70" t="s">
        <v>130</v>
      </c>
      <c r="C35" s="66" t="s">
        <v>940</v>
      </c>
      <c r="D35" s="66" t="s">
        <v>941</v>
      </c>
      <c r="E35" s="66" t="s">
        <v>911</v>
      </c>
      <c r="F35" s="66">
        <v>23600</v>
      </c>
      <c r="G35" s="67">
        <v>121.35</v>
      </c>
      <c r="H35" s="68">
        <v>0.66</v>
      </c>
    </row>
    <row r="36" spans="1:8" x14ac:dyDescent="0.2">
      <c r="A36" s="69"/>
      <c r="B36" s="70" t="s">
        <v>130</v>
      </c>
      <c r="C36" s="66" t="s">
        <v>570</v>
      </c>
      <c r="D36" s="66" t="s">
        <v>983</v>
      </c>
      <c r="E36" s="66" t="s">
        <v>904</v>
      </c>
      <c r="F36" s="66">
        <v>32000</v>
      </c>
      <c r="G36" s="67">
        <v>120.72</v>
      </c>
      <c r="H36" s="68">
        <v>0.65</v>
      </c>
    </row>
    <row r="37" spans="1:8" x14ac:dyDescent="0.2">
      <c r="A37" s="69"/>
      <c r="B37" s="70" t="s">
        <v>130</v>
      </c>
      <c r="C37" s="66" t="s">
        <v>984</v>
      </c>
      <c r="D37" s="66" t="s">
        <v>985</v>
      </c>
      <c r="E37" s="66" t="s">
        <v>911</v>
      </c>
      <c r="F37" s="66">
        <v>10000</v>
      </c>
      <c r="G37" s="67">
        <v>120.03</v>
      </c>
      <c r="H37" s="68">
        <v>0.65</v>
      </c>
    </row>
    <row r="38" spans="1:8" x14ac:dyDescent="0.2">
      <c r="A38" s="69"/>
      <c r="B38" s="70" t="s">
        <v>130</v>
      </c>
      <c r="C38" s="66" t="s">
        <v>986</v>
      </c>
      <c r="D38" s="66" t="s">
        <v>987</v>
      </c>
      <c r="E38" s="66" t="s">
        <v>988</v>
      </c>
      <c r="F38" s="66">
        <v>33000</v>
      </c>
      <c r="G38" s="67">
        <v>119.92</v>
      </c>
      <c r="H38" s="68">
        <v>0.65</v>
      </c>
    </row>
    <row r="39" spans="1:8" x14ac:dyDescent="0.2">
      <c r="A39" s="69"/>
      <c r="B39" s="70" t="s">
        <v>130</v>
      </c>
      <c r="C39" s="66" t="s">
        <v>517</v>
      </c>
      <c r="D39" s="66" t="s">
        <v>989</v>
      </c>
      <c r="E39" s="66" t="s">
        <v>931</v>
      </c>
      <c r="F39" s="66">
        <v>17000</v>
      </c>
      <c r="G39" s="67">
        <v>118.24</v>
      </c>
      <c r="H39" s="68">
        <v>0.64</v>
      </c>
    </row>
    <row r="40" spans="1:8" x14ac:dyDescent="0.2">
      <c r="A40" s="69"/>
      <c r="B40" s="70" t="s">
        <v>130</v>
      </c>
      <c r="C40" s="66" t="s">
        <v>990</v>
      </c>
      <c r="D40" s="66" t="s">
        <v>991</v>
      </c>
      <c r="E40" s="66" t="s">
        <v>967</v>
      </c>
      <c r="F40" s="66">
        <v>25000</v>
      </c>
      <c r="G40" s="67">
        <v>117.49</v>
      </c>
      <c r="H40" s="68">
        <v>0.63</v>
      </c>
    </row>
    <row r="41" spans="1:8" x14ac:dyDescent="0.2">
      <c r="A41" s="69"/>
      <c r="B41" s="70" t="s">
        <v>130</v>
      </c>
      <c r="C41" s="66" t="s">
        <v>992</v>
      </c>
      <c r="D41" s="66" t="s">
        <v>993</v>
      </c>
      <c r="E41" s="66" t="s">
        <v>994</v>
      </c>
      <c r="F41" s="66">
        <v>31000</v>
      </c>
      <c r="G41" s="67">
        <v>116.85</v>
      </c>
      <c r="H41" s="68">
        <v>0.63</v>
      </c>
    </row>
    <row r="42" spans="1:8" x14ac:dyDescent="0.2">
      <c r="A42" s="69"/>
      <c r="B42" s="70" t="s">
        <v>130</v>
      </c>
      <c r="C42" s="66" t="s">
        <v>327</v>
      </c>
      <c r="D42" s="66" t="s">
        <v>995</v>
      </c>
      <c r="E42" s="66" t="s">
        <v>887</v>
      </c>
      <c r="F42" s="66">
        <v>30400</v>
      </c>
      <c r="G42" s="67">
        <v>114.96</v>
      </c>
      <c r="H42" s="68">
        <v>0.62</v>
      </c>
    </row>
    <row r="43" spans="1:8" x14ac:dyDescent="0.2">
      <c r="A43" s="69"/>
      <c r="B43" s="70" t="s">
        <v>130</v>
      </c>
      <c r="C43" s="66" t="s">
        <v>996</v>
      </c>
      <c r="D43" s="66" t="s">
        <v>997</v>
      </c>
      <c r="E43" s="66" t="s">
        <v>907</v>
      </c>
      <c r="F43" s="66">
        <v>35000</v>
      </c>
      <c r="G43" s="67">
        <v>114.19</v>
      </c>
      <c r="H43" s="68">
        <v>0.62</v>
      </c>
    </row>
    <row r="44" spans="1:8" x14ac:dyDescent="0.2">
      <c r="A44" s="69"/>
      <c r="B44" s="70" t="s">
        <v>130</v>
      </c>
      <c r="C44" s="66" t="s">
        <v>998</v>
      </c>
      <c r="D44" s="66" t="s">
        <v>999</v>
      </c>
      <c r="E44" s="66" t="s">
        <v>944</v>
      </c>
      <c r="F44" s="66">
        <v>15100</v>
      </c>
      <c r="G44" s="67">
        <v>111.41</v>
      </c>
      <c r="H44" s="68">
        <v>0.6</v>
      </c>
    </row>
    <row r="45" spans="1:8" x14ac:dyDescent="0.2">
      <c r="A45" s="69"/>
      <c r="B45" s="70" t="s">
        <v>130</v>
      </c>
      <c r="C45" s="66" t="s">
        <v>459</v>
      </c>
      <c r="D45" s="66" t="s">
        <v>1000</v>
      </c>
      <c r="E45" s="66" t="s">
        <v>887</v>
      </c>
      <c r="F45" s="66">
        <v>155000</v>
      </c>
      <c r="G45" s="67">
        <v>111.37</v>
      </c>
      <c r="H45" s="68">
        <v>0.6</v>
      </c>
    </row>
    <row r="46" spans="1:8" x14ac:dyDescent="0.2">
      <c r="A46" s="69"/>
      <c r="B46" s="70" t="s">
        <v>130</v>
      </c>
      <c r="C46" s="66" t="s">
        <v>249</v>
      </c>
      <c r="D46" s="66" t="s">
        <v>1001</v>
      </c>
      <c r="E46" s="66" t="s">
        <v>895</v>
      </c>
      <c r="F46" s="66">
        <v>40400</v>
      </c>
      <c r="G46" s="67">
        <v>108.41</v>
      </c>
      <c r="H46" s="68">
        <v>0.59</v>
      </c>
    </row>
    <row r="47" spans="1:8" x14ac:dyDescent="0.2">
      <c r="A47" s="69"/>
      <c r="B47" s="70" t="s">
        <v>130</v>
      </c>
      <c r="C47" s="66" t="s">
        <v>932</v>
      </c>
      <c r="D47" s="66" t="s">
        <v>933</v>
      </c>
      <c r="E47" s="66" t="s">
        <v>904</v>
      </c>
      <c r="F47" s="66">
        <v>4100</v>
      </c>
      <c r="G47" s="67">
        <v>106.8</v>
      </c>
      <c r="H47" s="68">
        <v>0.57999999999999996</v>
      </c>
    </row>
    <row r="48" spans="1:8" x14ac:dyDescent="0.2">
      <c r="A48" s="69"/>
      <c r="B48" s="70" t="s">
        <v>130</v>
      </c>
      <c r="C48" s="66" t="s">
        <v>1002</v>
      </c>
      <c r="D48" s="66" t="s">
        <v>1003</v>
      </c>
      <c r="E48" s="66" t="s">
        <v>931</v>
      </c>
      <c r="F48" s="66">
        <v>485900</v>
      </c>
      <c r="G48" s="67">
        <v>105.2</v>
      </c>
      <c r="H48" s="68">
        <v>0.56999999999999995</v>
      </c>
    </row>
    <row r="49" spans="1:8" x14ac:dyDescent="0.2">
      <c r="A49" s="69"/>
      <c r="B49" s="70" t="s">
        <v>130</v>
      </c>
      <c r="C49" s="66" t="s">
        <v>159</v>
      </c>
      <c r="D49" s="66" t="s">
        <v>1004</v>
      </c>
      <c r="E49" s="66" t="s">
        <v>895</v>
      </c>
      <c r="F49" s="66">
        <v>42000</v>
      </c>
      <c r="G49" s="67">
        <v>105.04</v>
      </c>
      <c r="H49" s="68">
        <v>0.56999999999999995</v>
      </c>
    </row>
    <row r="50" spans="1:8" x14ac:dyDescent="0.2">
      <c r="A50" s="69"/>
      <c r="B50" s="70" t="s">
        <v>130</v>
      </c>
      <c r="C50" s="66" t="s">
        <v>1005</v>
      </c>
      <c r="D50" s="66" t="s">
        <v>1006</v>
      </c>
      <c r="E50" s="66" t="s">
        <v>893</v>
      </c>
      <c r="F50" s="66">
        <v>47000</v>
      </c>
      <c r="G50" s="67">
        <v>101.17</v>
      </c>
      <c r="H50" s="68">
        <v>0.55000000000000004</v>
      </c>
    </row>
    <row r="51" spans="1:8" x14ac:dyDescent="0.2">
      <c r="A51" s="69"/>
      <c r="B51" s="70" t="s">
        <v>130</v>
      </c>
      <c r="C51" s="66" t="s">
        <v>1007</v>
      </c>
      <c r="D51" s="66" t="s">
        <v>1008</v>
      </c>
      <c r="E51" s="66" t="s">
        <v>936</v>
      </c>
      <c r="F51" s="66">
        <v>65000</v>
      </c>
      <c r="G51" s="67">
        <v>94.54</v>
      </c>
      <c r="H51" s="68">
        <v>0.51</v>
      </c>
    </row>
    <row r="52" spans="1:8" x14ac:dyDescent="0.2">
      <c r="A52" s="69"/>
      <c r="B52" s="70" t="s">
        <v>130</v>
      </c>
      <c r="C52" s="66" t="s">
        <v>1009</v>
      </c>
      <c r="D52" s="66" t="s">
        <v>1010</v>
      </c>
      <c r="E52" s="66" t="s">
        <v>1011</v>
      </c>
      <c r="F52" s="66">
        <v>175000</v>
      </c>
      <c r="G52" s="67">
        <v>93.98</v>
      </c>
      <c r="H52" s="68">
        <v>0.51</v>
      </c>
    </row>
    <row r="53" spans="1:8" x14ac:dyDescent="0.2">
      <c r="A53" s="69"/>
      <c r="B53" s="70" t="s">
        <v>130</v>
      </c>
      <c r="C53" s="66" t="s">
        <v>1012</v>
      </c>
      <c r="D53" s="66" t="s">
        <v>1013</v>
      </c>
      <c r="E53" s="66" t="s">
        <v>936</v>
      </c>
      <c r="F53" s="66">
        <v>30663</v>
      </c>
      <c r="G53" s="67">
        <v>90.55</v>
      </c>
      <c r="H53" s="68">
        <v>0.49</v>
      </c>
    </row>
    <row r="54" spans="1:8" x14ac:dyDescent="0.2">
      <c r="A54" s="69"/>
      <c r="B54" s="70" t="s">
        <v>130</v>
      </c>
      <c r="C54" s="66" t="s">
        <v>920</v>
      </c>
      <c r="D54" s="66" t="s">
        <v>921</v>
      </c>
      <c r="E54" s="66" t="s">
        <v>893</v>
      </c>
      <c r="F54" s="66">
        <v>13671</v>
      </c>
      <c r="G54" s="67">
        <v>77.28</v>
      </c>
      <c r="H54" s="68">
        <v>0.42</v>
      </c>
    </row>
    <row r="55" spans="1:8" x14ac:dyDescent="0.2">
      <c r="A55" s="69"/>
      <c r="B55" s="70" t="s">
        <v>130</v>
      </c>
      <c r="C55" s="66" t="s">
        <v>917</v>
      </c>
      <c r="D55" s="66" t="s">
        <v>918</v>
      </c>
      <c r="E55" s="66" t="s">
        <v>919</v>
      </c>
      <c r="F55" s="66">
        <v>20600</v>
      </c>
      <c r="G55" s="67">
        <v>76.180000000000007</v>
      </c>
      <c r="H55" s="68">
        <v>0.41</v>
      </c>
    </row>
    <row r="56" spans="1:8" x14ac:dyDescent="0.2">
      <c r="A56" s="69"/>
      <c r="B56" s="70" t="s">
        <v>130</v>
      </c>
      <c r="C56" s="66" t="s">
        <v>1014</v>
      </c>
      <c r="D56" s="66" t="s">
        <v>1015</v>
      </c>
      <c r="E56" s="66" t="s">
        <v>902</v>
      </c>
      <c r="F56" s="66">
        <v>96500</v>
      </c>
      <c r="G56" s="67">
        <v>66.44</v>
      </c>
      <c r="H56" s="68">
        <v>0.36</v>
      </c>
    </row>
    <row r="57" spans="1:8" x14ac:dyDescent="0.2">
      <c r="A57" s="69"/>
      <c r="B57" s="70" t="s">
        <v>130</v>
      </c>
      <c r="C57" s="66" t="s">
        <v>1016</v>
      </c>
      <c r="D57" s="66" t="s">
        <v>1017</v>
      </c>
      <c r="E57" s="66" t="s">
        <v>887</v>
      </c>
      <c r="F57" s="66">
        <v>29000</v>
      </c>
      <c r="G57" s="67">
        <v>60.58</v>
      </c>
      <c r="H57" s="68">
        <v>0.33</v>
      </c>
    </row>
    <row r="58" spans="1:8" x14ac:dyDescent="0.2">
      <c r="A58" s="69"/>
      <c r="B58" s="70" t="s">
        <v>130</v>
      </c>
      <c r="C58" s="66" t="s">
        <v>1018</v>
      </c>
      <c r="D58" s="66" t="s">
        <v>1019</v>
      </c>
      <c r="E58" s="66" t="s">
        <v>931</v>
      </c>
      <c r="F58" s="66">
        <v>29553</v>
      </c>
      <c r="G58" s="67">
        <v>59.96</v>
      </c>
      <c r="H58" s="68">
        <v>0.32</v>
      </c>
    </row>
    <row r="59" spans="1:8" x14ac:dyDescent="0.2">
      <c r="A59" s="69"/>
      <c r="B59" s="70" t="s">
        <v>130</v>
      </c>
      <c r="C59" s="66" t="s">
        <v>1020</v>
      </c>
      <c r="D59" s="66" t="s">
        <v>1021</v>
      </c>
      <c r="E59" s="66" t="s">
        <v>887</v>
      </c>
      <c r="F59" s="66">
        <v>72000</v>
      </c>
      <c r="G59" s="67">
        <v>54.68</v>
      </c>
      <c r="H59" s="68">
        <v>0.3</v>
      </c>
    </row>
    <row r="60" spans="1:8" x14ac:dyDescent="0.2">
      <c r="A60" s="69"/>
      <c r="B60" s="70" t="s">
        <v>130</v>
      </c>
      <c r="C60" s="66" t="s">
        <v>1022</v>
      </c>
      <c r="D60" s="66" t="s">
        <v>1023</v>
      </c>
      <c r="E60" s="66" t="s">
        <v>887</v>
      </c>
      <c r="F60" s="66">
        <v>88000</v>
      </c>
      <c r="G60" s="67">
        <v>53.5</v>
      </c>
      <c r="H60" s="68">
        <v>0.28999999999999998</v>
      </c>
    </row>
    <row r="61" spans="1:8" x14ac:dyDescent="0.2">
      <c r="A61" s="69"/>
      <c r="B61" s="70" t="s">
        <v>130</v>
      </c>
      <c r="C61" s="66" t="s">
        <v>474</v>
      </c>
      <c r="D61" s="66" t="s">
        <v>1024</v>
      </c>
      <c r="E61" s="66" t="s">
        <v>887</v>
      </c>
      <c r="F61" s="66">
        <v>20200</v>
      </c>
      <c r="G61" s="67">
        <v>52.82</v>
      </c>
      <c r="H61" s="68">
        <v>0.28999999999999998</v>
      </c>
    </row>
    <row r="62" spans="1:8" x14ac:dyDescent="0.2">
      <c r="A62" s="69"/>
      <c r="B62" s="70" t="s">
        <v>130</v>
      </c>
      <c r="C62" s="66" t="s">
        <v>1025</v>
      </c>
      <c r="D62" s="66" t="s">
        <v>1026</v>
      </c>
      <c r="E62" s="66" t="s">
        <v>1027</v>
      </c>
      <c r="F62" s="66">
        <v>54200</v>
      </c>
      <c r="G62" s="67">
        <v>52.33</v>
      </c>
      <c r="H62" s="68">
        <v>0.28000000000000003</v>
      </c>
    </row>
    <row r="63" spans="1:8" x14ac:dyDescent="0.2">
      <c r="A63" s="69"/>
      <c r="B63" s="70" t="s">
        <v>130</v>
      </c>
      <c r="C63" s="66" t="s">
        <v>1028</v>
      </c>
      <c r="D63" s="66" t="s">
        <v>1029</v>
      </c>
      <c r="E63" s="66" t="s">
        <v>1030</v>
      </c>
      <c r="F63" s="66">
        <v>18000</v>
      </c>
      <c r="G63" s="67">
        <v>51.86</v>
      </c>
      <c r="H63" s="68">
        <v>0.28000000000000003</v>
      </c>
    </row>
    <row r="64" spans="1:8" x14ac:dyDescent="0.2">
      <c r="A64" s="69"/>
      <c r="B64" s="70" t="s">
        <v>130</v>
      </c>
      <c r="C64" s="66" t="s">
        <v>1031</v>
      </c>
      <c r="D64" s="66" t="s">
        <v>1032</v>
      </c>
      <c r="E64" s="66" t="s">
        <v>911</v>
      </c>
      <c r="F64" s="66">
        <v>11000</v>
      </c>
      <c r="G64" s="67">
        <v>51.05</v>
      </c>
      <c r="H64" s="68">
        <v>0.28000000000000003</v>
      </c>
    </row>
    <row r="65" spans="1:8" x14ac:dyDescent="0.2">
      <c r="A65" s="69"/>
      <c r="B65" s="70" t="s">
        <v>130</v>
      </c>
      <c r="C65" s="66" t="s">
        <v>1033</v>
      </c>
      <c r="D65" s="66" t="s">
        <v>1034</v>
      </c>
      <c r="E65" s="66" t="s">
        <v>1035</v>
      </c>
      <c r="F65" s="66">
        <v>12000</v>
      </c>
      <c r="G65" s="67">
        <v>44.25</v>
      </c>
      <c r="H65" s="68">
        <v>0.24</v>
      </c>
    </row>
    <row r="66" spans="1:8" x14ac:dyDescent="0.2">
      <c r="A66" s="69"/>
      <c r="B66" s="70" t="s">
        <v>130</v>
      </c>
      <c r="C66" s="66" t="s">
        <v>1036</v>
      </c>
      <c r="D66" s="66" t="s">
        <v>1037</v>
      </c>
      <c r="E66" s="66" t="s">
        <v>1038</v>
      </c>
      <c r="F66" s="66">
        <v>51500</v>
      </c>
      <c r="G66" s="67">
        <v>44.24</v>
      </c>
      <c r="H66" s="68">
        <v>0.24</v>
      </c>
    </row>
    <row r="67" spans="1:8" x14ac:dyDescent="0.2">
      <c r="A67" s="69"/>
      <c r="B67" s="70" t="s">
        <v>130</v>
      </c>
      <c r="C67" s="66" t="s">
        <v>1039</v>
      </c>
      <c r="D67" s="66" t="s">
        <v>1040</v>
      </c>
      <c r="E67" s="66" t="s">
        <v>1030</v>
      </c>
      <c r="F67" s="66">
        <v>60500</v>
      </c>
      <c r="G67" s="67">
        <v>44.13</v>
      </c>
      <c r="H67" s="68">
        <v>0.24</v>
      </c>
    </row>
    <row r="68" spans="1:8" x14ac:dyDescent="0.2">
      <c r="A68" s="69"/>
      <c r="B68" s="70" t="s">
        <v>130</v>
      </c>
      <c r="C68" s="66" t="s">
        <v>1041</v>
      </c>
      <c r="D68" s="66" t="s">
        <v>1042</v>
      </c>
      <c r="E68" s="66" t="s">
        <v>1043</v>
      </c>
      <c r="F68" s="66">
        <v>63000</v>
      </c>
      <c r="G68" s="67">
        <v>29.3</v>
      </c>
      <c r="H68" s="68">
        <v>0.16</v>
      </c>
    </row>
    <row r="69" spans="1:8" x14ac:dyDescent="0.2">
      <c r="A69" s="69"/>
      <c r="B69" s="70" t="s">
        <v>130</v>
      </c>
      <c r="C69" s="66" t="s">
        <v>1044</v>
      </c>
      <c r="D69" s="66" t="s">
        <v>1045</v>
      </c>
      <c r="E69" s="66" t="s">
        <v>890</v>
      </c>
      <c r="F69" s="66">
        <v>26415</v>
      </c>
      <c r="G69" s="67">
        <v>23.56</v>
      </c>
      <c r="H69" s="68">
        <v>0.13</v>
      </c>
    </row>
    <row r="70" spans="1:8" x14ac:dyDescent="0.2">
      <c r="A70" s="69"/>
      <c r="B70" s="70" t="s">
        <v>130</v>
      </c>
      <c r="C70" s="66" t="s">
        <v>1046</v>
      </c>
      <c r="D70" s="66" t="s">
        <v>1047</v>
      </c>
      <c r="E70" s="66" t="s">
        <v>928</v>
      </c>
      <c r="F70" s="66">
        <v>2000</v>
      </c>
      <c r="G70" s="67">
        <v>4.66</v>
      </c>
      <c r="H70" s="68">
        <v>0.03</v>
      </c>
    </row>
    <row r="71" spans="1:8" ht="13.5" thickBot="1" x14ac:dyDescent="0.25">
      <c r="A71" s="69"/>
      <c r="B71" s="66"/>
      <c r="C71" s="66"/>
      <c r="D71" s="66"/>
      <c r="E71" s="61" t="s">
        <v>113</v>
      </c>
      <c r="F71" s="66"/>
      <c r="G71" s="71">
        <v>12153.62</v>
      </c>
      <c r="H71" s="72">
        <v>65.659999999999897</v>
      </c>
    </row>
    <row r="72" spans="1:8" ht="13.5" thickTop="1" x14ac:dyDescent="0.2">
      <c r="A72" s="69"/>
      <c r="B72" s="117" t="s">
        <v>96</v>
      </c>
      <c r="C72" s="130"/>
      <c r="D72" s="66"/>
      <c r="E72" s="66"/>
      <c r="F72" s="66"/>
      <c r="G72" s="67"/>
      <c r="H72" s="68"/>
    </row>
    <row r="73" spans="1:8" x14ac:dyDescent="0.2">
      <c r="A73" s="69"/>
      <c r="B73" s="122" t="s">
        <v>203</v>
      </c>
      <c r="C73" s="118"/>
      <c r="D73" s="66"/>
      <c r="E73" s="66"/>
      <c r="F73" s="66"/>
      <c r="G73" s="67"/>
      <c r="H73" s="68"/>
    </row>
    <row r="74" spans="1:8" x14ac:dyDescent="0.2">
      <c r="A74" s="69"/>
      <c r="B74" s="70" t="s">
        <v>130</v>
      </c>
      <c r="C74" s="66" t="s">
        <v>1025</v>
      </c>
      <c r="D74" s="66" t="s">
        <v>1049</v>
      </c>
      <c r="E74" s="66" t="s">
        <v>839</v>
      </c>
      <c r="F74" s="66">
        <v>12195</v>
      </c>
      <c r="G74" s="67">
        <v>10.01</v>
      </c>
      <c r="H74" s="68">
        <v>0.05</v>
      </c>
    </row>
    <row r="75" spans="1:8" ht="13.5" thickBot="1" x14ac:dyDescent="0.25">
      <c r="A75" s="69"/>
      <c r="B75" s="66"/>
      <c r="C75" s="66"/>
      <c r="D75" s="66"/>
      <c r="E75" s="61" t="s">
        <v>113</v>
      </c>
      <c r="F75" s="66"/>
      <c r="G75" s="71">
        <v>10.01</v>
      </c>
      <c r="H75" s="72">
        <v>0.05</v>
      </c>
    </row>
    <row r="76" spans="1:8" ht="13.5" thickTop="1" x14ac:dyDescent="0.2">
      <c r="A76" s="69"/>
      <c r="B76" s="66"/>
      <c r="C76" s="66"/>
      <c r="D76" s="66"/>
      <c r="E76" s="66"/>
      <c r="F76" s="66"/>
      <c r="G76" s="67"/>
      <c r="H76" s="68"/>
    </row>
    <row r="77" spans="1:8" x14ac:dyDescent="0.2">
      <c r="A77" s="121" t="s">
        <v>104</v>
      </c>
      <c r="B77" s="118"/>
      <c r="C77" s="118"/>
      <c r="D77" s="66"/>
      <c r="E77" s="66"/>
      <c r="F77" s="66"/>
      <c r="G77" s="67"/>
      <c r="H77" s="68"/>
    </row>
    <row r="78" spans="1:8" x14ac:dyDescent="0.2">
      <c r="A78" s="69"/>
      <c r="B78" s="117" t="s">
        <v>105</v>
      </c>
      <c r="C78" s="118"/>
      <c r="D78" s="66"/>
      <c r="E78" s="66"/>
      <c r="F78" s="66"/>
      <c r="G78" s="67"/>
      <c r="H78" s="68"/>
    </row>
    <row r="79" spans="1:8" x14ac:dyDescent="0.2">
      <c r="A79" s="69"/>
      <c r="B79" s="122" t="s">
        <v>106</v>
      </c>
      <c r="C79" s="118"/>
      <c r="D79" s="66"/>
      <c r="E79" s="66"/>
      <c r="F79" s="66"/>
      <c r="G79" s="67"/>
      <c r="H79" s="68"/>
    </row>
    <row r="80" spans="1:8" x14ac:dyDescent="0.2">
      <c r="A80" s="69"/>
      <c r="B80" s="83">
        <v>0.1152</v>
      </c>
      <c r="C80" s="66" t="s">
        <v>731</v>
      </c>
      <c r="D80" s="66" t="s">
        <v>1050</v>
      </c>
      <c r="E80" s="66" t="s">
        <v>153</v>
      </c>
      <c r="F80" s="66">
        <v>100000</v>
      </c>
      <c r="G80" s="67">
        <v>1020.77</v>
      </c>
      <c r="H80" s="68">
        <v>5.51</v>
      </c>
    </row>
    <row r="81" spans="1:8" x14ac:dyDescent="0.2">
      <c r="A81" s="69"/>
      <c r="B81" s="83">
        <v>0.11</v>
      </c>
      <c r="C81" s="66" t="s">
        <v>344</v>
      </c>
      <c r="D81" s="66" t="s">
        <v>345</v>
      </c>
      <c r="E81" s="66" t="s">
        <v>346</v>
      </c>
      <c r="F81" s="66">
        <v>100</v>
      </c>
      <c r="G81" s="67">
        <v>1004.67</v>
      </c>
      <c r="H81" s="68">
        <v>5.43</v>
      </c>
    </row>
    <row r="82" spans="1:8" x14ac:dyDescent="0.2">
      <c r="A82" s="69"/>
      <c r="B82" s="83">
        <v>0.1004</v>
      </c>
      <c r="C82" s="66" t="s">
        <v>110</v>
      </c>
      <c r="D82" s="66" t="s">
        <v>111</v>
      </c>
      <c r="E82" s="66" t="s">
        <v>112</v>
      </c>
      <c r="F82" s="66">
        <v>60</v>
      </c>
      <c r="G82" s="67">
        <v>601.24</v>
      </c>
      <c r="H82" s="68">
        <v>3.25</v>
      </c>
    </row>
    <row r="83" spans="1:8" x14ac:dyDescent="0.2">
      <c r="A83" s="69"/>
      <c r="B83" s="83">
        <v>0.1009</v>
      </c>
      <c r="C83" s="66" t="s">
        <v>377</v>
      </c>
      <c r="D83" s="66" t="s">
        <v>490</v>
      </c>
      <c r="E83" s="66" t="s">
        <v>143</v>
      </c>
      <c r="F83" s="66">
        <v>50</v>
      </c>
      <c r="G83" s="67">
        <v>501.91</v>
      </c>
      <c r="H83" s="68">
        <v>2.71</v>
      </c>
    </row>
    <row r="84" spans="1:8" x14ac:dyDescent="0.2">
      <c r="A84" s="69"/>
      <c r="B84" s="83">
        <v>0.105</v>
      </c>
      <c r="C84" s="66" t="s">
        <v>156</v>
      </c>
      <c r="D84" s="66" t="s">
        <v>202</v>
      </c>
      <c r="E84" s="66" t="s">
        <v>158</v>
      </c>
      <c r="F84" s="66">
        <v>13034</v>
      </c>
      <c r="G84" s="67">
        <v>26.13</v>
      </c>
      <c r="H84" s="68">
        <v>0.14000000000000001</v>
      </c>
    </row>
    <row r="85" spans="1:8" ht="13.5" thickBot="1" x14ac:dyDescent="0.25">
      <c r="A85" s="69"/>
      <c r="B85" s="66"/>
      <c r="C85" s="66"/>
      <c r="D85" s="66"/>
      <c r="E85" s="61" t="s">
        <v>113</v>
      </c>
      <c r="F85" s="66"/>
      <c r="G85" s="71">
        <v>3154.72</v>
      </c>
      <c r="H85" s="72">
        <v>17.04</v>
      </c>
    </row>
    <row r="86" spans="1:8" ht="13.5" thickTop="1" x14ac:dyDescent="0.2">
      <c r="A86" s="69"/>
      <c r="B86" s="122" t="s">
        <v>203</v>
      </c>
      <c r="C86" s="118"/>
      <c r="D86" s="66"/>
      <c r="E86" s="66"/>
      <c r="F86" s="66"/>
      <c r="G86" s="67"/>
      <c r="H86" s="68"/>
    </row>
    <row r="87" spans="1:8" x14ac:dyDescent="0.2">
      <c r="A87" s="69"/>
      <c r="B87" s="83">
        <v>9.6600000000000005E-2</v>
      </c>
      <c r="C87" s="66" t="s">
        <v>208</v>
      </c>
      <c r="D87" s="66" t="s">
        <v>1051</v>
      </c>
      <c r="E87" s="66" t="s">
        <v>143</v>
      </c>
      <c r="F87" s="66">
        <v>2</v>
      </c>
      <c r="G87" s="67">
        <v>20.07</v>
      </c>
      <c r="H87" s="68">
        <v>0.11</v>
      </c>
    </row>
    <row r="88" spans="1:8" ht="13.5" thickBot="1" x14ac:dyDescent="0.25">
      <c r="A88" s="69"/>
      <c r="B88" s="66"/>
      <c r="C88" s="66"/>
      <c r="D88" s="66"/>
      <c r="E88" s="61" t="s">
        <v>113</v>
      </c>
      <c r="F88" s="66"/>
      <c r="G88" s="71">
        <v>20.07</v>
      </c>
      <c r="H88" s="72">
        <v>0.11</v>
      </c>
    </row>
    <row r="89" spans="1:8" ht="13.5" thickTop="1" x14ac:dyDescent="0.2">
      <c r="A89" s="69"/>
      <c r="B89" s="117" t="s">
        <v>210</v>
      </c>
      <c r="C89" s="118"/>
      <c r="D89" s="66"/>
      <c r="E89" s="66"/>
      <c r="F89" s="66"/>
      <c r="G89" s="67"/>
      <c r="H89" s="68"/>
    </row>
    <row r="90" spans="1:8" x14ac:dyDescent="0.2">
      <c r="A90" s="69"/>
      <c r="B90" s="122" t="s">
        <v>203</v>
      </c>
      <c r="C90" s="118"/>
      <c r="D90" s="66"/>
      <c r="E90" s="66"/>
      <c r="F90" s="66"/>
      <c r="G90" s="67"/>
      <c r="H90" s="68"/>
    </row>
    <row r="91" spans="1:8" x14ac:dyDescent="0.2">
      <c r="A91" s="69"/>
      <c r="B91" s="83">
        <v>8.5999999999999993E-2</v>
      </c>
      <c r="C91" s="66" t="s">
        <v>222</v>
      </c>
      <c r="D91" s="66" t="s">
        <v>223</v>
      </c>
      <c r="E91" s="66" t="s">
        <v>213</v>
      </c>
      <c r="F91" s="66">
        <v>1500000</v>
      </c>
      <c r="G91" s="67">
        <v>1485.56</v>
      </c>
      <c r="H91" s="68">
        <v>8.0299999999999994</v>
      </c>
    </row>
    <row r="92" spans="1:8" ht="13.5" thickBot="1" x14ac:dyDescent="0.25">
      <c r="A92" s="69"/>
      <c r="B92" s="66"/>
      <c r="C92" s="66"/>
      <c r="D92" s="66"/>
      <c r="E92" s="61" t="s">
        <v>113</v>
      </c>
      <c r="F92" s="66"/>
      <c r="G92" s="71">
        <v>1485.56</v>
      </c>
      <c r="H92" s="72">
        <v>8.0299999999999994</v>
      </c>
    </row>
    <row r="93" spans="1:8" ht="13.5" thickTop="1" x14ac:dyDescent="0.2">
      <c r="A93" s="69"/>
      <c r="B93" s="66"/>
      <c r="C93" s="66"/>
      <c r="D93" s="66"/>
      <c r="E93" s="66"/>
      <c r="F93" s="66"/>
      <c r="G93" s="67"/>
      <c r="H93" s="68"/>
    </row>
    <row r="94" spans="1:8" x14ac:dyDescent="0.2">
      <c r="A94" s="121" t="s">
        <v>114</v>
      </c>
      <c r="B94" s="118"/>
      <c r="C94" s="118"/>
      <c r="D94" s="66"/>
      <c r="E94" s="66"/>
      <c r="F94" s="66"/>
      <c r="G94" s="67"/>
      <c r="H94" s="68"/>
    </row>
    <row r="95" spans="1:8" x14ac:dyDescent="0.2">
      <c r="A95" s="69"/>
      <c r="B95" s="117" t="s">
        <v>115</v>
      </c>
      <c r="C95" s="118"/>
      <c r="D95" s="66"/>
      <c r="E95" s="66"/>
      <c r="F95" s="66"/>
      <c r="G95" s="67"/>
      <c r="H95" s="68"/>
    </row>
    <row r="96" spans="1:8" x14ac:dyDescent="0.2">
      <c r="A96" s="69"/>
      <c r="B96" s="70" t="s">
        <v>116</v>
      </c>
      <c r="C96" s="66" t="s">
        <v>325</v>
      </c>
      <c r="D96" s="66" t="s">
        <v>623</v>
      </c>
      <c r="E96" s="66" t="s">
        <v>119</v>
      </c>
      <c r="F96" s="66">
        <v>150</v>
      </c>
      <c r="G96" s="67">
        <v>141.99</v>
      </c>
      <c r="H96" s="68">
        <v>0.77</v>
      </c>
    </row>
    <row r="97" spans="1:8" x14ac:dyDescent="0.2">
      <c r="A97" s="69"/>
      <c r="B97" s="70" t="s">
        <v>116</v>
      </c>
      <c r="C97" s="66" t="s">
        <v>327</v>
      </c>
      <c r="D97" s="66" t="s">
        <v>471</v>
      </c>
      <c r="E97" s="66" t="s">
        <v>119</v>
      </c>
      <c r="F97" s="66">
        <v>100</v>
      </c>
      <c r="G97" s="67">
        <v>96.17</v>
      </c>
      <c r="H97" s="68">
        <v>0.52</v>
      </c>
    </row>
    <row r="98" spans="1:8" ht="13.5" thickBot="1" x14ac:dyDescent="0.25">
      <c r="A98" s="69"/>
      <c r="B98" s="66"/>
      <c r="C98" s="66"/>
      <c r="D98" s="66"/>
      <c r="E98" s="61" t="s">
        <v>113</v>
      </c>
      <c r="F98" s="66"/>
      <c r="G98" s="84">
        <v>238.16</v>
      </c>
      <c r="H98" s="85">
        <v>1.29</v>
      </c>
    </row>
    <row r="99" spans="1:8" ht="13.5" thickTop="1" x14ac:dyDescent="0.2">
      <c r="A99" s="69"/>
      <c r="B99" s="66"/>
      <c r="C99" s="66"/>
      <c r="D99" s="66"/>
      <c r="E99" s="66"/>
      <c r="F99" s="66"/>
      <c r="G99" s="67"/>
      <c r="H99" s="68"/>
    </row>
    <row r="100" spans="1:8" x14ac:dyDescent="0.2">
      <c r="A100" s="69"/>
      <c r="B100" s="125" t="s">
        <v>1052</v>
      </c>
      <c r="C100" s="126"/>
      <c r="D100" s="66"/>
      <c r="E100" s="66"/>
      <c r="F100" s="66"/>
      <c r="G100" s="67"/>
      <c r="H100" s="68"/>
    </row>
    <row r="101" spans="1:8" x14ac:dyDescent="0.2">
      <c r="A101" s="69"/>
      <c r="B101" s="117" t="s">
        <v>422</v>
      </c>
      <c r="C101" s="118"/>
      <c r="D101" s="66"/>
      <c r="E101" s="61" t="s">
        <v>423</v>
      </c>
      <c r="F101" s="66"/>
      <c r="G101" s="67"/>
      <c r="H101" s="68"/>
    </row>
    <row r="102" spans="1:8" x14ac:dyDescent="0.2">
      <c r="A102" s="69"/>
      <c r="B102" s="66"/>
      <c r="C102" s="66" t="s">
        <v>1053</v>
      </c>
      <c r="D102" s="66"/>
      <c r="E102" s="66" t="s">
        <v>1054</v>
      </c>
      <c r="F102" s="66"/>
      <c r="G102" s="67">
        <v>200</v>
      </c>
      <c r="H102" s="68">
        <v>1.08</v>
      </c>
    </row>
    <row r="103" spans="1:8" x14ac:dyDescent="0.2">
      <c r="A103" s="69"/>
      <c r="B103" s="66"/>
      <c r="C103" s="66" t="s">
        <v>1053</v>
      </c>
      <c r="D103" s="66"/>
      <c r="E103" s="66" t="s">
        <v>1055</v>
      </c>
      <c r="F103" s="66"/>
      <c r="G103" s="67">
        <v>200</v>
      </c>
      <c r="H103" s="68">
        <v>1.08</v>
      </c>
    </row>
    <row r="104" spans="1:8" ht="13.5" thickBot="1" x14ac:dyDescent="0.25">
      <c r="A104" s="69"/>
      <c r="B104" s="66"/>
      <c r="C104" s="66"/>
      <c r="D104" s="66"/>
      <c r="E104" s="61" t="s">
        <v>113</v>
      </c>
      <c r="F104" s="66"/>
      <c r="G104" s="71">
        <v>400</v>
      </c>
      <c r="H104" s="72">
        <v>2.16</v>
      </c>
    </row>
    <row r="105" spans="1:8" ht="13.5" thickTop="1" x14ac:dyDescent="0.2">
      <c r="A105" s="69"/>
      <c r="B105" s="70" t="s">
        <v>130</v>
      </c>
      <c r="C105" s="66" t="s">
        <v>131</v>
      </c>
      <c r="D105" s="66"/>
      <c r="E105" s="66" t="s">
        <v>130</v>
      </c>
      <c r="F105" s="66"/>
      <c r="G105" s="67">
        <v>900</v>
      </c>
      <c r="H105" s="68">
        <v>4.8600000000000003</v>
      </c>
    </row>
    <row r="106" spans="1:8" x14ac:dyDescent="0.2">
      <c r="A106" s="69"/>
      <c r="B106" s="66"/>
      <c r="C106" s="66"/>
      <c r="D106" s="66"/>
      <c r="E106" s="66"/>
      <c r="F106" s="66"/>
      <c r="G106" s="67"/>
      <c r="H106" s="68"/>
    </row>
    <row r="107" spans="1:8" x14ac:dyDescent="0.2">
      <c r="A107" s="73" t="s">
        <v>132</v>
      </c>
      <c r="B107" s="66"/>
      <c r="C107" s="66"/>
      <c r="D107" s="66"/>
      <c r="E107" s="66"/>
      <c r="F107" s="66"/>
      <c r="G107" s="74">
        <v>147.68</v>
      </c>
      <c r="H107" s="75">
        <v>0.8</v>
      </c>
    </row>
    <row r="108" spans="1:8" x14ac:dyDescent="0.2">
      <c r="A108" s="69"/>
      <c r="B108" s="66"/>
      <c r="C108" s="66"/>
      <c r="D108" s="66"/>
      <c r="E108" s="66"/>
      <c r="F108" s="66"/>
      <c r="G108" s="67"/>
      <c r="H108" s="68"/>
    </row>
    <row r="109" spans="1:8" ht="13.5" thickBot="1" x14ac:dyDescent="0.25">
      <c r="A109" s="69"/>
      <c r="B109" s="66"/>
      <c r="C109" s="66"/>
      <c r="D109" s="66"/>
      <c r="E109" s="61" t="s">
        <v>133</v>
      </c>
      <c r="F109" s="66"/>
      <c r="G109" s="71">
        <v>18509.82</v>
      </c>
      <c r="H109" s="72">
        <v>100</v>
      </c>
    </row>
    <row r="110" spans="1:8" ht="13.5" thickTop="1" x14ac:dyDescent="0.2">
      <c r="A110" s="69"/>
      <c r="B110" s="66"/>
      <c r="C110" s="66"/>
      <c r="D110" s="66"/>
      <c r="E110" s="66"/>
      <c r="F110" s="66"/>
      <c r="G110" s="67"/>
      <c r="H110" s="68"/>
    </row>
    <row r="111" spans="1:8" x14ac:dyDescent="0.2">
      <c r="A111" s="76" t="s">
        <v>134</v>
      </c>
      <c r="B111" s="66"/>
      <c r="C111" s="66"/>
      <c r="D111" s="66"/>
      <c r="E111" s="66"/>
      <c r="F111" s="66"/>
      <c r="G111" s="67"/>
      <c r="H111" s="68"/>
    </row>
    <row r="112" spans="1:8" x14ac:dyDescent="0.2">
      <c r="A112" s="69">
        <v>1</v>
      </c>
      <c r="B112" s="66" t="s">
        <v>1056</v>
      </c>
      <c r="C112" s="66"/>
      <c r="D112" s="66"/>
      <c r="E112" s="66"/>
      <c r="F112" s="66"/>
      <c r="G112" s="67"/>
      <c r="H112" s="68"/>
    </row>
    <row r="113" spans="1:8" x14ac:dyDescent="0.2">
      <c r="A113" s="69"/>
      <c r="B113" s="66"/>
      <c r="C113" s="66"/>
      <c r="D113" s="66"/>
      <c r="E113" s="66"/>
      <c r="F113" s="66"/>
      <c r="G113" s="67"/>
      <c r="H113" s="68"/>
    </row>
    <row r="114" spans="1:8" x14ac:dyDescent="0.2">
      <c r="A114" s="69">
        <v>2</v>
      </c>
      <c r="B114" s="66" t="s">
        <v>136</v>
      </c>
      <c r="C114" s="66"/>
      <c r="D114" s="66"/>
      <c r="E114" s="66"/>
      <c r="F114" s="66"/>
      <c r="G114" s="67"/>
      <c r="H114" s="68"/>
    </row>
    <row r="115" spans="1:8" x14ac:dyDescent="0.2">
      <c r="A115" s="69"/>
      <c r="B115" s="66"/>
      <c r="C115" s="66"/>
      <c r="D115" s="66"/>
      <c r="E115" s="66"/>
      <c r="F115" s="66"/>
      <c r="G115" s="67"/>
      <c r="H115" s="68"/>
    </row>
    <row r="116" spans="1:8" x14ac:dyDescent="0.2">
      <c r="A116" s="69">
        <v>3</v>
      </c>
      <c r="B116" s="66" t="s">
        <v>1057</v>
      </c>
      <c r="C116" s="66"/>
      <c r="D116" s="66"/>
      <c r="E116" s="66"/>
      <c r="F116" s="66"/>
      <c r="G116" s="67"/>
      <c r="H116" s="68"/>
    </row>
    <row r="117" spans="1:8" x14ac:dyDescent="0.2">
      <c r="A117" s="69"/>
      <c r="B117" s="66"/>
      <c r="C117" s="66"/>
      <c r="D117" s="66"/>
      <c r="E117" s="66"/>
      <c r="F117" s="66"/>
      <c r="G117" s="67"/>
      <c r="H117" s="68"/>
    </row>
    <row r="118" spans="1:8" x14ac:dyDescent="0.2">
      <c r="A118" s="69">
        <v>4</v>
      </c>
      <c r="B118" s="66" t="s">
        <v>137</v>
      </c>
      <c r="C118" s="66"/>
      <c r="D118" s="66"/>
      <c r="E118" s="66"/>
      <c r="F118" s="66"/>
      <c r="G118" s="67"/>
      <c r="H118" s="68"/>
    </row>
    <row r="119" spans="1:8" x14ac:dyDescent="0.2">
      <c r="A119" s="69"/>
      <c r="B119" s="66" t="s">
        <v>138</v>
      </c>
      <c r="C119" s="66"/>
      <c r="D119" s="66"/>
      <c r="E119" s="66"/>
      <c r="F119" s="66"/>
      <c r="G119" s="67"/>
      <c r="H119" s="68"/>
    </row>
    <row r="120" spans="1:8" x14ac:dyDescent="0.2">
      <c r="A120" s="69"/>
      <c r="B120" s="66" t="s">
        <v>139</v>
      </c>
      <c r="C120" s="66"/>
      <c r="D120" s="66"/>
      <c r="E120" s="66"/>
      <c r="F120" s="66"/>
      <c r="G120" s="67"/>
      <c r="H120" s="68"/>
    </row>
    <row r="121" spans="1:8" x14ac:dyDescent="0.2">
      <c r="A121" s="69"/>
      <c r="B121" s="66"/>
      <c r="C121" s="66"/>
      <c r="D121" s="66"/>
      <c r="E121" s="66"/>
      <c r="F121" s="66"/>
      <c r="G121" s="67"/>
      <c r="H121" s="68"/>
    </row>
    <row r="122" spans="1:8" x14ac:dyDescent="0.2">
      <c r="A122" s="69">
        <v>5</v>
      </c>
      <c r="B122" s="86" t="s">
        <v>1058</v>
      </c>
      <c r="C122" s="86"/>
      <c r="D122" s="86"/>
      <c r="E122" s="87"/>
      <c r="F122" s="66"/>
      <c r="G122" s="67"/>
      <c r="H122" s="68"/>
    </row>
    <row r="123" spans="1:8" x14ac:dyDescent="0.2">
      <c r="A123" s="69"/>
      <c r="B123" s="86" t="s">
        <v>1059</v>
      </c>
      <c r="C123" s="86"/>
      <c r="D123" s="86">
        <v>38</v>
      </c>
      <c r="E123" s="87"/>
      <c r="F123" s="66"/>
      <c r="G123" s="67"/>
      <c r="H123" s="68"/>
    </row>
    <row r="124" spans="1:8" x14ac:dyDescent="0.2">
      <c r="A124" s="69"/>
      <c r="B124" s="86" t="s">
        <v>1060</v>
      </c>
      <c r="C124" s="86"/>
      <c r="D124" s="86">
        <v>38</v>
      </c>
      <c r="E124" s="87"/>
      <c r="F124" s="66"/>
      <c r="G124" s="67"/>
      <c r="H124" s="68"/>
    </row>
    <row r="125" spans="1:8" x14ac:dyDescent="0.2">
      <c r="A125" s="69"/>
      <c r="B125" s="86" t="s">
        <v>1061</v>
      </c>
      <c r="C125" s="86"/>
      <c r="D125" s="86">
        <v>161.26</v>
      </c>
      <c r="E125" s="86" t="s">
        <v>1062</v>
      </c>
      <c r="F125" s="66"/>
      <c r="G125" s="67"/>
      <c r="H125" s="68"/>
    </row>
    <row r="126" spans="1:8" x14ac:dyDescent="0.2">
      <c r="A126" s="69"/>
      <c r="B126" s="86" t="s">
        <v>1063</v>
      </c>
      <c r="C126" s="86"/>
      <c r="D126" s="86">
        <v>183.08</v>
      </c>
      <c r="E126" s="86" t="s">
        <v>1062</v>
      </c>
      <c r="F126" s="66"/>
      <c r="G126" s="67"/>
      <c r="H126" s="68"/>
    </row>
    <row r="127" spans="1:8" x14ac:dyDescent="0.2">
      <c r="A127" s="69"/>
      <c r="B127" s="86" t="s">
        <v>1064</v>
      </c>
      <c r="C127" s="86"/>
      <c r="D127" s="86">
        <v>21.83</v>
      </c>
      <c r="E127" s="86" t="s">
        <v>1062</v>
      </c>
      <c r="F127" s="66"/>
      <c r="G127" s="67"/>
      <c r="H127" s="68"/>
    </row>
    <row r="128" spans="1:8" x14ac:dyDescent="0.2">
      <c r="A128" s="77"/>
      <c r="B128" s="78"/>
      <c r="C128" s="78"/>
      <c r="D128" s="78"/>
      <c r="E128" s="78"/>
      <c r="F128" s="78"/>
      <c r="G128" s="79"/>
      <c r="H128" s="80"/>
    </row>
  </sheetData>
  <mergeCells count="15">
    <mergeCell ref="B95:C95"/>
    <mergeCell ref="B100:C100"/>
    <mergeCell ref="B101:C101"/>
    <mergeCell ref="B78:C78"/>
    <mergeCell ref="B79:C79"/>
    <mergeCell ref="B86:C86"/>
    <mergeCell ref="B89:C89"/>
    <mergeCell ref="B90:C90"/>
    <mergeCell ref="A94:C94"/>
    <mergeCell ref="B73:C73"/>
    <mergeCell ref="A77:C77"/>
    <mergeCell ref="A2:C2"/>
    <mergeCell ref="A3:C3"/>
    <mergeCell ref="B4:C4"/>
    <mergeCell ref="B72:C72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2" workbookViewId="0">
      <selection activeCell="E10" sqref="E10"/>
    </sheetView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20" style="58" bestFit="1" customWidth="1"/>
    <col min="6" max="6" width="7.85546875" style="58" bestFit="1" customWidth="1"/>
    <col min="7" max="7" width="12" style="81" customWidth="1"/>
    <col min="8" max="8" width="8" style="82" customWidth="1"/>
    <col min="9" max="9" width="9.140625" style="6"/>
    <col min="10" max="16384" width="9.140625" style="58"/>
  </cols>
  <sheetData>
    <row r="1" spans="1:9" x14ac:dyDescent="0.2">
      <c r="A1" s="53"/>
      <c r="B1" s="54"/>
      <c r="C1" s="55" t="s">
        <v>880</v>
      </c>
      <c r="D1" s="54"/>
      <c r="E1" s="54"/>
      <c r="F1" s="54"/>
      <c r="G1" s="56"/>
      <c r="H1" s="57"/>
      <c r="I1" s="58"/>
    </row>
    <row r="2" spans="1:9" ht="37.5" customHeight="1" x14ac:dyDescent="0.2">
      <c r="A2" s="119" t="s">
        <v>98</v>
      </c>
      <c r="B2" s="120"/>
      <c r="C2" s="120"/>
      <c r="D2" s="61" t="s">
        <v>99</v>
      </c>
      <c r="E2" s="62" t="s">
        <v>881</v>
      </c>
      <c r="F2" s="63" t="s">
        <v>101</v>
      </c>
      <c r="G2" s="64" t="s">
        <v>102</v>
      </c>
      <c r="H2" s="65" t="s">
        <v>103</v>
      </c>
      <c r="I2" s="58"/>
    </row>
    <row r="3" spans="1:9" x14ac:dyDescent="0.2">
      <c r="A3" s="121" t="s">
        <v>882</v>
      </c>
      <c r="B3" s="118"/>
      <c r="C3" s="118"/>
      <c r="D3" s="66"/>
      <c r="E3" s="66"/>
      <c r="F3" s="66"/>
      <c r="G3" s="67"/>
      <c r="H3" s="68"/>
      <c r="I3" s="58"/>
    </row>
    <row r="4" spans="1:9" x14ac:dyDescent="0.2">
      <c r="A4" s="69"/>
      <c r="B4" s="122" t="s">
        <v>106</v>
      </c>
      <c r="C4" s="118"/>
      <c r="D4" s="66"/>
      <c r="E4" s="66"/>
      <c r="F4" s="66"/>
      <c r="G4" s="67"/>
      <c r="H4" s="68"/>
      <c r="I4" s="58"/>
    </row>
    <row r="5" spans="1:9" x14ac:dyDescent="0.2">
      <c r="A5" s="69"/>
      <c r="B5" s="70" t="s">
        <v>130</v>
      </c>
      <c r="C5" s="66" t="s">
        <v>883</v>
      </c>
      <c r="D5" s="66" t="s">
        <v>884</v>
      </c>
      <c r="E5" s="66" t="s">
        <v>885</v>
      </c>
      <c r="F5" s="66">
        <v>16897</v>
      </c>
      <c r="G5" s="67">
        <v>60.01</v>
      </c>
      <c r="H5" s="68">
        <v>8.39</v>
      </c>
      <c r="I5" s="58"/>
    </row>
    <row r="6" spans="1:9" x14ac:dyDescent="0.2">
      <c r="A6" s="69"/>
      <c r="B6" s="70" t="s">
        <v>130</v>
      </c>
      <c r="C6" s="66" t="s">
        <v>126</v>
      </c>
      <c r="D6" s="66" t="s">
        <v>886</v>
      </c>
      <c r="E6" s="66" t="s">
        <v>887</v>
      </c>
      <c r="F6" s="66">
        <v>3507</v>
      </c>
      <c r="G6" s="67">
        <v>54.59</v>
      </c>
      <c r="H6" s="68">
        <v>7.63</v>
      </c>
      <c r="I6" s="58"/>
    </row>
    <row r="7" spans="1:9" x14ac:dyDescent="0.2">
      <c r="A7" s="69"/>
      <c r="B7" s="70" t="s">
        <v>130</v>
      </c>
      <c r="C7" s="66" t="s">
        <v>888</v>
      </c>
      <c r="D7" s="66" t="s">
        <v>889</v>
      </c>
      <c r="E7" s="66" t="s">
        <v>890</v>
      </c>
      <c r="F7" s="66">
        <v>5393</v>
      </c>
      <c r="G7" s="67">
        <v>53.89</v>
      </c>
      <c r="H7" s="68">
        <v>7.53</v>
      </c>
      <c r="I7" s="58"/>
    </row>
    <row r="8" spans="1:9" x14ac:dyDescent="0.2">
      <c r="A8" s="69"/>
      <c r="B8" s="70" t="s">
        <v>130</v>
      </c>
      <c r="C8" s="66" t="s">
        <v>891</v>
      </c>
      <c r="D8" s="66" t="s">
        <v>892</v>
      </c>
      <c r="E8" s="66" t="s">
        <v>893</v>
      </c>
      <c r="F8" s="66">
        <v>1480</v>
      </c>
      <c r="G8" s="67">
        <v>53.19</v>
      </c>
      <c r="H8" s="68">
        <v>7.43</v>
      </c>
      <c r="I8" s="58"/>
    </row>
    <row r="9" spans="1:9" x14ac:dyDescent="0.2">
      <c r="A9" s="69"/>
      <c r="B9" s="70" t="s">
        <v>130</v>
      </c>
      <c r="C9" s="66" t="s">
        <v>191</v>
      </c>
      <c r="D9" s="66" t="s">
        <v>894</v>
      </c>
      <c r="E9" s="66" t="s">
        <v>895</v>
      </c>
      <c r="F9" s="66">
        <v>4751</v>
      </c>
      <c r="G9" s="67">
        <v>51.02</v>
      </c>
      <c r="H9" s="68">
        <v>7.13</v>
      </c>
      <c r="I9" s="58"/>
    </row>
    <row r="10" spans="1:9" x14ac:dyDescent="0.2">
      <c r="A10" s="69"/>
      <c r="B10" s="70" t="s">
        <v>130</v>
      </c>
      <c r="C10" s="66" t="s">
        <v>896</v>
      </c>
      <c r="D10" s="66" t="s">
        <v>897</v>
      </c>
      <c r="E10" s="66" t="s">
        <v>887</v>
      </c>
      <c r="F10" s="66">
        <v>5848</v>
      </c>
      <c r="G10" s="67">
        <v>49.3</v>
      </c>
      <c r="H10" s="68">
        <v>6.89</v>
      </c>
      <c r="I10" s="58"/>
    </row>
    <row r="11" spans="1:9" x14ac:dyDescent="0.2">
      <c r="A11" s="69"/>
      <c r="B11" s="70" t="s">
        <v>130</v>
      </c>
      <c r="C11" s="66" t="s">
        <v>898</v>
      </c>
      <c r="D11" s="66" t="s">
        <v>899</v>
      </c>
      <c r="E11" s="66" t="s">
        <v>893</v>
      </c>
      <c r="F11" s="66">
        <v>1782</v>
      </c>
      <c r="G11" s="67">
        <v>44.99</v>
      </c>
      <c r="H11" s="68">
        <v>6.29</v>
      </c>
      <c r="I11" s="58"/>
    </row>
    <row r="12" spans="1:9" x14ac:dyDescent="0.2">
      <c r="A12" s="69"/>
      <c r="B12" s="70" t="s">
        <v>130</v>
      </c>
      <c r="C12" s="66" t="s">
        <v>900</v>
      </c>
      <c r="D12" s="66" t="s">
        <v>901</v>
      </c>
      <c r="E12" s="66" t="s">
        <v>902</v>
      </c>
      <c r="F12" s="66">
        <v>2532</v>
      </c>
      <c r="G12" s="67">
        <v>38.659999999999997</v>
      </c>
      <c r="H12" s="68">
        <v>5.4</v>
      </c>
      <c r="I12" s="58"/>
    </row>
    <row r="13" spans="1:9" x14ac:dyDescent="0.2">
      <c r="A13" s="69"/>
      <c r="B13" s="70" t="s">
        <v>130</v>
      </c>
      <c r="C13" s="66" t="s">
        <v>570</v>
      </c>
      <c r="D13" s="66" t="s">
        <v>903</v>
      </c>
      <c r="E13" s="66" t="s">
        <v>904</v>
      </c>
      <c r="F13" s="66">
        <v>5718</v>
      </c>
      <c r="G13" s="67">
        <v>29.99</v>
      </c>
      <c r="H13" s="68">
        <v>4.1900000000000004</v>
      </c>
      <c r="I13" s="58"/>
    </row>
    <row r="14" spans="1:9" x14ac:dyDescent="0.2">
      <c r="A14" s="69"/>
      <c r="B14" s="70" t="s">
        <v>130</v>
      </c>
      <c r="C14" s="66" t="s">
        <v>905</v>
      </c>
      <c r="D14" s="66" t="s">
        <v>906</v>
      </c>
      <c r="E14" s="66" t="s">
        <v>907</v>
      </c>
      <c r="F14" s="66">
        <v>6485</v>
      </c>
      <c r="G14" s="67">
        <v>28.22</v>
      </c>
      <c r="H14" s="68">
        <v>3.94</v>
      </c>
      <c r="I14" s="58"/>
    </row>
    <row r="15" spans="1:9" x14ac:dyDescent="0.2">
      <c r="A15" s="69"/>
      <c r="B15" s="70" t="s">
        <v>130</v>
      </c>
      <c r="C15" s="66" t="s">
        <v>355</v>
      </c>
      <c r="D15" s="66" t="s">
        <v>908</v>
      </c>
      <c r="E15" s="66" t="s">
        <v>887</v>
      </c>
      <c r="F15" s="66">
        <v>1018</v>
      </c>
      <c r="G15" s="67">
        <v>25.05</v>
      </c>
      <c r="H15" s="68">
        <v>3.5</v>
      </c>
      <c r="I15" s="58"/>
    </row>
    <row r="16" spans="1:9" x14ac:dyDescent="0.2">
      <c r="A16" s="69"/>
      <c r="B16" s="70" t="s">
        <v>130</v>
      </c>
      <c r="C16" s="66" t="s">
        <v>909</v>
      </c>
      <c r="D16" s="66" t="s">
        <v>910</v>
      </c>
      <c r="E16" s="66" t="s">
        <v>911</v>
      </c>
      <c r="F16" s="66">
        <v>2511</v>
      </c>
      <c r="G16" s="67">
        <v>21.46</v>
      </c>
      <c r="H16" s="68">
        <v>3</v>
      </c>
      <c r="I16" s="58"/>
    </row>
    <row r="17" spans="1:9" x14ac:dyDescent="0.2">
      <c r="A17" s="69"/>
      <c r="B17" s="70" t="s">
        <v>130</v>
      </c>
      <c r="C17" s="66" t="s">
        <v>314</v>
      </c>
      <c r="D17" s="66" t="s">
        <v>912</v>
      </c>
      <c r="E17" s="66" t="s">
        <v>887</v>
      </c>
      <c r="F17" s="66">
        <v>5360</v>
      </c>
      <c r="G17" s="67">
        <v>21.3</v>
      </c>
      <c r="H17" s="68">
        <v>2.98</v>
      </c>
      <c r="I17" s="58"/>
    </row>
    <row r="18" spans="1:9" x14ac:dyDescent="0.2">
      <c r="A18" s="69"/>
      <c r="B18" s="70" t="s">
        <v>130</v>
      </c>
      <c r="C18" s="66" t="s">
        <v>913</v>
      </c>
      <c r="D18" s="66" t="s">
        <v>914</v>
      </c>
      <c r="E18" s="66" t="s">
        <v>904</v>
      </c>
      <c r="F18" s="66">
        <v>1401</v>
      </c>
      <c r="G18" s="67">
        <v>19.71</v>
      </c>
      <c r="H18" s="68">
        <v>2.75</v>
      </c>
      <c r="I18" s="58"/>
    </row>
    <row r="19" spans="1:9" x14ac:dyDescent="0.2">
      <c r="A19" s="69"/>
      <c r="B19" s="70" t="s">
        <v>130</v>
      </c>
      <c r="C19" s="66" t="s">
        <v>915</v>
      </c>
      <c r="D19" s="66" t="s">
        <v>916</v>
      </c>
      <c r="E19" s="66" t="s">
        <v>885</v>
      </c>
      <c r="F19" s="66">
        <v>2296</v>
      </c>
      <c r="G19" s="67">
        <v>17.02</v>
      </c>
      <c r="H19" s="68">
        <v>2.38</v>
      </c>
      <c r="I19" s="58"/>
    </row>
    <row r="20" spans="1:9" x14ac:dyDescent="0.2">
      <c r="A20" s="69"/>
      <c r="B20" s="70" t="s">
        <v>130</v>
      </c>
      <c r="C20" s="66" t="s">
        <v>917</v>
      </c>
      <c r="D20" s="66" t="s">
        <v>918</v>
      </c>
      <c r="E20" s="66" t="s">
        <v>919</v>
      </c>
      <c r="F20" s="66">
        <v>4242</v>
      </c>
      <c r="G20" s="67">
        <v>15.68</v>
      </c>
      <c r="H20" s="68">
        <v>2.19</v>
      </c>
      <c r="I20" s="58"/>
    </row>
    <row r="21" spans="1:9" x14ac:dyDescent="0.2">
      <c r="A21" s="69"/>
      <c r="B21" s="70" t="s">
        <v>130</v>
      </c>
      <c r="C21" s="66" t="s">
        <v>920</v>
      </c>
      <c r="D21" s="66" t="s">
        <v>921</v>
      </c>
      <c r="E21" s="66" t="s">
        <v>893</v>
      </c>
      <c r="F21" s="66">
        <v>2244</v>
      </c>
      <c r="G21" s="67">
        <v>12.69</v>
      </c>
      <c r="H21" s="68">
        <v>1.77</v>
      </c>
      <c r="I21" s="58"/>
    </row>
    <row r="22" spans="1:9" x14ac:dyDescent="0.2">
      <c r="A22" s="69"/>
      <c r="B22" s="70" t="s">
        <v>130</v>
      </c>
      <c r="C22" s="66" t="s">
        <v>922</v>
      </c>
      <c r="D22" s="66" t="s">
        <v>923</v>
      </c>
      <c r="E22" s="66" t="s">
        <v>904</v>
      </c>
      <c r="F22" s="66">
        <v>411</v>
      </c>
      <c r="G22" s="67">
        <v>11.44</v>
      </c>
      <c r="H22" s="68">
        <v>1.6</v>
      </c>
      <c r="I22" s="58"/>
    </row>
    <row r="23" spans="1:9" x14ac:dyDescent="0.2">
      <c r="A23" s="69"/>
      <c r="B23" s="70" t="s">
        <v>130</v>
      </c>
      <c r="C23" s="66" t="s">
        <v>924</v>
      </c>
      <c r="D23" s="66" t="s">
        <v>925</v>
      </c>
      <c r="E23" s="66" t="s">
        <v>911</v>
      </c>
      <c r="F23" s="66">
        <v>386</v>
      </c>
      <c r="G23" s="67">
        <v>11.39</v>
      </c>
      <c r="H23" s="68">
        <v>1.59</v>
      </c>
      <c r="I23" s="58"/>
    </row>
    <row r="24" spans="1:9" x14ac:dyDescent="0.2">
      <c r="A24" s="69"/>
      <c r="B24" s="70" t="s">
        <v>130</v>
      </c>
      <c r="C24" s="66" t="s">
        <v>926</v>
      </c>
      <c r="D24" s="66" t="s">
        <v>927</v>
      </c>
      <c r="E24" s="66" t="s">
        <v>928</v>
      </c>
      <c r="F24" s="66">
        <v>2062</v>
      </c>
      <c r="G24" s="67">
        <v>10.59</v>
      </c>
      <c r="H24" s="68">
        <v>1.48</v>
      </c>
      <c r="I24" s="58"/>
    </row>
    <row r="25" spans="1:9" x14ac:dyDescent="0.2">
      <c r="A25" s="69"/>
      <c r="B25" s="70" t="s">
        <v>130</v>
      </c>
      <c r="C25" s="66" t="s">
        <v>929</v>
      </c>
      <c r="D25" s="66" t="s">
        <v>930</v>
      </c>
      <c r="E25" s="66" t="s">
        <v>931</v>
      </c>
      <c r="F25" s="66">
        <v>7501</v>
      </c>
      <c r="G25" s="67">
        <v>10.33</v>
      </c>
      <c r="H25" s="68">
        <v>1.44</v>
      </c>
      <c r="I25" s="58"/>
    </row>
    <row r="26" spans="1:9" x14ac:dyDescent="0.2">
      <c r="A26" s="69"/>
      <c r="B26" s="70" t="s">
        <v>130</v>
      </c>
      <c r="C26" s="66" t="s">
        <v>932</v>
      </c>
      <c r="D26" s="66" t="s">
        <v>933</v>
      </c>
      <c r="E26" s="66" t="s">
        <v>904</v>
      </c>
      <c r="F26" s="66">
        <v>393</v>
      </c>
      <c r="G26" s="67">
        <v>10.25</v>
      </c>
      <c r="H26" s="68">
        <v>1.43</v>
      </c>
      <c r="I26" s="58"/>
    </row>
    <row r="27" spans="1:9" x14ac:dyDescent="0.2">
      <c r="A27" s="69"/>
      <c r="B27" s="70" t="s">
        <v>130</v>
      </c>
      <c r="C27" s="66" t="s">
        <v>934</v>
      </c>
      <c r="D27" s="66" t="s">
        <v>935</v>
      </c>
      <c r="E27" s="66" t="s">
        <v>936</v>
      </c>
      <c r="F27" s="66">
        <v>2872</v>
      </c>
      <c r="G27" s="67">
        <v>10.24</v>
      </c>
      <c r="H27" s="68">
        <v>1.43</v>
      </c>
      <c r="I27" s="58"/>
    </row>
    <row r="28" spans="1:9" x14ac:dyDescent="0.2">
      <c r="A28" s="69"/>
      <c r="B28" s="70" t="s">
        <v>130</v>
      </c>
      <c r="C28" s="66" t="s">
        <v>369</v>
      </c>
      <c r="D28" s="66" t="s">
        <v>937</v>
      </c>
      <c r="E28" s="66" t="s">
        <v>936</v>
      </c>
      <c r="F28" s="66">
        <v>3596</v>
      </c>
      <c r="G28" s="67">
        <v>9.9700000000000006</v>
      </c>
      <c r="H28" s="68">
        <v>1.39</v>
      </c>
      <c r="I28" s="58"/>
    </row>
    <row r="29" spans="1:9" x14ac:dyDescent="0.2">
      <c r="A29" s="69"/>
      <c r="B29" s="70" t="s">
        <v>130</v>
      </c>
      <c r="C29" s="66" t="s">
        <v>938</v>
      </c>
      <c r="D29" s="66" t="s">
        <v>939</v>
      </c>
      <c r="E29" s="66" t="s">
        <v>904</v>
      </c>
      <c r="F29" s="66">
        <v>438</v>
      </c>
      <c r="G29" s="67">
        <v>9.9</v>
      </c>
      <c r="H29" s="68">
        <v>1.38</v>
      </c>
      <c r="I29" s="58"/>
    </row>
    <row r="30" spans="1:9" x14ac:dyDescent="0.2">
      <c r="A30" s="69"/>
      <c r="B30" s="70" t="s">
        <v>130</v>
      </c>
      <c r="C30" s="66" t="s">
        <v>940</v>
      </c>
      <c r="D30" s="66" t="s">
        <v>941</v>
      </c>
      <c r="E30" s="66" t="s">
        <v>911</v>
      </c>
      <c r="F30" s="66">
        <v>1583</v>
      </c>
      <c r="G30" s="67">
        <v>8.14</v>
      </c>
      <c r="H30" s="68">
        <v>1.1399999999999999</v>
      </c>
      <c r="I30" s="58"/>
    </row>
    <row r="31" spans="1:9" x14ac:dyDescent="0.2">
      <c r="A31" s="69"/>
      <c r="B31" s="70" t="s">
        <v>130</v>
      </c>
      <c r="C31" s="66" t="s">
        <v>942</v>
      </c>
      <c r="D31" s="66" t="s">
        <v>943</v>
      </c>
      <c r="E31" s="66" t="s">
        <v>944</v>
      </c>
      <c r="F31" s="66">
        <v>2968</v>
      </c>
      <c r="G31" s="67">
        <v>7.15</v>
      </c>
      <c r="H31" s="68">
        <v>1</v>
      </c>
      <c r="I31" s="58"/>
    </row>
    <row r="32" spans="1:9" x14ac:dyDescent="0.2">
      <c r="A32" s="69"/>
      <c r="B32" s="70" t="s">
        <v>130</v>
      </c>
      <c r="C32" s="66" t="s">
        <v>945</v>
      </c>
      <c r="D32" s="66" t="s">
        <v>946</v>
      </c>
      <c r="E32" s="66" t="s">
        <v>947</v>
      </c>
      <c r="F32" s="66">
        <v>4069</v>
      </c>
      <c r="G32" s="67">
        <v>6.92</v>
      </c>
      <c r="H32" s="68">
        <v>0.97</v>
      </c>
      <c r="I32" s="58"/>
    </row>
    <row r="33" spans="1:9" x14ac:dyDescent="0.2">
      <c r="A33" s="69"/>
      <c r="B33" s="70" t="s">
        <v>130</v>
      </c>
      <c r="C33" s="66" t="s">
        <v>948</v>
      </c>
      <c r="D33" s="66" t="s">
        <v>949</v>
      </c>
      <c r="E33" s="66" t="s">
        <v>950</v>
      </c>
      <c r="F33" s="66">
        <v>1538</v>
      </c>
      <c r="G33" s="67">
        <v>6.83</v>
      </c>
      <c r="H33" s="68">
        <v>0.95</v>
      </c>
      <c r="I33" s="58"/>
    </row>
    <row r="34" spans="1:9" x14ac:dyDescent="0.2">
      <c r="A34" s="69"/>
      <c r="B34" s="70" t="s">
        <v>130</v>
      </c>
      <c r="C34" s="66" t="s">
        <v>151</v>
      </c>
      <c r="D34" s="66" t="s">
        <v>951</v>
      </c>
      <c r="E34" s="66" t="s">
        <v>931</v>
      </c>
      <c r="F34" s="66">
        <v>5741</v>
      </c>
      <c r="G34" s="67">
        <v>4.99</v>
      </c>
      <c r="H34" s="68">
        <v>0.7</v>
      </c>
      <c r="I34" s="58"/>
    </row>
    <row r="35" spans="1:9" ht="13.5" thickBot="1" x14ac:dyDescent="0.25">
      <c r="A35" s="69"/>
      <c r="B35" s="66"/>
      <c r="C35" s="66"/>
      <c r="D35" s="66"/>
      <c r="E35" s="61" t="s">
        <v>113</v>
      </c>
      <c r="F35" s="66"/>
      <c r="G35" s="71">
        <v>714.91</v>
      </c>
      <c r="H35" s="72">
        <v>99.89</v>
      </c>
      <c r="I35" s="58"/>
    </row>
    <row r="36" spans="1:9" ht="13.5" thickTop="1" x14ac:dyDescent="0.2">
      <c r="A36" s="69"/>
      <c r="B36" s="66"/>
      <c r="C36" s="66"/>
      <c r="D36" s="66"/>
      <c r="E36" s="66"/>
      <c r="F36" s="66"/>
      <c r="G36" s="67"/>
      <c r="H36" s="68"/>
      <c r="I36" s="58"/>
    </row>
    <row r="37" spans="1:9" x14ac:dyDescent="0.2">
      <c r="A37" s="73" t="s">
        <v>132</v>
      </c>
      <c r="B37" s="66"/>
      <c r="C37" s="66"/>
      <c r="D37" s="66"/>
      <c r="E37" s="66"/>
      <c r="F37" s="66"/>
      <c r="G37" s="74">
        <v>0.7</v>
      </c>
      <c r="H37" s="75">
        <v>0.11</v>
      </c>
      <c r="I37" s="58"/>
    </row>
    <row r="38" spans="1:9" x14ac:dyDescent="0.2">
      <c r="A38" s="69"/>
      <c r="B38" s="66"/>
      <c r="C38" s="66"/>
      <c r="D38" s="66"/>
      <c r="E38" s="66"/>
      <c r="F38" s="66"/>
      <c r="G38" s="67"/>
      <c r="H38" s="68"/>
    </row>
    <row r="39" spans="1:9" ht="13.5" thickBot="1" x14ac:dyDescent="0.25">
      <c r="A39" s="69"/>
      <c r="B39" s="66"/>
      <c r="C39" s="66"/>
      <c r="D39" s="66"/>
      <c r="E39" s="61" t="s">
        <v>133</v>
      </c>
      <c r="F39" s="66"/>
      <c r="G39" s="71">
        <v>715.61</v>
      </c>
      <c r="H39" s="72">
        <v>100</v>
      </c>
      <c r="I39" s="58"/>
    </row>
    <row r="40" spans="1:9" ht="13.5" thickTop="1" x14ac:dyDescent="0.2">
      <c r="A40" s="69"/>
      <c r="B40" s="66"/>
      <c r="C40" s="66"/>
      <c r="D40" s="66"/>
      <c r="E40" s="66"/>
      <c r="F40" s="66"/>
      <c r="G40" s="67"/>
      <c r="H40" s="68"/>
      <c r="I40" s="58"/>
    </row>
    <row r="41" spans="1:9" x14ac:dyDescent="0.2">
      <c r="A41" s="76" t="s">
        <v>134</v>
      </c>
      <c r="B41" s="66"/>
      <c r="C41" s="66"/>
      <c r="D41" s="66"/>
      <c r="E41" s="66"/>
      <c r="F41" s="66"/>
      <c r="G41" s="67"/>
      <c r="H41" s="68"/>
      <c r="I41" s="58"/>
    </row>
    <row r="42" spans="1:9" x14ac:dyDescent="0.2">
      <c r="A42" s="69">
        <v>1</v>
      </c>
      <c r="B42" s="66" t="s">
        <v>499</v>
      </c>
      <c r="C42" s="66"/>
      <c r="D42" s="66"/>
      <c r="E42" s="66"/>
      <c r="F42" s="66"/>
      <c r="G42" s="67"/>
      <c r="H42" s="68"/>
      <c r="I42" s="58"/>
    </row>
    <row r="43" spans="1:9" x14ac:dyDescent="0.2">
      <c r="A43" s="69"/>
      <c r="B43" s="66"/>
      <c r="C43" s="66"/>
      <c r="D43" s="66"/>
      <c r="E43" s="66"/>
      <c r="F43" s="66"/>
      <c r="G43" s="67"/>
      <c r="H43" s="68"/>
    </row>
    <row r="44" spans="1:9" x14ac:dyDescent="0.2">
      <c r="A44" s="69">
        <v>2</v>
      </c>
      <c r="B44" s="66" t="s">
        <v>136</v>
      </c>
      <c r="C44" s="66"/>
      <c r="D44" s="66"/>
      <c r="E44" s="66"/>
      <c r="F44" s="66"/>
      <c r="G44" s="67"/>
      <c r="H44" s="68"/>
      <c r="I44" s="58"/>
    </row>
    <row r="45" spans="1:9" x14ac:dyDescent="0.2">
      <c r="A45" s="77"/>
      <c r="B45" s="78"/>
      <c r="C45" s="78"/>
      <c r="D45" s="78"/>
      <c r="E45" s="78"/>
      <c r="F45" s="78"/>
      <c r="G45" s="79"/>
      <c r="H45" s="80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0" workbookViewId="0">
      <selection activeCell="D56" sqref="D56"/>
    </sheetView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20" style="58" bestFit="1" customWidth="1"/>
    <col min="6" max="6" width="8.7109375" style="58" customWidth="1"/>
    <col min="7" max="7" width="13.42578125" style="81" customWidth="1"/>
    <col min="8" max="8" width="11.42578125" style="82" customWidth="1"/>
    <col min="9" max="9" width="9.140625" style="6"/>
    <col min="10" max="16384" width="9.140625" style="58"/>
  </cols>
  <sheetData>
    <row r="1" spans="1:9" x14ac:dyDescent="0.2">
      <c r="A1" s="53"/>
      <c r="B1" s="54"/>
      <c r="C1" s="55" t="s">
        <v>1446</v>
      </c>
      <c r="D1" s="54"/>
      <c r="E1" s="54"/>
      <c r="F1" s="54"/>
      <c r="G1" s="56"/>
      <c r="H1" s="57"/>
      <c r="I1" s="58"/>
    </row>
    <row r="2" spans="1:9" ht="39" customHeight="1" x14ac:dyDescent="0.2">
      <c r="A2" s="119" t="s">
        <v>98</v>
      </c>
      <c r="B2" s="120"/>
      <c r="C2" s="120"/>
      <c r="D2" s="61" t="s">
        <v>99</v>
      </c>
      <c r="E2" s="62" t="s">
        <v>881</v>
      </c>
      <c r="F2" s="63" t="s">
        <v>101</v>
      </c>
      <c r="G2" s="64" t="s">
        <v>102</v>
      </c>
      <c r="H2" s="65" t="s">
        <v>103</v>
      </c>
      <c r="I2" s="58"/>
    </row>
    <row r="3" spans="1:9" x14ac:dyDescent="0.2">
      <c r="A3" s="121" t="s">
        <v>882</v>
      </c>
      <c r="B3" s="118"/>
      <c r="C3" s="118"/>
      <c r="D3" s="66"/>
      <c r="E3" s="66"/>
      <c r="F3" s="66"/>
      <c r="G3" s="67"/>
      <c r="H3" s="68"/>
      <c r="I3" s="58"/>
    </row>
    <row r="4" spans="1:9" x14ac:dyDescent="0.2">
      <c r="A4" s="69"/>
      <c r="B4" s="122" t="s">
        <v>106</v>
      </c>
      <c r="C4" s="118"/>
      <c r="D4" s="66"/>
      <c r="E4" s="66"/>
      <c r="F4" s="66"/>
      <c r="G4" s="67"/>
      <c r="H4" s="68"/>
      <c r="I4" s="58"/>
    </row>
    <row r="5" spans="1:9" x14ac:dyDescent="0.2">
      <c r="A5" s="69"/>
      <c r="B5" s="70" t="s">
        <v>130</v>
      </c>
      <c r="C5" s="66" t="s">
        <v>883</v>
      </c>
      <c r="D5" s="66" t="s">
        <v>884</v>
      </c>
      <c r="E5" s="66" t="s">
        <v>885</v>
      </c>
      <c r="F5" s="66">
        <v>171230</v>
      </c>
      <c r="G5" s="67">
        <v>608.38</v>
      </c>
      <c r="H5" s="68">
        <v>7.35</v>
      </c>
      <c r="I5" s="58"/>
    </row>
    <row r="6" spans="1:9" x14ac:dyDescent="0.2">
      <c r="A6" s="69"/>
      <c r="B6" s="70" t="s">
        <v>130</v>
      </c>
      <c r="C6" s="66" t="s">
        <v>126</v>
      </c>
      <c r="D6" s="66" t="s">
        <v>886</v>
      </c>
      <c r="E6" s="66" t="s">
        <v>887</v>
      </c>
      <c r="F6" s="66">
        <v>35699</v>
      </c>
      <c r="G6" s="67">
        <v>555.76</v>
      </c>
      <c r="H6" s="68">
        <v>6.71</v>
      </c>
      <c r="I6" s="58"/>
    </row>
    <row r="7" spans="1:9" x14ac:dyDescent="0.2">
      <c r="A7" s="69"/>
      <c r="B7" s="70" t="s">
        <v>130</v>
      </c>
      <c r="C7" s="66" t="s">
        <v>891</v>
      </c>
      <c r="D7" s="66" t="s">
        <v>892</v>
      </c>
      <c r="E7" s="66" t="s">
        <v>893</v>
      </c>
      <c r="F7" s="66">
        <v>14903</v>
      </c>
      <c r="G7" s="67">
        <v>536.33000000000004</v>
      </c>
      <c r="H7" s="68">
        <v>6.48</v>
      </c>
      <c r="I7" s="58"/>
    </row>
    <row r="8" spans="1:9" x14ac:dyDescent="0.2">
      <c r="A8" s="69"/>
      <c r="B8" s="70" t="s">
        <v>130</v>
      </c>
      <c r="C8" s="66" t="s">
        <v>191</v>
      </c>
      <c r="D8" s="66" t="s">
        <v>894</v>
      </c>
      <c r="E8" s="66" t="s">
        <v>895</v>
      </c>
      <c r="F8" s="66">
        <v>48374</v>
      </c>
      <c r="G8" s="67">
        <v>519.78</v>
      </c>
      <c r="H8" s="68">
        <v>6.28</v>
      </c>
      <c r="I8" s="58"/>
    </row>
    <row r="9" spans="1:9" x14ac:dyDescent="0.2">
      <c r="A9" s="69"/>
      <c r="B9" s="70" t="s">
        <v>130</v>
      </c>
      <c r="C9" s="66" t="s">
        <v>888</v>
      </c>
      <c r="D9" s="66" t="s">
        <v>889</v>
      </c>
      <c r="E9" s="66" t="s">
        <v>890</v>
      </c>
      <c r="F9" s="66">
        <v>50813</v>
      </c>
      <c r="G9" s="67">
        <v>507.47</v>
      </c>
      <c r="H9" s="68">
        <v>6.13</v>
      </c>
      <c r="I9" s="58"/>
    </row>
    <row r="10" spans="1:9" x14ac:dyDescent="0.2">
      <c r="A10" s="69"/>
      <c r="B10" s="70" t="s">
        <v>130</v>
      </c>
      <c r="C10" s="66" t="s">
        <v>896</v>
      </c>
      <c r="D10" s="66" t="s">
        <v>897</v>
      </c>
      <c r="E10" s="66" t="s">
        <v>887</v>
      </c>
      <c r="F10" s="66">
        <v>57638</v>
      </c>
      <c r="G10" s="67">
        <v>486.21</v>
      </c>
      <c r="H10" s="68">
        <v>5.87</v>
      </c>
      <c r="I10" s="58"/>
    </row>
    <row r="11" spans="1:9" x14ac:dyDescent="0.2">
      <c r="A11" s="69"/>
      <c r="B11" s="70" t="s">
        <v>130</v>
      </c>
      <c r="C11" s="66" t="s">
        <v>898</v>
      </c>
      <c r="D11" s="66" t="s">
        <v>899</v>
      </c>
      <c r="E11" s="66" t="s">
        <v>893</v>
      </c>
      <c r="F11" s="66">
        <v>15786</v>
      </c>
      <c r="G11" s="67">
        <v>398.18</v>
      </c>
      <c r="H11" s="68">
        <v>4.8099999999999996</v>
      </c>
      <c r="I11" s="58"/>
    </row>
    <row r="12" spans="1:9" x14ac:dyDescent="0.2">
      <c r="A12" s="69"/>
      <c r="B12" s="70" t="s">
        <v>130</v>
      </c>
      <c r="C12" s="66" t="s">
        <v>900</v>
      </c>
      <c r="D12" s="66" t="s">
        <v>901</v>
      </c>
      <c r="E12" s="66" t="s">
        <v>902</v>
      </c>
      <c r="F12" s="66">
        <v>25189</v>
      </c>
      <c r="G12" s="67">
        <v>384.51</v>
      </c>
      <c r="H12" s="68">
        <v>4.6399999999999997</v>
      </c>
      <c r="I12" s="58"/>
    </row>
    <row r="13" spans="1:9" x14ac:dyDescent="0.2">
      <c r="A13" s="69"/>
      <c r="B13" s="70" t="s">
        <v>130</v>
      </c>
      <c r="C13" s="66" t="s">
        <v>570</v>
      </c>
      <c r="D13" s="66" t="s">
        <v>903</v>
      </c>
      <c r="E13" s="66" t="s">
        <v>904</v>
      </c>
      <c r="F13" s="66">
        <v>55482</v>
      </c>
      <c r="G13" s="67">
        <v>291.31</v>
      </c>
      <c r="H13" s="68">
        <v>3.52</v>
      </c>
      <c r="I13" s="58"/>
    </row>
    <row r="14" spans="1:9" x14ac:dyDescent="0.2">
      <c r="A14" s="69"/>
      <c r="B14" s="70" t="s">
        <v>130</v>
      </c>
      <c r="C14" s="66" t="s">
        <v>905</v>
      </c>
      <c r="D14" s="66" t="s">
        <v>906</v>
      </c>
      <c r="E14" s="66" t="s">
        <v>907</v>
      </c>
      <c r="F14" s="66">
        <v>55390</v>
      </c>
      <c r="G14" s="67">
        <v>240.95</v>
      </c>
      <c r="H14" s="68">
        <v>2.91</v>
      </c>
      <c r="I14" s="58"/>
    </row>
    <row r="15" spans="1:9" x14ac:dyDescent="0.2">
      <c r="A15" s="69"/>
      <c r="B15" s="70" t="s">
        <v>130</v>
      </c>
      <c r="C15" s="66" t="s">
        <v>355</v>
      </c>
      <c r="D15" s="66" t="s">
        <v>908</v>
      </c>
      <c r="E15" s="66" t="s">
        <v>887</v>
      </c>
      <c r="F15" s="66">
        <v>9543</v>
      </c>
      <c r="G15" s="67">
        <v>234.82</v>
      </c>
      <c r="H15" s="68">
        <v>2.84</v>
      </c>
      <c r="I15" s="58"/>
    </row>
    <row r="16" spans="1:9" x14ac:dyDescent="0.2">
      <c r="A16" s="69"/>
      <c r="B16" s="70" t="s">
        <v>130</v>
      </c>
      <c r="C16" s="66" t="s">
        <v>314</v>
      </c>
      <c r="D16" s="66" t="s">
        <v>912</v>
      </c>
      <c r="E16" s="66" t="s">
        <v>887</v>
      </c>
      <c r="F16" s="66">
        <v>51558</v>
      </c>
      <c r="G16" s="67">
        <v>204.81</v>
      </c>
      <c r="H16" s="68">
        <v>2.4700000000000002</v>
      </c>
      <c r="I16" s="58"/>
    </row>
    <row r="17" spans="1:9" x14ac:dyDescent="0.2">
      <c r="A17" s="69"/>
      <c r="B17" s="70" t="s">
        <v>130</v>
      </c>
      <c r="C17" s="66" t="s">
        <v>913</v>
      </c>
      <c r="D17" s="66" t="s">
        <v>914</v>
      </c>
      <c r="E17" s="66" t="s">
        <v>904</v>
      </c>
      <c r="F17" s="66">
        <v>14213</v>
      </c>
      <c r="G17" s="67">
        <v>200.01</v>
      </c>
      <c r="H17" s="68">
        <v>2.42</v>
      </c>
      <c r="I17" s="58"/>
    </row>
    <row r="18" spans="1:9" x14ac:dyDescent="0.2">
      <c r="A18" s="69"/>
      <c r="B18" s="70" t="s">
        <v>130</v>
      </c>
      <c r="C18" s="66" t="s">
        <v>909</v>
      </c>
      <c r="D18" s="66" t="s">
        <v>910</v>
      </c>
      <c r="E18" s="66" t="s">
        <v>911</v>
      </c>
      <c r="F18" s="66">
        <v>23241</v>
      </c>
      <c r="G18" s="67">
        <v>198.77</v>
      </c>
      <c r="H18" s="68">
        <v>2.4</v>
      </c>
      <c r="I18" s="58"/>
    </row>
    <row r="19" spans="1:9" x14ac:dyDescent="0.2">
      <c r="A19" s="69"/>
      <c r="B19" s="70" t="s">
        <v>130</v>
      </c>
      <c r="C19" s="66" t="s">
        <v>915</v>
      </c>
      <c r="D19" s="66" t="s">
        <v>916</v>
      </c>
      <c r="E19" s="66" t="s">
        <v>885</v>
      </c>
      <c r="F19" s="66">
        <v>21869</v>
      </c>
      <c r="G19" s="67">
        <v>162.37</v>
      </c>
      <c r="H19" s="68">
        <v>1.96</v>
      </c>
      <c r="I19" s="58"/>
    </row>
    <row r="20" spans="1:9" x14ac:dyDescent="0.2">
      <c r="A20" s="69"/>
      <c r="B20" s="70" t="s">
        <v>130</v>
      </c>
      <c r="C20" s="66" t="s">
        <v>917</v>
      </c>
      <c r="D20" s="66" t="s">
        <v>918</v>
      </c>
      <c r="E20" s="66" t="s">
        <v>919</v>
      </c>
      <c r="F20" s="66">
        <v>42732</v>
      </c>
      <c r="G20" s="67">
        <v>158.02000000000001</v>
      </c>
      <c r="H20" s="68">
        <v>1.91</v>
      </c>
      <c r="I20" s="58"/>
    </row>
    <row r="21" spans="1:9" x14ac:dyDescent="0.2">
      <c r="A21" s="69"/>
      <c r="B21" s="70" t="s">
        <v>130</v>
      </c>
      <c r="C21" s="66" t="s">
        <v>1053</v>
      </c>
      <c r="D21" s="66" t="s">
        <v>1447</v>
      </c>
      <c r="E21" s="66" t="s">
        <v>887</v>
      </c>
      <c r="F21" s="66">
        <v>13187</v>
      </c>
      <c r="G21" s="67">
        <v>136.82</v>
      </c>
      <c r="H21" s="68">
        <v>1.65</v>
      </c>
      <c r="I21" s="58"/>
    </row>
    <row r="22" spans="1:9" x14ac:dyDescent="0.2">
      <c r="A22" s="69"/>
      <c r="B22" s="70" t="s">
        <v>130</v>
      </c>
      <c r="C22" s="66" t="s">
        <v>1368</v>
      </c>
      <c r="D22" s="66" t="s">
        <v>1369</v>
      </c>
      <c r="E22" s="66" t="s">
        <v>893</v>
      </c>
      <c r="F22" s="66">
        <v>8291</v>
      </c>
      <c r="G22" s="67">
        <v>135.21</v>
      </c>
      <c r="H22" s="68">
        <v>1.63</v>
      </c>
      <c r="I22" s="58"/>
    </row>
    <row r="23" spans="1:9" x14ac:dyDescent="0.2">
      <c r="A23" s="69"/>
      <c r="B23" s="70" t="s">
        <v>130</v>
      </c>
      <c r="C23" s="66" t="s">
        <v>924</v>
      </c>
      <c r="D23" s="66" t="s">
        <v>925</v>
      </c>
      <c r="E23" s="66" t="s">
        <v>911</v>
      </c>
      <c r="F23" s="66">
        <v>3918</v>
      </c>
      <c r="G23" s="67">
        <v>115.5</v>
      </c>
      <c r="H23" s="68">
        <v>1.39</v>
      </c>
      <c r="I23" s="58"/>
    </row>
    <row r="24" spans="1:9" x14ac:dyDescent="0.2">
      <c r="A24" s="69"/>
      <c r="B24" s="70" t="s">
        <v>130</v>
      </c>
      <c r="C24" s="66" t="s">
        <v>920</v>
      </c>
      <c r="D24" s="66" t="s">
        <v>921</v>
      </c>
      <c r="E24" s="66" t="s">
        <v>893</v>
      </c>
      <c r="F24" s="66">
        <v>20229</v>
      </c>
      <c r="G24" s="67">
        <v>114.34</v>
      </c>
      <c r="H24" s="68">
        <v>1.38</v>
      </c>
      <c r="I24" s="58"/>
    </row>
    <row r="25" spans="1:9" x14ac:dyDescent="0.2">
      <c r="A25" s="69"/>
      <c r="B25" s="70" t="s">
        <v>130</v>
      </c>
      <c r="C25" s="66" t="s">
        <v>922</v>
      </c>
      <c r="D25" s="66" t="s">
        <v>923</v>
      </c>
      <c r="E25" s="66" t="s">
        <v>904</v>
      </c>
      <c r="F25" s="66">
        <v>4085</v>
      </c>
      <c r="G25" s="67">
        <v>113.75</v>
      </c>
      <c r="H25" s="68">
        <v>1.37</v>
      </c>
      <c r="I25" s="58"/>
    </row>
    <row r="26" spans="1:9" x14ac:dyDescent="0.2">
      <c r="A26" s="69"/>
      <c r="B26" s="70" t="s">
        <v>130</v>
      </c>
      <c r="C26" s="66" t="s">
        <v>954</v>
      </c>
      <c r="D26" s="66" t="s">
        <v>955</v>
      </c>
      <c r="E26" s="66" t="s">
        <v>893</v>
      </c>
      <c r="F26" s="66">
        <v>4629</v>
      </c>
      <c r="G26" s="67">
        <v>109.38</v>
      </c>
      <c r="H26" s="68">
        <v>1.32</v>
      </c>
      <c r="I26" s="58"/>
    </row>
    <row r="27" spans="1:9" x14ac:dyDescent="0.2">
      <c r="A27" s="69"/>
      <c r="B27" s="70" t="s">
        <v>130</v>
      </c>
      <c r="C27" s="66" t="s">
        <v>926</v>
      </c>
      <c r="D27" s="66" t="s">
        <v>927</v>
      </c>
      <c r="E27" s="66" t="s">
        <v>928</v>
      </c>
      <c r="F27" s="66">
        <v>20582</v>
      </c>
      <c r="G27" s="67">
        <v>105.62</v>
      </c>
      <c r="H27" s="68">
        <v>1.28</v>
      </c>
      <c r="I27" s="58"/>
    </row>
    <row r="28" spans="1:9" x14ac:dyDescent="0.2">
      <c r="A28" s="69"/>
      <c r="B28" s="70" t="s">
        <v>130</v>
      </c>
      <c r="C28" s="66" t="s">
        <v>369</v>
      </c>
      <c r="D28" s="66" t="s">
        <v>937</v>
      </c>
      <c r="E28" s="66" t="s">
        <v>936</v>
      </c>
      <c r="F28" s="66">
        <v>36235</v>
      </c>
      <c r="G28" s="67">
        <v>100.43</v>
      </c>
      <c r="H28" s="68">
        <v>1.21</v>
      </c>
      <c r="I28" s="58"/>
    </row>
    <row r="29" spans="1:9" x14ac:dyDescent="0.2">
      <c r="A29" s="69"/>
      <c r="B29" s="70" t="s">
        <v>130</v>
      </c>
      <c r="C29" s="66" t="s">
        <v>932</v>
      </c>
      <c r="D29" s="66" t="s">
        <v>933</v>
      </c>
      <c r="E29" s="66" t="s">
        <v>904</v>
      </c>
      <c r="F29" s="66">
        <v>3703</v>
      </c>
      <c r="G29" s="67">
        <v>96.46</v>
      </c>
      <c r="H29" s="68">
        <v>1.1599999999999999</v>
      </c>
      <c r="I29" s="58"/>
    </row>
    <row r="30" spans="1:9" x14ac:dyDescent="0.2">
      <c r="A30" s="69"/>
      <c r="B30" s="70" t="s">
        <v>130</v>
      </c>
      <c r="C30" s="66" t="s">
        <v>956</v>
      </c>
      <c r="D30" s="66" t="s">
        <v>957</v>
      </c>
      <c r="E30" s="66" t="s">
        <v>911</v>
      </c>
      <c r="F30" s="66">
        <v>7377</v>
      </c>
      <c r="G30" s="67">
        <v>94.82</v>
      </c>
      <c r="H30" s="68">
        <v>1.1399999999999999</v>
      </c>
      <c r="I30" s="58"/>
    </row>
    <row r="31" spans="1:9" x14ac:dyDescent="0.2">
      <c r="A31" s="69"/>
      <c r="B31" s="70" t="s">
        <v>130</v>
      </c>
      <c r="C31" s="66" t="s">
        <v>938</v>
      </c>
      <c r="D31" s="66" t="s">
        <v>939</v>
      </c>
      <c r="E31" s="66" t="s">
        <v>904</v>
      </c>
      <c r="F31" s="66">
        <v>4142</v>
      </c>
      <c r="G31" s="67">
        <v>93.56</v>
      </c>
      <c r="H31" s="68">
        <v>1.1299999999999999</v>
      </c>
      <c r="I31" s="58"/>
    </row>
    <row r="32" spans="1:9" x14ac:dyDescent="0.2">
      <c r="A32" s="69"/>
      <c r="B32" s="70" t="s">
        <v>130</v>
      </c>
      <c r="C32" s="66" t="s">
        <v>441</v>
      </c>
      <c r="D32" s="66" t="s">
        <v>978</v>
      </c>
      <c r="E32" s="66" t="s">
        <v>931</v>
      </c>
      <c r="F32" s="66">
        <v>68002</v>
      </c>
      <c r="G32" s="67">
        <v>87.86</v>
      </c>
      <c r="H32" s="68">
        <v>1.06</v>
      </c>
      <c r="I32" s="58"/>
    </row>
    <row r="33" spans="1:9" x14ac:dyDescent="0.2">
      <c r="A33" s="69"/>
      <c r="B33" s="70" t="s">
        <v>130</v>
      </c>
      <c r="C33" s="66" t="s">
        <v>929</v>
      </c>
      <c r="D33" s="66" t="s">
        <v>930</v>
      </c>
      <c r="E33" s="66" t="s">
        <v>931</v>
      </c>
      <c r="F33" s="66">
        <v>63746</v>
      </c>
      <c r="G33" s="67">
        <v>87.59</v>
      </c>
      <c r="H33" s="68">
        <v>1.06</v>
      </c>
      <c r="I33" s="58"/>
    </row>
    <row r="34" spans="1:9" x14ac:dyDescent="0.2">
      <c r="A34" s="69"/>
      <c r="B34" s="70" t="s">
        <v>130</v>
      </c>
      <c r="C34" s="66" t="s">
        <v>1100</v>
      </c>
      <c r="D34" s="66" t="s">
        <v>1101</v>
      </c>
      <c r="E34" s="66" t="s">
        <v>885</v>
      </c>
      <c r="F34" s="66">
        <v>13979</v>
      </c>
      <c r="G34" s="67">
        <v>87.26</v>
      </c>
      <c r="H34" s="68">
        <v>1.05</v>
      </c>
      <c r="I34" s="58"/>
    </row>
    <row r="35" spans="1:9" x14ac:dyDescent="0.2">
      <c r="A35" s="69"/>
      <c r="B35" s="70" t="s">
        <v>130</v>
      </c>
      <c r="C35" s="66" t="s">
        <v>247</v>
      </c>
      <c r="D35" s="66" t="s">
        <v>1243</v>
      </c>
      <c r="E35" s="66" t="s">
        <v>967</v>
      </c>
      <c r="F35" s="66">
        <v>3159</v>
      </c>
      <c r="G35" s="67">
        <v>80.56</v>
      </c>
      <c r="H35" s="68">
        <v>0.97</v>
      </c>
      <c r="I35" s="58"/>
    </row>
    <row r="36" spans="1:9" x14ac:dyDescent="0.2">
      <c r="A36" s="69"/>
      <c r="B36" s="70" t="s">
        <v>130</v>
      </c>
      <c r="C36" s="66" t="s">
        <v>940</v>
      </c>
      <c r="D36" s="66" t="s">
        <v>941</v>
      </c>
      <c r="E36" s="66" t="s">
        <v>911</v>
      </c>
      <c r="F36" s="66">
        <v>15665</v>
      </c>
      <c r="G36" s="67">
        <v>80.55</v>
      </c>
      <c r="H36" s="68">
        <v>0.97</v>
      </c>
      <c r="I36" s="58"/>
    </row>
    <row r="37" spans="1:9" x14ac:dyDescent="0.2">
      <c r="A37" s="69"/>
      <c r="B37" s="70" t="s">
        <v>130</v>
      </c>
      <c r="C37" s="66" t="s">
        <v>311</v>
      </c>
      <c r="D37" s="66" t="s">
        <v>1138</v>
      </c>
      <c r="E37" s="66" t="s">
        <v>887</v>
      </c>
      <c r="F37" s="66">
        <v>13279</v>
      </c>
      <c r="G37" s="67">
        <v>77.739999999999995</v>
      </c>
      <c r="H37" s="68">
        <v>0.94</v>
      </c>
      <c r="I37" s="58"/>
    </row>
    <row r="38" spans="1:9" x14ac:dyDescent="0.2">
      <c r="A38" s="69"/>
      <c r="B38" s="70" t="s">
        <v>130</v>
      </c>
      <c r="C38" s="66" t="s">
        <v>934</v>
      </c>
      <c r="D38" s="66" t="s">
        <v>935</v>
      </c>
      <c r="E38" s="66" t="s">
        <v>936</v>
      </c>
      <c r="F38" s="66">
        <v>20180</v>
      </c>
      <c r="G38" s="67">
        <v>71.86</v>
      </c>
      <c r="H38" s="68">
        <v>0.87</v>
      </c>
      <c r="I38" s="58"/>
    </row>
    <row r="39" spans="1:9" x14ac:dyDescent="0.2">
      <c r="A39" s="69"/>
      <c r="B39" s="70" t="s">
        <v>130</v>
      </c>
      <c r="C39" s="66" t="s">
        <v>945</v>
      </c>
      <c r="D39" s="66" t="s">
        <v>946</v>
      </c>
      <c r="E39" s="66" t="s">
        <v>947</v>
      </c>
      <c r="F39" s="66">
        <v>39711</v>
      </c>
      <c r="G39" s="67">
        <v>67.55</v>
      </c>
      <c r="H39" s="68">
        <v>0.82</v>
      </c>
      <c r="I39" s="58"/>
    </row>
    <row r="40" spans="1:9" x14ac:dyDescent="0.2">
      <c r="A40" s="69"/>
      <c r="B40" s="70" t="s">
        <v>130</v>
      </c>
      <c r="C40" s="66" t="s">
        <v>942</v>
      </c>
      <c r="D40" s="66" t="s">
        <v>943</v>
      </c>
      <c r="E40" s="66" t="s">
        <v>944</v>
      </c>
      <c r="F40" s="66">
        <v>27913</v>
      </c>
      <c r="G40" s="67">
        <v>67.239999999999995</v>
      </c>
      <c r="H40" s="68">
        <v>0.81</v>
      </c>
      <c r="I40" s="58"/>
    </row>
    <row r="41" spans="1:9" x14ac:dyDescent="0.2">
      <c r="A41" s="69"/>
      <c r="B41" s="70" t="s">
        <v>130</v>
      </c>
      <c r="C41" s="66" t="s">
        <v>1090</v>
      </c>
      <c r="D41" s="66" t="s">
        <v>1091</v>
      </c>
      <c r="E41" s="66" t="s">
        <v>967</v>
      </c>
      <c r="F41" s="66">
        <v>1964</v>
      </c>
      <c r="G41" s="67">
        <v>66.72</v>
      </c>
      <c r="H41" s="68">
        <v>0.81</v>
      </c>
      <c r="I41" s="58"/>
    </row>
    <row r="42" spans="1:9" x14ac:dyDescent="0.2">
      <c r="A42" s="69"/>
      <c r="B42" s="70" t="s">
        <v>130</v>
      </c>
      <c r="C42" s="66" t="s">
        <v>948</v>
      </c>
      <c r="D42" s="66" t="s">
        <v>949</v>
      </c>
      <c r="E42" s="66" t="s">
        <v>950</v>
      </c>
      <c r="F42" s="66">
        <v>14351</v>
      </c>
      <c r="G42" s="67">
        <v>63.63</v>
      </c>
      <c r="H42" s="68">
        <v>0.77</v>
      </c>
      <c r="I42" s="58"/>
    </row>
    <row r="43" spans="1:9" x14ac:dyDescent="0.2">
      <c r="A43" s="69"/>
      <c r="B43" s="70" t="s">
        <v>130</v>
      </c>
      <c r="C43" s="66" t="s">
        <v>996</v>
      </c>
      <c r="D43" s="66" t="s">
        <v>997</v>
      </c>
      <c r="E43" s="66" t="s">
        <v>907</v>
      </c>
      <c r="F43" s="66">
        <v>17515</v>
      </c>
      <c r="G43" s="67">
        <v>57.14</v>
      </c>
      <c r="H43" s="68">
        <v>0.69</v>
      </c>
      <c r="I43" s="58"/>
    </row>
    <row r="44" spans="1:9" x14ac:dyDescent="0.2">
      <c r="A44" s="69"/>
      <c r="B44" s="70" t="s">
        <v>130</v>
      </c>
      <c r="C44" s="66" t="s">
        <v>294</v>
      </c>
      <c r="D44" s="66" t="s">
        <v>1099</v>
      </c>
      <c r="E44" s="66" t="s">
        <v>895</v>
      </c>
      <c r="F44" s="66">
        <v>38759</v>
      </c>
      <c r="G44" s="67">
        <v>55.91</v>
      </c>
      <c r="H44" s="68">
        <v>0.68</v>
      </c>
      <c r="I44" s="58"/>
    </row>
    <row r="45" spans="1:9" x14ac:dyDescent="0.2">
      <c r="A45" s="69"/>
      <c r="B45" s="70" t="s">
        <v>130</v>
      </c>
      <c r="C45" s="66" t="s">
        <v>1072</v>
      </c>
      <c r="D45" s="66" t="s">
        <v>1073</v>
      </c>
      <c r="E45" s="66" t="s">
        <v>890</v>
      </c>
      <c r="F45" s="66">
        <v>7978</v>
      </c>
      <c r="G45" s="67">
        <v>55.39</v>
      </c>
      <c r="H45" s="68">
        <v>0.67</v>
      </c>
      <c r="I45" s="58"/>
    </row>
    <row r="46" spans="1:9" x14ac:dyDescent="0.2">
      <c r="A46" s="69"/>
      <c r="B46" s="70" t="s">
        <v>130</v>
      </c>
      <c r="C46" s="66" t="s">
        <v>319</v>
      </c>
      <c r="D46" s="66" t="s">
        <v>1066</v>
      </c>
      <c r="E46" s="66" t="s">
        <v>887</v>
      </c>
      <c r="F46" s="66">
        <v>5799</v>
      </c>
      <c r="G46" s="67">
        <v>50.54</v>
      </c>
      <c r="H46" s="68">
        <v>0.61</v>
      </c>
      <c r="I46" s="58"/>
    </row>
    <row r="47" spans="1:9" x14ac:dyDescent="0.2">
      <c r="A47" s="69"/>
      <c r="B47" s="70" t="s">
        <v>130</v>
      </c>
      <c r="C47" s="66" t="s">
        <v>968</v>
      </c>
      <c r="D47" s="66" t="s">
        <v>969</v>
      </c>
      <c r="E47" s="66" t="s">
        <v>967</v>
      </c>
      <c r="F47" s="66">
        <v>23693</v>
      </c>
      <c r="G47" s="67">
        <v>48.88</v>
      </c>
      <c r="H47" s="68">
        <v>0.59</v>
      </c>
      <c r="I47" s="58"/>
    </row>
    <row r="48" spans="1:9" x14ac:dyDescent="0.2">
      <c r="A48" s="69"/>
      <c r="B48" s="70" t="s">
        <v>130</v>
      </c>
      <c r="C48" s="66" t="s">
        <v>151</v>
      </c>
      <c r="D48" s="66" t="s">
        <v>951</v>
      </c>
      <c r="E48" s="66" t="s">
        <v>931</v>
      </c>
      <c r="F48" s="66">
        <v>55910</v>
      </c>
      <c r="G48" s="67">
        <v>48.42</v>
      </c>
      <c r="H48" s="68">
        <v>0.57999999999999996</v>
      </c>
      <c r="I48" s="58"/>
    </row>
    <row r="49" spans="1:9" x14ac:dyDescent="0.2">
      <c r="A49" s="69"/>
      <c r="B49" s="70" t="s">
        <v>130</v>
      </c>
      <c r="C49" s="66" t="s">
        <v>469</v>
      </c>
      <c r="D49" s="66" t="s">
        <v>1067</v>
      </c>
      <c r="E49" s="66" t="s">
        <v>887</v>
      </c>
      <c r="F49" s="66">
        <v>4597</v>
      </c>
      <c r="G49" s="67">
        <v>43.59</v>
      </c>
      <c r="H49" s="68">
        <v>0.53</v>
      </c>
      <c r="I49" s="58"/>
    </row>
    <row r="50" spans="1:9" x14ac:dyDescent="0.2">
      <c r="A50" s="69"/>
      <c r="B50" s="70" t="s">
        <v>130</v>
      </c>
      <c r="C50" s="66" t="s">
        <v>1161</v>
      </c>
      <c r="D50" s="66" t="s">
        <v>1162</v>
      </c>
      <c r="E50" s="66" t="s">
        <v>967</v>
      </c>
      <c r="F50" s="66">
        <v>2888</v>
      </c>
      <c r="G50" s="67">
        <v>43.1</v>
      </c>
      <c r="H50" s="68">
        <v>0.52</v>
      </c>
      <c r="I50" s="58"/>
    </row>
    <row r="51" spans="1:9" x14ac:dyDescent="0.2">
      <c r="A51" s="69"/>
      <c r="B51" s="70" t="s">
        <v>130</v>
      </c>
      <c r="C51" s="66" t="s">
        <v>963</v>
      </c>
      <c r="D51" s="66" t="s">
        <v>964</v>
      </c>
      <c r="E51" s="66" t="s">
        <v>936</v>
      </c>
      <c r="F51" s="66">
        <v>24475</v>
      </c>
      <c r="G51" s="67">
        <v>41.5</v>
      </c>
      <c r="H51" s="68">
        <v>0.5</v>
      </c>
      <c r="I51" s="58"/>
    </row>
    <row r="52" spans="1:9" x14ac:dyDescent="0.2">
      <c r="A52" s="69"/>
      <c r="B52" s="70" t="s">
        <v>130</v>
      </c>
      <c r="C52" s="66" t="s">
        <v>1443</v>
      </c>
      <c r="D52" s="66" t="s">
        <v>1444</v>
      </c>
      <c r="E52" s="66" t="s">
        <v>885</v>
      </c>
      <c r="F52" s="66">
        <v>1561</v>
      </c>
      <c r="G52" s="67">
        <v>37.43</v>
      </c>
      <c r="H52" s="68">
        <v>0.45</v>
      </c>
      <c r="I52" s="58"/>
    </row>
    <row r="53" spans="1:9" x14ac:dyDescent="0.2">
      <c r="A53" s="69"/>
      <c r="B53" s="70" t="s">
        <v>130</v>
      </c>
      <c r="C53" s="66" t="s">
        <v>1046</v>
      </c>
      <c r="D53" s="66" t="s">
        <v>1047</v>
      </c>
      <c r="E53" s="66" t="s">
        <v>928</v>
      </c>
      <c r="F53" s="66">
        <v>11181</v>
      </c>
      <c r="G53" s="67">
        <v>26.05</v>
      </c>
      <c r="H53" s="68">
        <v>0.31</v>
      </c>
      <c r="I53" s="58"/>
    </row>
    <row r="54" spans="1:9" x14ac:dyDescent="0.2">
      <c r="A54" s="69"/>
      <c r="B54" s="70" t="s">
        <v>130</v>
      </c>
      <c r="C54" s="66" t="s">
        <v>1113</v>
      </c>
      <c r="D54" s="66" t="s">
        <v>1114</v>
      </c>
      <c r="E54" s="66" t="s">
        <v>1043</v>
      </c>
      <c r="F54" s="66">
        <v>13794</v>
      </c>
      <c r="G54" s="67">
        <v>24.46</v>
      </c>
      <c r="H54" s="68">
        <v>0.3</v>
      </c>
      <c r="I54" s="58"/>
    </row>
    <row r="55" spans="1:9" ht="13.5" thickBot="1" x14ac:dyDescent="0.25">
      <c r="A55" s="69"/>
      <c r="B55" s="66"/>
      <c r="C55" s="66"/>
      <c r="D55" s="66"/>
      <c r="E55" s="61" t="s">
        <v>113</v>
      </c>
      <c r="F55" s="66"/>
      <c r="G55" s="71">
        <v>8274.5400000000009</v>
      </c>
      <c r="H55" s="72">
        <v>99.92</v>
      </c>
      <c r="I55" s="58"/>
    </row>
    <row r="56" spans="1:9" ht="13.5" thickTop="1" x14ac:dyDescent="0.2">
      <c r="A56" s="69"/>
      <c r="B56" s="66"/>
      <c r="C56" s="66"/>
      <c r="D56" s="66"/>
      <c r="E56" s="66"/>
      <c r="F56" s="66"/>
      <c r="G56" s="67"/>
      <c r="H56" s="68"/>
      <c r="I56" s="58"/>
    </row>
    <row r="57" spans="1:9" x14ac:dyDescent="0.2">
      <c r="A57" s="73" t="s">
        <v>132</v>
      </c>
      <c r="B57" s="66"/>
      <c r="C57" s="66"/>
      <c r="D57" s="66"/>
      <c r="E57" s="66"/>
      <c r="F57" s="66"/>
      <c r="G57" s="74">
        <v>7.11</v>
      </c>
      <c r="H57" s="75">
        <v>0.08</v>
      </c>
      <c r="I57" s="58"/>
    </row>
    <row r="58" spans="1:9" x14ac:dyDescent="0.2">
      <c r="A58" s="69"/>
      <c r="B58" s="66"/>
      <c r="C58" s="66"/>
      <c r="D58" s="66"/>
      <c r="E58" s="66"/>
      <c r="F58" s="66"/>
      <c r="G58" s="67"/>
      <c r="H58" s="68"/>
    </row>
    <row r="59" spans="1:9" ht="13.5" thickBot="1" x14ac:dyDescent="0.25">
      <c r="A59" s="69"/>
      <c r="B59" s="66"/>
      <c r="C59" s="66"/>
      <c r="D59" s="66"/>
      <c r="E59" s="61" t="s">
        <v>133</v>
      </c>
      <c r="F59" s="66"/>
      <c r="G59" s="71">
        <v>8281.65</v>
      </c>
      <c r="H59" s="72">
        <v>100</v>
      </c>
      <c r="I59" s="58"/>
    </row>
    <row r="60" spans="1:9" ht="13.5" thickTop="1" x14ac:dyDescent="0.2">
      <c r="A60" s="69"/>
      <c r="B60" s="66"/>
      <c r="C60" s="66"/>
      <c r="D60" s="66"/>
      <c r="E60" s="66"/>
      <c r="F60" s="66"/>
      <c r="G60" s="67"/>
      <c r="H60" s="68"/>
      <c r="I60" s="58"/>
    </row>
    <row r="61" spans="1:9" x14ac:dyDescent="0.2">
      <c r="A61" s="76" t="s">
        <v>134</v>
      </c>
      <c r="B61" s="66"/>
      <c r="C61" s="66"/>
      <c r="D61" s="66"/>
      <c r="E61" s="66"/>
      <c r="F61" s="66"/>
      <c r="G61" s="67"/>
      <c r="H61" s="68"/>
      <c r="I61" s="58"/>
    </row>
    <row r="62" spans="1:9" x14ac:dyDescent="0.2">
      <c r="A62" s="69">
        <v>1</v>
      </c>
      <c r="B62" s="66" t="s">
        <v>499</v>
      </c>
      <c r="C62" s="66"/>
      <c r="D62" s="66"/>
      <c r="E62" s="66"/>
      <c r="F62" s="66"/>
      <c r="G62" s="67"/>
      <c r="H62" s="68"/>
      <c r="I62" s="58"/>
    </row>
    <row r="63" spans="1:9" x14ac:dyDescent="0.2">
      <c r="A63" s="69"/>
      <c r="B63" s="66"/>
      <c r="C63" s="66"/>
      <c r="D63" s="66"/>
      <c r="E63" s="66"/>
      <c r="F63" s="66"/>
      <c r="G63" s="67"/>
      <c r="H63" s="68"/>
    </row>
    <row r="64" spans="1:9" x14ac:dyDescent="0.2">
      <c r="A64" s="69">
        <v>2</v>
      </c>
      <c r="B64" s="66" t="s">
        <v>136</v>
      </c>
      <c r="C64" s="66"/>
      <c r="D64" s="66"/>
      <c r="E64" s="66"/>
      <c r="F64" s="66"/>
      <c r="G64" s="67"/>
      <c r="H64" s="68"/>
      <c r="I64" s="58"/>
    </row>
    <row r="65" spans="1:8" x14ac:dyDescent="0.2">
      <c r="A65" s="77"/>
      <c r="B65" s="78"/>
      <c r="C65" s="78"/>
      <c r="D65" s="78"/>
      <c r="E65" s="78"/>
      <c r="F65" s="78"/>
      <c r="G65" s="79"/>
      <c r="H65" s="80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14" sqref="A1:H27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876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18">
        <v>8.8099999999999998E-2</v>
      </c>
      <c r="C6" s="14" t="s">
        <v>231</v>
      </c>
      <c r="D6" s="14" t="s">
        <v>243</v>
      </c>
      <c r="E6" s="14" t="s">
        <v>143</v>
      </c>
      <c r="F6" s="14">
        <v>35</v>
      </c>
      <c r="G6" s="15">
        <v>347.6</v>
      </c>
      <c r="H6" s="16">
        <v>14.22</v>
      </c>
    </row>
    <row r="7" spans="1:8" ht="9.75" thickBot="1" x14ac:dyDescent="0.2">
      <c r="A7" s="17"/>
      <c r="B7" s="14"/>
      <c r="C7" s="14"/>
      <c r="D7" s="14"/>
      <c r="E7" s="9" t="s">
        <v>113</v>
      </c>
      <c r="F7" s="14"/>
      <c r="G7" s="19">
        <v>347.6</v>
      </c>
      <c r="H7" s="20">
        <v>14.22</v>
      </c>
    </row>
    <row r="8" spans="1:8" ht="9.75" thickTop="1" x14ac:dyDescent="0.15">
      <c r="A8" s="17"/>
      <c r="B8" s="14"/>
      <c r="C8" s="14"/>
      <c r="D8" s="14"/>
      <c r="E8" s="14"/>
      <c r="F8" s="14"/>
      <c r="G8" s="15"/>
      <c r="H8" s="16"/>
    </row>
    <row r="9" spans="1:8" ht="12.75" x14ac:dyDescent="0.2">
      <c r="A9" s="131" t="s">
        <v>114</v>
      </c>
      <c r="B9" s="132"/>
      <c r="C9" s="132"/>
      <c r="D9" s="14"/>
      <c r="E9" s="14"/>
      <c r="F9" s="14"/>
      <c r="G9" s="15"/>
      <c r="H9" s="16"/>
    </row>
    <row r="10" spans="1:8" ht="12.75" x14ac:dyDescent="0.2">
      <c r="A10" s="17"/>
      <c r="B10" s="133" t="s">
        <v>115</v>
      </c>
      <c r="C10" s="132"/>
      <c r="D10" s="14"/>
      <c r="E10" s="14"/>
      <c r="F10" s="14"/>
      <c r="G10" s="15"/>
      <c r="H10" s="16"/>
    </row>
    <row r="11" spans="1:8" x14ac:dyDescent="0.15">
      <c r="A11" s="17"/>
      <c r="B11" s="21" t="s">
        <v>116</v>
      </c>
      <c r="C11" s="14" t="s">
        <v>117</v>
      </c>
      <c r="D11" s="14" t="s">
        <v>118</v>
      </c>
      <c r="E11" s="14" t="s">
        <v>119</v>
      </c>
      <c r="F11" s="14">
        <v>750</v>
      </c>
      <c r="G11" s="15">
        <v>703.94</v>
      </c>
      <c r="H11" s="16">
        <v>28.79</v>
      </c>
    </row>
    <row r="12" spans="1:8" x14ac:dyDescent="0.15">
      <c r="A12" s="17"/>
      <c r="B12" s="21" t="s">
        <v>116</v>
      </c>
      <c r="C12" s="14" t="s">
        <v>128</v>
      </c>
      <c r="D12" s="14" t="s">
        <v>877</v>
      </c>
      <c r="E12" s="14" t="s">
        <v>119</v>
      </c>
      <c r="F12" s="14">
        <v>700</v>
      </c>
      <c r="G12" s="15">
        <v>658.03</v>
      </c>
      <c r="H12" s="16">
        <v>26.92</v>
      </c>
    </row>
    <row r="13" spans="1:8" x14ac:dyDescent="0.15">
      <c r="A13" s="17"/>
      <c r="B13" s="21" t="s">
        <v>116</v>
      </c>
      <c r="C13" s="14" t="s">
        <v>317</v>
      </c>
      <c r="D13" s="14" t="s">
        <v>878</v>
      </c>
      <c r="E13" s="14" t="s">
        <v>119</v>
      </c>
      <c r="F13" s="14">
        <v>700</v>
      </c>
      <c r="G13" s="15">
        <v>657.5</v>
      </c>
      <c r="H13" s="16">
        <v>26.89</v>
      </c>
    </row>
    <row r="14" spans="1:8" ht="9.75" thickBot="1" x14ac:dyDescent="0.2">
      <c r="A14" s="17"/>
      <c r="B14" s="14"/>
      <c r="C14" s="14"/>
      <c r="D14" s="14"/>
      <c r="E14" s="9" t="s">
        <v>113</v>
      </c>
      <c r="F14" s="14"/>
      <c r="G14" s="19">
        <v>2019.47</v>
      </c>
      <c r="H14" s="20">
        <v>82.599999999999895</v>
      </c>
    </row>
    <row r="15" spans="1:8" ht="9.75" thickTop="1" x14ac:dyDescent="0.15">
      <c r="A15" s="17"/>
      <c r="B15" s="14"/>
      <c r="C15" s="14"/>
      <c r="D15" s="14"/>
      <c r="E15" s="14"/>
      <c r="F15" s="14"/>
      <c r="G15" s="15"/>
      <c r="H15" s="16"/>
    </row>
    <row r="16" spans="1:8" x14ac:dyDescent="0.15">
      <c r="A16" s="22" t="s">
        <v>132</v>
      </c>
      <c r="B16" s="14"/>
      <c r="C16" s="14"/>
      <c r="D16" s="14"/>
      <c r="E16" s="14"/>
      <c r="F16" s="14"/>
      <c r="G16" s="23">
        <v>77.67</v>
      </c>
      <c r="H16" s="24">
        <v>3.18</v>
      </c>
    </row>
    <row r="17" spans="1:8" x14ac:dyDescent="0.15">
      <c r="A17" s="17"/>
      <c r="B17" s="14"/>
      <c r="C17" s="14"/>
      <c r="D17" s="14"/>
      <c r="E17" s="14"/>
      <c r="F17" s="14"/>
      <c r="G17" s="15"/>
      <c r="H17" s="16"/>
    </row>
    <row r="18" spans="1:8" ht="9.75" thickBot="1" x14ac:dyDescent="0.2">
      <c r="A18" s="17"/>
      <c r="B18" s="14"/>
      <c r="C18" s="14"/>
      <c r="D18" s="14"/>
      <c r="E18" s="9" t="s">
        <v>133</v>
      </c>
      <c r="F18" s="14"/>
      <c r="G18" s="19">
        <v>2444.7399999999998</v>
      </c>
      <c r="H18" s="20">
        <v>100</v>
      </c>
    </row>
    <row r="19" spans="1:8" ht="9.75" thickTop="1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25" t="s">
        <v>134</v>
      </c>
      <c r="B20" s="14"/>
      <c r="C20" s="14"/>
      <c r="D20" s="14"/>
      <c r="E20" s="14"/>
      <c r="F20" s="14"/>
      <c r="G20" s="15"/>
      <c r="H20" s="16"/>
    </row>
    <row r="21" spans="1:8" x14ac:dyDescent="0.15">
      <c r="A21" s="17">
        <v>1</v>
      </c>
      <c r="B21" s="14" t="s">
        <v>879</v>
      </c>
      <c r="C21" s="14"/>
      <c r="D21" s="14"/>
      <c r="E21" s="14"/>
      <c r="F21" s="14"/>
      <c r="G21" s="15"/>
      <c r="H21" s="16"/>
    </row>
    <row r="22" spans="1:8" x14ac:dyDescent="0.15">
      <c r="A22" s="17"/>
      <c r="B22" s="14"/>
      <c r="C22" s="14"/>
      <c r="D22" s="14"/>
      <c r="E22" s="14"/>
      <c r="F22" s="14"/>
      <c r="G22" s="15"/>
      <c r="H22" s="16"/>
    </row>
    <row r="23" spans="1:8" x14ac:dyDescent="0.15">
      <c r="A23" s="17">
        <v>2</v>
      </c>
      <c r="B23" s="14" t="s">
        <v>136</v>
      </c>
      <c r="C23" s="14"/>
      <c r="D23" s="14"/>
      <c r="E23" s="14"/>
      <c r="F23" s="14"/>
      <c r="G23" s="15"/>
      <c r="H23" s="16"/>
    </row>
    <row r="24" spans="1:8" x14ac:dyDescent="0.15">
      <c r="A24" s="17"/>
      <c r="B24" s="14"/>
      <c r="C24" s="14"/>
      <c r="D24" s="14"/>
      <c r="E24" s="14"/>
      <c r="F24" s="14"/>
      <c r="G24" s="15"/>
      <c r="H24" s="16"/>
    </row>
    <row r="25" spans="1:8" x14ac:dyDescent="0.15">
      <c r="A25" s="17">
        <v>3</v>
      </c>
      <c r="B25" s="14" t="s">
        <v>137</v>
      </c>
      <c r="C25" s="14"/>
      <c r="D25" s="14"/>
      <c r="E25" s="14"/>
      <c r="F25" s="14"/>
      <c r="G25" s="15"/>
      <c r="H25" s="16"/>
    </row>
    <row r="26" spans="1:8" x14ac:dyDescent="0.15">
      <c r="A26" s="17"/>
      <c r="B26" s="14" t="s">
        <v>138</v>
      </c>
      <c r="C26" s="14"/>
      <c r="D26" s="14"/>
      <c r="E26" s="14"/>
      <c r="F26" s="14"/>
      <c r="G26" s="15"/>
      <c r="H26" s="16"/>
    </row>
    <row r="27" spans="1:8" x14ac:dyDescent="0.15">
      <c r="A27" s="26"/>
      <c r="B27" s="27" t="s">
        <v>139</v>
      </c>
      <c r="C27" s="27"/>
      <c r="D27" s="27"/>
      <c r="E27" s="27"/>
      <c r="F27" s="27"/>
      <c r="G27" s="28"/>
      <c r="H27" s="29"/>
    </row>
  </sheetData>
  <mergeCells count="6">
    <mergeCell ref="A9:C9"/>
    <mergeCell ref="B10:C10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7" sqref="K7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0" width="9.140625" style="30"/>
    <col min="11" max="11" width="10.140625" style="30" bestFit="1" customWidth="1"/>
    <col min="12" max="16384" width="9.140625" style="30"/>
  </cols>
  <sheetData>
    <row r="1" spans="1:11" x14ac:dyDescent="0.15">
      <c r="A1" s="1"/>
      <c r="B1" s="2"/>
      <c r="C1" s="3" t="s">
        <v>870</v>
      </c>
      <c r="D1" s="2"/>
      <c r="E1" s="2"/>
      <c r="F1" s="2"/>
      <c r="G1" s="4"/>
      <c r="H1" s="5"/>
    </row>
    <row r="2" spans="1:11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1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11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11" ht="12.75" x14ac:dyDescent="0.2">
      <c r="A5" s="17"/>
      <c r="B5" s="136" t="s">
        <v>106</v>
      </c>
      <c r="C5" s="132"/>
      <c r="D5" s="14"/>
      <c r="E5" s="14"/>
      <c r="F5" s="14"/>
      <c r="G5" s="15"/>
      <c r="H5" s="16"/>
      <c r="K5" s="31"/>
    </row>
    <row r="6" spans="1:11" x14ac:dyDescent="0.15">
      <c r="A6" s="17"/>
      <c r="B6" s="18">
        <v>9.3299999999999994E-2</v>
      </c>
      <c r="C6" s="14" t="s">
        <v>159</v>
      </c>
      <c r="D6" s="14" t="s">
        <v>871</v>
      </c>
      <c r="E6" s="14" t="s">
        <v>143</v>
      </c>
      <c r="F6" s="14">
        <v>170</v>
      </c>
      <c r="G6" s="15">
        <v>1699.85</v>
      </c>
      <c r="H6" s="16">
        <v>14.15</v>
      </c>
      <c r="K6" s="31"/>
    </row>
    <row r="7" spans="1:11" x14ac:dyDescent="0.15">
      <c r="A7" s="17"/>
      <c r="B7" s="21" t="s">
        <v>193</v>
      </c>
      <c r="C7" s="14" t="s">
        <v>872</v>
      </c>
      <c r="D7" s="14" t="s">
        <v>873</v>
      </c>
      <c r="E7" s="14" t="s">
        <v>170</v>
      </c>
      <c r="F7" s="14">
        <v>195</v>
      </c>
      <c r="G7" s="15">
        <v>1542.04</v>
      </c>
      <c r="H7" s="16">
        <v>12.83</v>
      </c>
      <c r="K7" s="31"/>
    </row>
    <row r="8" spans="1:11" x14ac:dyDescent="0.15">
      <c r="A8" s="17"/>
      <c r="B8" s="18">
        <v>9.1999999999999998E-2</v>
      </c>
      <c r="C8" s="14" t="s">
        <v>441</v>
      </c>
      <c r="D8" s="14" t="s">
        <v>552</v>
      </c>
      <c r="E8" s="14" t="s">
        <v>143</v>
      </c>
      <c r="F8" s="14">
        <v>120</v>
      </c>
      <c r="G8" s="15">
        <v>1505.08</v>
      </c>
      <c r="H8" s="16">
        <v>12.53</v>
      </c>
    </row>
    <row r="9" spans="1:11" x14ac:dyDescent="0.15">
      <c r="A9" s="17"/>
      <c r="B9" s="18">
        <v>9.1800000000000007E-2</v>
      </c>
      <c r="C9" s="14" t="s">
        <v>196</v>
      </c>
      <c r="D9" s="14" t="s">
        <v>818</v>
      </c>
      <c r="E9" s="14" t="s">
        <v>143</v>
      </c>
      <c r="F9" s="14">
        <v>150</v>
      </c>
      <c r="G9" s="15">
        <v>1504.06</v>
      </c>
      <c r="H9" s="16">
        <v>12.52</v>
      </c>
    </row>
    <row r="10" spans="1:11" x14ac:dyDescent="0.15">
      <c r="A10" s="17"/>
      <c r="B10" s="21" t="s">
        <v>193</v>
      </c>
      <c r="C10" s="14" t="s">
        <v>191</v>
      </c>
      <c r="D10" s="14" t="s">
        <v>194</v>
      </c>
      <c r="E10" s="14" t="s">
        <v>143</v>
      </c>
      <c r="F10" s="14">
        <v>90</v>
      </c>
      <c r="G10" s="15">
        <v>1149.29</v>
      </c>
      <c r="H10" s="16">
        <v>9.56</v>
      </c>
    </row>
    <row r="11" spans="1:11" x14ac:dyDescent="0.15">
      <c r="A11" s="17"/>
      <c r="B11" s="18">
        <v>9.2799999999999994E-2</v>
      </c>
      <c r="C11" s="14" t="s">
        <v>249</v>
      </c>
      <c r="D11" s="14" t="s">
        <v>754</v>
      </c>
      <c r="E11" s="14" t="s">
        <v>143</v>
      </c>
      <c r="F11" s="14">
        <v>100</v>
      </c>
      <c r="G11" s="15">
        <v>999.77</v>
      </c>
      <c r="H11" s="16">
        <v>8.32</v>
      </c>
    </row>
    <row r="12" spans="1:11" x14ac:dyDescent="0.15">
      <c r="A12" s="17"/>
      <c r="B12" s="18">
        <v>9.6699999999999994E-2</v>
      </c>
      <c r="C12" s="14" t="s">
        <v>249</v>
      </c>
      <c r="D12" s="14" t="s">
        <v>558</v>
      </c>
      <c r="E12" s="14" t="s">
        <v>143</v>
      </c>
      <c r="F12" s="14">
        <v>70</v>
      </c>
      <c r="G12" s="15">
        <v>705.72</v>
      </c>
      <c r="H12" s="16">
        <v>5.87</v>
      </c>
    </row>
    <row r="13" spans="1:11" x14ac:dyDescent="0.15">
      <c r="A13" s="17"/>
      <c r="B13" s="18">
        <v>0.10050000000000001</v>
      </c>
      <c r="C13" s="14" t="s">
        <v>231</v>
      </c>
      <c r="D13" s="14" t="s">
        <v>551</v>
      </c>
      <c r="E13" s="14" t="s">
        <v>143</v>
      </c>
      <c r="F13" s="14">
        <v>45</v>
      </c>
      <c r="G13" s="15">
        <v>454.2</v>
      </c>
      <c r="H13" s="16">
        <v>3.78</v>
      </c>
    </row>
    <row r="14" spans="1:11" x14ac:dyDescent="0.15">
      <c r="A14" s="17"/>
      <c r="B14" s="18">
        <v>9.8500000000000004E-2</v>
      </c>
      <c r="C14" s="14" t="s">
        <v>291</v>
      </c>
      <c r="D14" s="14" t="s">
        <v>561</v>
      </c>
      <c r="E14" s="14" t="s">
        <v>143</v>
      </c>
      <c r="F14" s="14">
        <v>30</v>
      </c>
      <c r="G14" s="15">
        <v>305.16000000000003</v>
      </c>
      <c r="H14" s="16">
        <v>2.54</v>
      </c>
    </row>
    <row r="15" spans="1:11" x14ac:dyDescent="0.15">
      <c r="A15" s="17"/>
      <c r="B15" s="18">
        <v>8.8999999999999996E-2</v>
      </c>
      <c r="C15" s="14" t="s">
        <v>441</v>
      </c>
      <c r="D15" s="14" t="s">
        <v>816</v>
      </c>
      <c r="E15" s="14" t="s">
        <v>143</v>
      </c>
      <c r="F15" s="14">
        <v>16</v>
      </c>
      <c r="G15" s="15">
        <v>199.39</v>
      </c>
      <c r="H15" s="16">
        <v>1.66</v>
      </c>
    </row>
    <row r="16" spans="1:11" ht="9.75" thickBot="1" x14ac:dyDescent="0.2">
      <c r="A16" s="17"/>
      <c r="B16" s="14"/>
      <c r="C16" s="14"/>
      <c r="D16" s="14"/>
      <c r="E16" s="9" t="s">
        <v>113</v>
      </c>
      <c r="F16" s="14"/>
      <c r="G16" s="19">
        <v>10064.56</v>
      </c>
      <c r="H16" s="20">
        <v>83.76</v>
      </c>
    </row>
    <row r="17" spans="1:8" ht="9.75" thickTop="1" x14ac:dyDescent="0.15">
      <c r="A17" s="17"/>
      <c r="B17" s="136" t="s">
        <v>203</v>
      </c>
      <c r="C17" s="137"/>
      <c r="D17" s="14"/>
      <c r="E17" s="14"/>
      <c r="F17" s="14"/>
      <c r="G17" s="15"/>
      <c r="H17" s="16"/>
    </row>
    <row r="18" spans="1:8" x14ac:dyDescent="0.15">
      <c r="A18" s="17"/>
      <c r="B18" s="18">
        <v>9.8699999999999996E-2</v>
      </c>
      <c r="C18" s="14" t="s">
        <v>208</v>
      </c>
      <c r="D18" s="14" t="s">
        <v>874</v>
      </c>
      <c r="E18" s="14" t="s">
        <v>143</v>
      </c>
      <c r="F18" s="14">
        <v>150</v>
      </c>
      <c r="G18" s="15">
        <v>1510.41</v>
      </c>
      <c r="H18" s="16">
        <v>12.57</v>
      </c>
    </row>
    <row r="19" spans="1:8" ht="9.75" thickBot="1" x14ac:dyDescent="0.2">
      <c r="A19" s="17"/>
      <c r="B19" s="14"/>
      <c r="C19" s="14"/>
      <c r="D19" s="14"/>
      <c r="E19" s="9" t="s">
        <v>113</v>
      </c>
      <c r="F19" s="14"/>
      <c r="G19" s="19">
        <v>1510.41</v>
      </c>
      <c r="H19" s="20">
        <v>12.57</v>
      </c>
    </row>
    <row r="20" spans="1:8" ht="9.75" thickTop="1" x14ac:dyDescent="0.15">
      <c r="A20" s="17"/>
      <c r="B20" s="14"/>
      <c r="C20" s="14"/>
      <c r="D20" s="14"/>
      <c r="E20" s="14"/>
      <c r="F20" s="14"/>
      <c r="G20" s="15"/>
      <c r="H20" s="16"/>
    </row>
    <row r="21" spans="1:8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22" t="s">
        <v>132</v>
      </c>
      <c r="B22" s="14"/>
      <c r="C22" s="14"/>
      <c r="D22" s="14"/>
      <c r="E22" s="14"/>
      <c r="F22" s="14"/>
      <c r="G22" s="23">
        <v>441.39</v>
      </c>
      <c r="H22" s="24">
        <v>3.67</v>
      </c>
    </row>
    <row r="23" spans="1:8" x14ac:dyDescent="0.15">
      <c r="A23" s="17"/>
      <c r="B23" s="14"/>
      <c r="C23" s="14"/>
      <c r="D23" s="14"/>
      <c r="E23" s="14"/>
      <c r="F23" s="14"/>
      <c r="G23" s="15"/>
      <c r="H23" s="16"/>
    </row>
    <row r="24" spans="1:8" ht="9.75" thickBot="1" x14ac:dyDescent="0.2">
      <c r="A24" s="17"/>
      <c r="B24" s="14"/>
      <c r="C24" s="14"/>
      <c r="D24" s="14"/>
      <c r="E24" s="9" t="s">
        <v>133</v>
      </c>
      <c r="F24" s="14"/>
      <c r="G24" s="19">
        <v>12016.36</v>
      </c>
      <c r="H24" s="20">
        <v>100</v>
      </c>
    </row>
    <row r="25" spans="1:8" ht="9.75" thickTop="1" x14ac:dyDescent="0.15">
      <c r="A25" s="17"/>
      <c r="B25" s="14"/>
      <c r="C25" s="14"/>
      <c r="D25" s="14"/>
      <c r="E25" s="14"/>
      <c r="F25" s="14"/>
      <c r="G25" s="15"/>
      <c r="H25" s="16"/>
    </row>
    <row r="26" spans="1:8" x14ac:dyDescent="0.15">
      <c r="A26" s="17"/>
      <c r="B26" s="14"/>
      <c r="C26" s="14"/>
      <c r="D26" s="14"/>
      <c r="E26" s="14"/>
      <c r="F26" s="14"/>
      <c r="G26" s="15"/>
      <c r="H26" s="16"/>
    </row>
    <row r="27" spans="1:8" x14ac:dyDescent="0.15">
      <c r="A27" s="17"/>
      <c r="B27" s="14"/>
      <c r="C27" s="14"/>
      <c r="D27" s="14"/>
      <c r="E27" s="14"/>
      <c r="F27" s="14"/>
      <c r="G27" s="15"/>
      <c r="H27" s="16"/>
    </row>
    <row r="28" spans="1:8" x14ac:dyDescent="0.15">
      <c r="A28" s="25" t="s">
        <v>134</v>
      </c>
      <c r="B28" s="14"/>
      <c r="C28" s="14"/>
      <c r="D28" s="14"/>
      <c r="E28" s="14"/>
      <c r="F28" s="14"/>
      <c r="G28" s="15"/>
      <c r="H28" s="16"/>
    </row>
    <row r="29" spans="1:8" x14ac:dyDescent="0.15">
      <c r="A29" s="17">
        <v>1</v>
      </c>
      <c r="B29" s="14" t="s">
        <v>875</v>
      </c>
      <c r="C29" s="14"/>
      <c r="D29" s="14"/>
      <c r="E29" s="14"/>
      <c r="F29" s="14"/>
      <c r="G29" s="15"/>
      <c r="H29" s="16"/>
    </row>
    <row r="30" spans="1:8" x14ac:dyDescent="0.15">
      <c r="A30" s="17"/>
      <c r="B30" s="14"/>
      <c r="C30" s="14"/>
      <c r="D30" s="14"/>
      <c r="E30" s="14"/>
      <c r="F30" s="14"/>
      <c r="G30" s="15"/>
      <c r="H30" s="16"/>
    </row>
    <row r="31" spans="1:8" x14ac:dyDescent="0.15">
      <c r="A31" s="17">
        <v>2</v>
      </c>
      <c r="B31" s="14" t="s">
        <v>136</v>
      </c>
      <c r="C31" s="14"/>
      <c r="D31" s="14"/>
      <c r="E31" s="14"/>
      <c r="F31" s="14"/>
      <c r="G31" s="15"/>
      <c r="H31" s="16"/>
    </row>
    <row r="32" spans="1:8" x14ac:dyDescent="0.15">
      <c r="A32" s="17"/>
      <c r="B32" s="14"/>
      <c r="C32" s="14"/>
      <c r="D32" s="14"/>
      <c r="E32" s="14"/>
      <c r="F32" s="14"/>
      <c r="G32" s="15"/>
      <c r="H32" s="16"/>
    </row>
    <row r="33" spans="1:8" x14ac:dyDescent="0.15">
      <c r="A33" s="17">
        <v>3</v>
      </c>
      <c r="B33" s="14" t="s">
        <v>137</v>
      </c>
      <c r="C33" s="14"/>
      <c r="D33" s="14"/>
      <c r="E33" s="14"/>
      <c r="F33" s="14"/>
      <c r="G33" s="15"/>
      <c r="H33" s="16"/>
    </row>
    <row r="34" spans="1:8" x14ac:dyDescent="0.15">
      <c r="A34" s="17"/>
      <c r="B34" s="14" t="s">
        <v>138</v>
      </c>
      <c r="C34" s="14"/>
      <c r="D34" s="14"/>
      <c r="E34" s="14"/>
      <c r="F34" s="14"/>
      <c r="G34" s="15"/>
      <c r="H34" s="16"/>
    </row>
    <row r="35" spans="1:8" x14ac:dyDescent="0.15">
      <c r="A35" s="17"/>
      <c r="B35" s="14" t="s">
        <v>139</v>
      </c>
      <c r="C35" s="14"/>
      <c r="D35" s="14"/>
      <c r="E35" s="14"/>
      <c r="F35" s="14"/>
      <c r="G35" s="15"/>
      <c r="H35" s="16"/>
    </row>
    <row r="36" spans="1:8" x14ac:dyDescent="0.15">
      <c r="A36" s="26"/>
      <c r="B36" s="27"/>
      <c r="C36" s="27"/>
      <c r="D36" s="27"/>
      <c r="E36" s="27"/>
      <c r="F36" s="27"/>
      <c r="G36" s="28"/>
      <c r="H36" s="29"/>
    </row>
  </sheetData>
  <mergeCells count="5">
    <mergeCell ref="B17:C17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4" sqref="G14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 x14ac:dyDescent="0.15">
      <c r="A1" s="1"/>
      <c r="B1" s="2"/>
      <c r="C1" s="3" t="s">
        <v>869</v>
      </c>
      <c r="D1" s="2"/>
      <c r="E1" s="2"/>
      <c r="F1" s="2"/>
      <c r="G1" s="4"/>
      <c r="H1" s="5"/>
    </row>
    <row r="2" spans="1:10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0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10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10" x14ac:dyDescent="0.15">
      <c r="A5" s="17"/>
      <c r="B5" s="21" t="s">
        <v>116</v>
      </c>
      <c r="C5" s="14" t="s">
        <v>126</v>
      </c>
      <c r="D5" s="14" t="s">
        <v>127</v>
      </c>
      <c r="E5" s="14" t="s">
        <v>123</v>
      </c>
      <c r="F5" s="14">
        <v>5725</v>
      </c>
      <c r="G5" s="15">
        <v>5399.33</v>
      </c>
      <c r="H5" s="16">
        <v>29.42</v>
      </c>
    </row>
    <row r="6" spans="1:10" x14ac:dyDescent="0.15">
      <c r="A6" s="17"/>
      <c r="B6" s="21" t="s">
        <v>116</v>
      </c>
      <c r="C6" s="14" t="s">
        <v>331</v>
      </c>
      <c r="D6" s="14" t="s">
        <v>865</v>
      </c>
      <c r="E6" s="14" t="s">
        <v>119</v>
      </c>
      <c r="F6" s="14">
        <v>5000</v>
      </c>
      <c r="G6" s="15">
        <v>4715.87</v>
      </c>
      <c r="H6" s="16">
        <v>25.69</v>
      </c>
    </row>
    <row r="7" spans="1:10" x14ac:dyDescent="0.15">
      <c r="A7" s="17"/>
      <c r="B7" s="21" t="s">
        <v>120</v>
      </c>
      <c r="C7" s="14" t="s">
        <v>805</v>
      </c>
      <c r="D7" s="14" t="s">
        <v>866</v>
      </c>
      <c r="E7" s="14" t="s">
        <v>395</v>
      </c>
      <c r="F7" s="14">
        <v>775</v>
      </c>
      <c r="G7" s="15">
        <v>3648.1</v>
      </c>
      <c r="H7" s="16">
        <v>19.88</v>
      </c>
    </row>
    <row r="8" spans="1:10" x14ac:dyDescent="0.15">
      <c r="A8" s="17"/>
      <c r="B8" s="21" t="s">
        <v>116</v>
      </c>
      <c r="C8" s="14" t="s">
        <v>459</v>
      </c>
      <c r="D8" s="14" t="s">
        <v>867</v>
      </c>
      <c r="E8" s="14" t="s">
        <v>119</v>
      </c>
      <c r="F8" s="14">
        <v>2925</v>
      </c>
      <c r="G8" s="15">
        <v>2758.78</v>
      </c>
      <c r="H8" s="16">
        <v>15.03</v>
      </c>
      <c r="J8" s="31"/>
    </row>
    <row r="9" spans="1:10" x14ac:dyDescent="0.15">
      <c r="A9" s="17"/>
      <c r="B9" s="21" t="s">
        <v>116</v>
      </c>
      <c r="C9" s="14" t="s">
        <v>128</v>
      </c>
      <c r="D9" s="14" t="s">
        <v>129</v>
      </c>
      <c r="E9" s="14" t="s">
        <v>119</v>
      </c>
      <c r="F9" s="14">
        <v>1900</v>
      </c>
      <c r="G9" s="15">
        <v>1791.64</v>
      </c>
      <c r="H9" s="16">
        <v>9.76</v>
      </c>
      <c r="J9" s="31"/>
    </row>
    <row r="10" spans="1:10" ht="9.75" thickBot="1" x14ac:dyDescent="0.2">
      <c r="A10" s="17"/>
      <c r="B10" s="14"/>
      <c r="C10" s="14"/>
      <c r="D10" s="14"/>
      <c r="E10" s="9" t="s">
        <v>113</v>
      </c>
      <c r="F10" s="14"/>
      <c r="G10" s="19">
        <v>18313.72</v>
      </c>
      <c r="H10" s="20">
        <v>99.78</v>
      </c>
    </row>
    <row r="11" spans="1:10" ht="9.75" thickTop="1" x14ac:dyDescent="0.15">
      <c r="A11" s="17"/>
      <c r="B11" s="14"/>
      <c r="C11" s="14"/>
      <c r="D11" s="14"/>
      <c r="E11" s="14"/>
      <c r="F11" s="14"/>
      <c r="G11" s="15"/>
      <c r="H11" s="16"/>
      <c r="J11" s="31"/>
    </row>
    <row r="12" spans="1:10" x14ac:dyDescent="0.15">
      <c r="A12" s="22" t="s">
        <v>132</v>
      </c>
      <c r="B12" s="14"/>
      <c r="C12" s="14"/>
      <c r="D12" s="14"/>
      <c r="E12" s="14"/>
      <c r="F12" s="14"/>
      <c r="G12" s="23">
        <v>41.14</v>
      </c>
      <c r="H12" s="24">
        <v>0.22</v>
      </c>
    </row>
    <row r="13" spans="1:10" x14ac:dyDescent="0.15">
      <c r="A13" s="17"/>
      <c r="B13" s="14"/>
      <c r="C13" s="14"/>
      <c r="D13" s="14"/>
      <c r="E13" s="14"/>
      <c r="F13" s="14"/>
      <c r="G13" s="15"/>
      <c r="H13" s="16"/>
    </row>
    <row r="14" spans="1:10" ht="9.75" thickBot="1" x14ac:dyDescent="0.2">
      <c r="A14" s="17"/>
      <c r="B14" s="14"/>
      <c r="C14" s="14"/>
      <c r="D14" s="14"/>
      <c r="E14" s="9" t="s">
        <v>133</v>
      </c>
      <c r="F14" s="14"/>
      <c r="G14" s="19">
        <v>18354.86</v>
      </c>
      <c r="H14" s="20">
        <v>100</v>
      </c>
    </row>
    <row r="15" spans="1:10" ht="9.75" thickTop="1" x14ac:dyDescent="0.15">
      <c r="A15" s="17"/>
      <c r="B15" s="14"/>
      <c r="C15" s="14"/>
      <c r="D15" s="14"/>
      <c r="E15" s="14"/>
      <c r="F15" s="14"/>
      <c r="G15" s="15"/>
      <c r="H15" s="16"/>
    </row>
    <row r="16" spans="1:10" x14ac:dyDescent="0.15">
      <c r="A16" s="25" t="s">
        <v>134</v>
      </c>
      <c r="B16" s="14"/>
      <c r="C16" s="14"/>
      <c r="D16" s="14"/>
      <c r="E16" s="14"/>
      <c r="F16" s="14"/>
      <c r="G16" s="15"/>
      <c r="H16" s="16"/>
    </row>
    <row r="17" spans="1:8" x14ac:dyDescent="0.15">
      <c r="A17" s="17">
        <v>1</v>
      </c>
      <c r="B17" s="14" t="s">
        <v>868</v>
      </c>
      <c r="C17" s="14"/>
      <c r="D17" s="14"/>
      <c r="E17" s="14"/>
      <c r="F17" s="14"/>
      <c r="G17" s="15"/>
      <c r="H17" s="16"/>
    </row>
    <row r="18" spans="1:8" x14ac:dyDescent="0.15">
      <c r="A18" s="17"/>
      <c r="B18" s="14"/>
      <c r="C18" s="14"/>
      <c r="D18" s="14"/>
      <c r="E18" s="14"/>
      <c r="F18" s="14"/>
      <c r="G18" s="15"/>
      <c r="H18" s="16"/>
    </row>
    <row r="19" spans="1:8" x14ac:dyDescent="0.15">
      <c r="A19" s="17">
        <v>2</v>
      </c>
      <c r="B19" s="14" t="s">
        <v>136</v>
      </c>
      <c r="C19" s="14"/>
      <c r="D19" s="14"/>
      <c r="E19" s="14"/>
      <c r="F19" s="14"/>
      <c r="G19" s="15"/>
      <c r="H19" s="16"/>
    </row>
    <row r="20" spans="1:8" x14ac:dyDescent="0.15">
      <c r="A20" s="17"/>
      <c r="B20" s="14"/>
      <c r="C20" s="14"/>
      <c r="D20" s="14"/>
      <c r="E20" s="14"/>
      <c r="F20" s="14"/>
      <c r="G20" s="15"/>
      <c r="H20" s="16"/>
    </row>
    <row r="21" spans="1:8" x14ac:dyDescent="0.15">
      <c r="A21" s="17">
        <v>3</v>
      </c>
      <c r="B21" s="14" t="s">
        <v>137</v>
      </c>
      <c r="C21" s="14"/>
      <c r="D21" s="14"/>
      <c r="E21" s="14"/>
      <c r="F21" s="14"/>
      <c r="G21" s="15"/>
      <c r="H21" s="16"/>
    </row>
    <row r="22" spans="1:8" x14ac:dyDescent="0.15">
      <c r="A22" s="17"/>
      <c r="B22" s="14" t="s">
        <v>138</v>
      </c>
      <c r="C22" s="14"/>
      <c r="D22" s="14"/>
      <c r="E22" s="14"/>
      <c r="F22" s="14"/>
      <c r="G22" s="15"/>
      <c r="H22" s="16"/>
    </row>
    <row r="23" spans="1:8" x14ac:dyDescent="0.15">
      <c r="A23" s="26"/>
      <c r="B23" s="27" t="s">
        <v>139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G18" sqref="G1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864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126</v>
      </c>
      <c r="D5" s="14" t="s">
        <v>127</v>
      </c>
      <c r="E5" s="14" t="s">
        <v>123</v>
      </c>
      <c r="F5" s="14">
        <v>7675</v>
      </c>
      <c r="G5" s="15">
        <v>7238.41</v>
      </c>
      <c r="H5" s="16">
        <v>29.71</v>
      </c>
    </row>
    <row r="6" spans="1:8" x14ac:dyDescent="0.2">
      <c r="A6" s="17"/>
      <c r="B6" s="21" t="s">
        <v>116</v>
      </c>
      <c r="C6" s="14" t="s">
        <v>331</v>
      </c>
      <c r="D6" s="14" t="s">
        <v>865</v>
      </c>
      <c r="E6" s="14" t="s">
        <v>119</v>
      </c>
      <c r="F6" s="14">
        <v>7500</v>
      </c>
      <c r="G6" s="15">
        <v>7073.81</v>
      </c>
      <c r="H6" s="16">
        <v>29.04</v>
      </c>
    </row>
    <row r="7" spans="1:8" x14ac:dyDescent="0.2">
      <c r="A7" s="17"/>
      <c r="B7" s="21" t="s">
        <v>120</v>
      </c>
      <c r="C7" s="14" t="s">
        <v>805</v>
      </c>
      <c r="D7" s="14" t="s">
        <v>866</v>
      </c>
      <c r="E7" s="14" t="s">
        <v>395</v>
      </c>
      <c r="F7" s="14">
        <v>1020</v>
      </c>
      <c r="G7" s="15">
        <v>4801.37</v>
      </c>
      <c r="H7" s="16">
        <v>19.71</v>
      </c>
    </row>
    <row r="8" spans="1:8" x14ac:dyDescent="0.2">
      <c r="A8" s="17"/>
      <c r="B8" s="21" t="s">
        <v>116</v>
      </c>
      <c r="C8" s="14" t="s">
        <v>128</v>
      </c>
      <c r="D8" s="14" t="s">
        <v>129</v>
      </c>
      <c r="E8" s="14" t="s">
        <v>119</v>
      </c>
      <c r="F8" s="14">
        <v>2500</v>
      </c>
      <c r="G8" s="15">
        <v>2357.42</v>
      </c>
      <c r="H8" s="16">
        <v>9.68</v>
      </c>
    </row>
    <row r="9" spans="1:8" x14ac:dyDescent="0.2">
      <c r="A9" s="17"/>
      <c r="B9" s="21" t="s">
        <v>116</v>
      </c>
      <c r="C9" s="14" t="s">
        <v>459</v>
      </c>
      <c r="D9" s="14" t="s">
        <v>867</v>
      </c>
      <c r="E9" s="14" t="s">
        <v>119</v>
      </c>
      <c r="F9" s="14">
        <v>1575</v>
      </c>
      <c r="G9" s="15">
        <v>1485.5</v>
      </c>
      <c r="H9" s="16">
        <v>6.1</v>
      </c>
    </row>
    <row r="10" spans="1:8" x14ac:dyDescent="0.2">
      <c r="A10" s="17"/>
      <c r="B10" s="21" t="s">
        <v>116</v>
      </c>
      <c r="C10" s="14" t="s">
        <v>325</v>
      </c>
      <c r="D10" s="14" t="s">
        <v>623</v>
      </c>
      <c r="E10" s="14" t="s">
        <v>119</v>
      </c>
      <c r="F10" s="14">
        <v>1300</v>
      </c>
      <c r="G10" s="15">
        <v>1230.55</v>
      </c>
      <c r="H10" s="16">
        <v>5.05</v>
      </c>
    </row>
    <row r="11" spans="1:8" x14ac:dyDescent="0.2">
      <c r="A11" s="17"/>
      <c r="B11" s="21" t="s">
        <v>116</v>
      </c>
      <c r="C11" s="14" t="s">
        <v>327</v>
      </c>
      <c r="D11" s="14" t="s">
        <v>471</v>
      </c>
      <c r="E11" s="14" t="s">
        <v>119</v>
      </c>
      <c r="F11" s="14">
        <v>100</v>
      </c>
      <c r="G11" s="15">
        <v>96.17</v>
      </c>
      <c r="H11" s="16">
        <v>0.39</v>
      </c>
    </row>
    <row r="12" spans="1:8" ht="13.5" thickBot="1" x14ac:dyDescent="0.25">
      <c r="A12" s="17"/>
      <c r="B12" s="14"/>
      <c r="C12" s="14"/>
      <c r="D12" s="14"/>
      <c r="E12" s="9" t="s">
        <v>113</v>
      </c>
      <c r="F12" s="14"/>
      <c r="G12" s="19">
        <v>24283.23</v>
      </c>
      <c r="H12" s="20">
        <v>99.68</v>
      </c>
    </row>
    <row r="13" spans="1:8" ht="13.5" thickTop="1" x14ac:dyDescent="0.2">
      <c r="A13" s="17"/>
      <c r="B13" s="14"/>
      <c r="C13" s="14"/>
      <c r="D13" s="14"/>
      <c r="E13" s="14"/>
      <c r="F13" s="14"/>
      <c r="G13" s="15"/>
      <c r="H13" s="16"/>
    </row>
    <row r="14" spans="1:8" x14ac:dyDescent="0.2">
      <c r="A14" s="22" t="s">
        <v>132</v>
      </c>
      <c r="B14" s="14"/>
      <c r="C14" s="14"/>
      <c r="D14" s="14"/>
      <c r="E14" s="14"/>
      <c r="F14" s="14"/>
      <c r="G14" s="23">
        <v>77.23</v>
      </c>
      <c r="H14" s="24">
        <v>0.32</v>
      </c>
    </row>
    <row r="15" spans="1:8" x14ac:dyDescent="0.2">
      <c r="A15" s="17"/>
      <c r="B15" s="14"/>
      <c r="C15" s="14"/>
      <c r="D15" s="14"/>
      <c r="E15" s="14"/>
      <c r="F15" s="14"/>
      <c r="G15" s="15"/>
      <c r="H15" s="16"/>
    </row>
    <row r="16" spans="1:8" ht="13.5" thickBot="1" x14ac:dyDescent="0.25">
      <c r="A16" s="17"/>
      <c r="B16" s="14"/>
      <c r="C16" s="14"/>
      <c r="D16" s="14"/>
      <c r="E16" s="9" t="s">
        <v>133</v>
      </c>
      <c r="F16" s="14"/>
      <c r="G16" s="19">
        <v>24360.46</v>
      </c>
      <c r="H16" s="20">
        <v>100</v>
      </c>
    </row>
    <row r="17" spans="1:8" ht="13.5" thickTop="1" x14ac:dyDescent="0.2">
      <c r="A17" s="17"/>
      <c r="B17" s="14"/>
      <c r="C17" s="14"/>
      <c r="D17" s="14"/>
      <c r="E17" s="14"/>
      <c r="F17" s="14"/>
      <c r="G17" s="15"/>
      <c r="H17" s="16"/>
    </row>
    <row r="18" spans="1:8" x14ac:dyDescent="0.2">
      <c r="A18" s="25" t="s">
        <v>134</v>
      </c>
      <c r="B18" s="14"/>
      <c r="C18" s="14"/>
      <c r="D18" s="14"/>
      <c r="E18" s="14"/>
      <c r="F18" s="14"/>
      <c r="G18" s="15"/>
      <c r="H18" s="16"/>
    </row>
    <row r="19" spans="1:8" x14ac:dyDescent="0.2">
      <c r="A19" s="17">
        <v>1</v>
      </c>
      <c r="B19" s="14" t="s">
        <v>868</v>
      </c>
      <c r="C19" s="14"/>
      <c r="D19" s="14"/>
      <c r="E19" s="14"/>
      <c r="F19" s="14"/>
      <c r="G19" s="15"/>
      <c r="H19" s="16"/>
    </row>
    <row r="20" spans="1:8" x14ac:dyDescent="0.2">
      <c r="A20" s="17"/>
      <c r="B20" s="14"/>
      <c r="C20" s="14"/>
      <c r="D20" s="14"/>
      <c r="E20" s="14"/>
      <c r="F20" s="14"/>
      <c r="G20" s="15"/>
      <c r="H20" s="16"/>
    </row>
    <row r="21" spans="1:8" x14ac:dyDescent="0.2">
      <c r="A21" s="17">
        <v>2</v>
      </c>
      <c r="B21" s="14" t="s">
        <v>136</v>
      </c>
      <c r="C21" s="14"/>
      <c r="D21" s="14"/>
      <c r="E21" s="14"/>
      <c r="F21" s="14"/>
      <c r="G21" s="15"/>
      <c r="H21" s="16"/>
    </row>
    <row r="22" spans="1:8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17"/>
      <c r="B23" s="14"/>
      <c r="C23" s="14"/>
      <c r="D23" s="14"/>
      <c r="E23" s="14"/>
      <c r="F23" s="14"/>
      <c r="G23" s="15"/>
      <c r="H23" s="16"/>
    </row>
    <row r="24" spans="1:8" x14ac:dyDescent="0.2">
      <c r="A24" s="17"/>
      <c r="B24" s="14"/>
      <c r="C24" s="14"/>
      <c r="D24" s="14"/>
      <c r="E24" s="14"/>
      <c r="F24" s="14"/>
      <c r="G24" s="15"/>
      <c r="H24" s="16"/>
    </row>
    <row r="25" spans="1:8" x14ac:dyDescent="0.2">
      <c r="A25" s="17">
        <v>3</v>
      </c>
      <c r="B25" s="14" t="s">
        <v>137</v>
      </c>
      <c r="C25" s="14"/>
      <c r="D25" s="14"/>
      <c r="E25" s="14"/>
      <c r="F25" s="14"/>
      <c r="G25" s="15"/>
      <c r="H25" s="16"/>
    </row>
    <row r="26" spans="1:8" x14ac:dyDescent="0.2">
      <c r="A26" s="17"/>
      <c r="B26" s="14" t="s">
        <v>138</v>
      </c>
      <c r="C26" s="14"/>
      <c r="D26" s="14"/>
      <c r="E26" s="14"/>
      <c r="F26" s="14"/>
      <c r="G26" s="15"/>
      <c r="H26" s="16"/>
    </row>
    <row r="27" spans="1:8" x14ac:dyDescent="0.2">
      <c r="A27" s="26"/>
      <c r="B27" s="27" t="s">
        <v>139</v>
      </c>
      <c r="C27" s="27"/>
      <c r="D27" s="27"/>
      <c r="E27" s="27"/>
      <c r="F27" s="27"/>
      <c r="G27" s="28"/>
      <c r="H27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0" sqref="A1:J26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7109375" style="30" bestFit="1" customWidth="1"/>
    <col min="11" max="16384" width="9.140625" style="30"/>
  </cols>
  <sheetData>
    <row r="1" spans="1:10" x14ac:dyDescent="0.15">
      <c r="A1" s="1"/>
      <c r="B1" s="2"/>
      <c r="C1" s="3" t="s">
        <v>859</v>
      </c>
      <c r="D1" s="2"/>
      <c r="E1" s="2"/>
      <c r="F1" s="2"/>
      <c r="G1" s="4"/>
      <c r="H1" s="5"/>
    </row>
    <row r="2" spans="1:10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0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10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10" x14ac:dyDescent="0.15">
      <c r="A5" s="17"/>
      <c r="B5" s="21" t="s">
        <v>116</v>
      </c>
      <c r="C5" s="14" t="s">
        <v>126</v>
      </c>
      <c r="D5" s="14" t="s">
        <v>860</v>
      </c>
      <c r="E5" s="14" t="s">
        <v>123</v>
      </c>
      <c r="F5" s="14">
        <v>10700</v>
      </c>
      <c r="G5" s="15">
        <v>10110.43</v>
      </c>
      <c r="H5" s="16">
        <v>29.76</v>
      </c>
    </row>
    <row r="6" spans="1:10" x14ac:dyDescent="0.15">
      <c r="A6" s="17"/>
      <c r="B6" s="21" t="s">
        <v>116</v>
      </c>
      <c r="C6" s="14" t="s">
        <v>327</v>
      </c>
      <c r="D6" s="14" t="s">
        <v>861</v>
      </c>
      <c r="E6" s="14" t="s">
        <v>119</v>
      </c>
      <c r="F6" s="14">
        <v>10500</v>
      </c>
      <c r="G6" s="15">
        <v>9925.34</v>
      </c>
      <c r="H6" s="16">
        <v>29.21</v>
      </c>
    </row>
    <row r="7" spans="1:10" x14ac:dyDescent="0.15">
      <c r="A7" s="17"/>
      <c r="B7" s="21" t="s">
        <v>120</v>
      </c>
      <c r="C7" s="14" t="s">
        <v>646</v>
      </c>
      <c r="D7" s="14" t="s">
        <v>857</v>
      </c>
      <c r="E7" s="14" t="s">
        <v>395</v>
      </c>
      <c r="F7" s="14">
        <v>1420</v>
      </c>
      <c r="G7" s="15">
        <v>6700.33</v>
      </c>
      <c r="H7" s="16">
        <v>19.72</v>
      </c>
      <c r="J7" s="31"/>
    </row>
    <row r="8" spans="1:10" x14ac:dyDescent="0.15">
      <c r="A8" s="17"/>
      <c r="B8" s="21" t="s">
        <v>116</v>
      </c>
      <c r="C8" s="14" t="s">
        <v>848</v>
      </c>
      <c r="D8" s="14" t="s">
        <v>862</v>
      </c>
      <c r="E8" s="14" t="s">
        <v>119</v>
      </c>
      <c r="F8" s="14">
        <v>5000</v>
      </c>
      <c r="G8" s="15">
        <v>4727.07</v>
      </c>
      <c r="H8" s="16">
        <v>13.91</v>
      </c>
      <c r="J8" s="31"/>
    </row>
    <row r="9" spans="1:10" x14ac:dyDescent="0.15">
      <c r="A9" s="17"/>
      <c r="B9" s="21" t="s">
        <v>116</v>
      </c>
      <c r="C9" s="14" t="s">
        <v>325</v>
      </c>
      <c r="D9" s="14" t="s">
        <v>858</v>
      </c>
      <c r="E9" s="14" t="s">
        <v>119</v>
      </c>
      <c r="F9" s="14">
        <v>2500</v>
      </c>
      <c r="G9" s="15">
        <v>2364.2199999999998</v>
      </c>
      <c r="H9" s="16">
        <v>6.96</v>
      </c>
    </row>
    <row r="10" spans="1:10" ht="9.75" thickBot="1" x14ac:dyDescent="0.2">
      <c r="A10" s="17"/>
      <c r="B10" s="14"/>
      <c r="C10" s="14"/>
      <c r="D10" s="14"/>
      <c r="E10" s="9" t="s">
        <v>113</v>
      </c>
      <c r="F10" s="14"/>
      <c r="G10" s="19">
        <v>33827.39</v>
      </c>
      <c r="H10" s="20">
        <v>99.56</v>
      </c>
      <c r="J10" s="31"/>
    </row>
    <row r="11" spans="1:10" ht="9.75" thickTop="1" x14ac:dyDescent="0.15">
      <c r="A11" s="17"/>
      <c r="B11" s="14"/>
      <c r="C11" s="14"/>
      <c r="D11" s="14"/>
      <c r="E11" s="14"/>
      <c r="F11" s="14"/>
      <c r="G11" s="15"/>
      <c r="H11" s="16"/>
    </row>
    <row r="12" spans="1:10" x14ac:dyDescent="0.15">
      <c r="A12" s="17"/>
      <c r="B12" s="21" t="s">
        <v>130</v>
      </c>
      <c r="C12" s="14" t="s">
        <v>131</v>
      </c>
      <c r="D12" s="14"/>
      <c r="E12" s="14" t="s">
        <v>130</v>
      </c>
      <c r="F12" s="14"/>
      <c r="G12" s="15">
        <v>100</v>
      </c>
      <c r="H12" s="16">
        <v>0.28999999999999998</v>
      </c>
    </row>
    <row r="13" spans="1:10" ht="9.75" thickBot="1" x14ac:dyDescent="0.2">
      <c r="A13" s="17"/>
      <c r="B13" s="14"/>
      <c r="C13" s="14"/>
      <c r="D13" s="14"/>
      <c r="E13" s="9" t="s">
        <v>113</v>
      </c>
      <c r="F13" s="14"/>
      <c r="G13" s="19">
        <v>100</v>
      </c>
      <c r="H13" s="20">
        <v>0.28999999999999998</v>
      </c>
    </row>
    <row r="14" spans="1:10" ht="9.75" thickTop="1" x14ac:dyDescent="0.15">
      <c r="A14" s="17"/>
      <c r="B14" s="14"/>
      <c r="C14" s="14"/>
      <c r="D14" s="14"/>
      <c r="E14" s="14"/>
      <c r="F14" s="14"/>
      <c r="G14" s="15"/>
      <c r="H14" s="16"/>
    </row>
    <row r="15" spans="1:10" x14ac:dyDescent="0.15">
      <c r="A15" s="22" t="s">
        <v>132</v>
      </c>
      <c r="B15" s="14"/>
      <c r="C15" s="14"/>
      <c r="D15" s="14"/>
      <c r="E15" s="14"/>
      <c r="F15" s="14"/>
      <c r="G15" s="23">
        <v>48.27</v>
      </c>
      <c r="H15" s="24">
        <v>0.15</v>
      </c>
    </row>
    <row r="16" spans="1:10" x14ac:dyDescent="0.15">
      <c r="A16" s="17"/>
      <c r="B16" s="14"/>
      <c r="C16" s="14"/>
      <c r="D16" s="14"/>
      <c r="E16" s="14"/>
      <c r="F16" s="14"/>
      <c r="G16" s="15"/>
      <c r="H16" s="16"/>
    </row>
    <row r="17" spans="1:8" ht="9.75" thickBot="1" x14ac:dyDescent="0.2">
      <c r="A17" s="17"/>
      <c r="B17" s="14"/>
      <c r="C17" s="14"/>
      <c r="D17" s="14"/>
      <c r="E17" s="9" t="s">
        <v>133</v>
      </c>
      <c r="F17" s="14"/>
      <c r="G17" s="19">
        <v>33975.660000000003</v>
      </c>
      <c r="H17" s="20">
        <v>100</v>
      </c>
    </row>
    <row r="18" spans="1:8" ht="9.75" thickTop="1" x14ac:dyDescent="0.15">
      <c r="A18" s="17"/>
      <c r="B18" s="14"/>
      <c r="C18" s="14"/>
      <c r="D18" s="14"/>
      <c r="E18" s="14"/>
      <c r="F18" s="14"/>
      <c r="G18" s="15"/>
      <c r="H18" s="16"/>
    </row>
    <row r="19" spans="1:8" x14ac:dyDescent="0.15">
      <c r="A19" s="25" t="s">
        <v>134</v>
      </c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1</v>
      </c>
      <c r="B20" s="14" t="s">
        <v>863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17">
        <v>2</v>
      </c>
      <c r="B22" s="14" t="s">
        <v>136</v>
      </c>
      <c r="C22" s="14"/>
      <c r="D22" s="14"/>
      <c r="E22" s="14"/>
      <c r="F22" s="14"/>
      <c r="G22" s="15"/>
      <c r="H22" s="16"/>
    </row>
    <row r="23" spans="1:8" x14ac:dyDescent="0.15">
      <c r="A23" s="17"/>
      <c r="B23" s="14"/>
      <c r="C23" s="14"/>
      <c r="D23" s="14"/>
      <c r="E23" s="14"/>
      <c r="F23" s="14"/>
      <c r="G23" s="15"/>
      <c r="H23" s="16"/>
    </row>
    <row r="24" spans="1:8" x14ac:dyDescent="0.15">
      <c r="A24" s="17">
        <v>3</v>
      </c>
      <c r="B24" s="14" t="s">
        <v>137</v>
      </c>
      <c r="C24" s="14"/>
      <c r="D24" s="14"/>
      <c r="E24" s="14"/>
      <c r="F24" s="14"/>
      <c r="G24" s="15"/>
      <c r="H24" s="16"/>
    </row>
    <row r="25" spans="1:8" x14ac:dyDescent="0.15">
      <c r="A25" s="17"/>
      <c r="B25" s="14" t="s">
        <v>138</v>
      </c>
      <c r="C25" s="14"/>
      <c r="D25" s="14"/>
      <c r="E25" s="14"/>
      <c r="F25" s="14"/>
      <c r="G25" s="15"/>
      <c r="H25" s="16"/>
    </row>
    <row r="26" spans="1:8" x14ac:dyDescent="0.15">
      <c r="A26" s="26"/>
      <c r="B26" s="27" t="s">
        <v>139</v>
      </c>
      <c r="C26" s="27"/>
      <c r="D26" s="27"/>
      <c r="E26" s="27"/>
      <c r="F26" s="27"/>
      <c r="G26" s="28"/>
      <c r="H26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12" sqref="J12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854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126</v>
      </c>
      <c r="D5" s="14" t="s">
        <v>855</v>
      </c>
      <c r="E5" s="14" t="s">
        <v>123</v>
      </c>
      <c r="F5" s="14">
        <v>9800</v>
      </c>
      <c r="G5" s="15">
        <v>9264.4</v>
      </c>
      <c r="H5" s="16">
        <v>29.88</v>
      </c>
    </row>
    <row r="6" spans="1:8" x14ac:dyDescent="0.15">
      <c r="A6" s="17"/>
      <c r="B6" s="21" t="s">
        <v>116</v>
      </c>
      <c r="C6" s="14" t="s">
        <v>327</v>
      </c>
      <c r="D6" s="14" t="s">
        <v>856</v>
      </c>
      <c r="E6" s="14" t="s">
        <v>119</v>
      </c>
      <c r="F6" s="14">
        <v>7500</v>
      </c>
      <c r="G6" s="15">
        <v>7092.86</v>
      </c>
      <c r="H6" s="16">
        <v>22.88</v>
      </c>
    </row>
    <row r="7" spans="1:8" x14ac:dyDescent="0.15">
      <c r="A7" s="17"/>
      <c r="B7" s="21" t="s">
        <v>116</v>
      </c>
      <c r="C7" s="14" t="s">
        <v>325</v>
      </c>
      <c r="D7" s="14" t="s">
        <v>623</v>
      </c>
      <c r="E7" s="14" t="s">
        <v>119</v>
      </c>
      <c r="F7" s="14">
        <v>6950</v>
      </c>
      <c r="G7" s="15">
        <v>6578.7</v>
      </c>
      <c r="H7" s="16">
        <v>21.22</v>
      </c>
    </row>
    <row r="8" spans="1:8" x14ac:dyDescent="0.15">
      <c r="A8" s="17"/>
      <c r="B8" s="21" t="s">
        <v>120</v>
      </c>
      <c r="C8" s="14" t="s">
        <v>646</v>
      </c>
      <c r="D8" s="14" t="s">
        <v>857</v>
      </c>
      <c r="E8" s="14" t="s">
        <v>395</v>
      </c>
      <c r="F8" s="14">
        <v>1200</v>
      </c>
      <c r="G8" s="15">
        <v>5662.25</v>
      </c>
      <c r="H8" s="16">
        <v>18.27</v>
      </c>
    </row>
    <row r="9" spans="1:8" x14ac:dyDescent="0.15">
      <c r="A9" s="17"/>
      <c r="B9" s="21" t="s">
        <v>116</v>
      </c>
      <c r="C9" s="14" t="s">
        <v>325</v>
      </c>
      <c r="D9" s="14" t="s">
        <v>858</v>
      </c>
      <c r="E9" s="14" t="s">
        <v>119</v>
      </c>
      <c r="F9" s="14">
        <v>2500</v>
      </c>
      <c r="G9" s="15">
        <v>2364.2199999999998</v>
      </c>
      <c r="H9" s="16">
        <v>7.63</v>
      </c>
    </row>
    <row r="10" spans="1:8" ht="9.75" thickBot="1" x14ac:dyDescent="0.2">
      <c r="A10" s="17"/>
      <c r="B10" s="14"/>
      <c r="C10" s="14"/>
      <c r="D10" s="14"/>
      <c r="E10" s="9" t="s">
        <v>113</v>
      </c>
      <c r="F10" s="14"/>
      <c r="G10" s="19">
        <v>30962.43</v>
      </c>
      <c r="H10" s="20">
        <v>99.88</v>
      </c>
    </row>
    <row r="11" spans="1:8" ht="9.75" thickTop="1" x14ac:dyDescent="0.15">
      <c r="A11" s="17"/>
      <c r="B11" s="14"/>
      <c r="C11" s="14"/>
      <c r="D11" s="14"/>
      <c r="E11" s="14"/>
      <c r="F11" s="14"/>
      <c r="G11" s="15"/>
      <c r="H11" s="16"/>
    </row>
    <row r="12" spans="1:8" x14ac:dyDescent="0.15">
      <c r="A12" s="22" t="s">
        <v>132</v>
      </c>
      <c r="B12" s="14"/>
      <c r="C12" s="14"/>
      <c r="D12" s="14"/>
      <c r="E12" s="14"/>
      <c r="F12" s="14"/>
      <c r="G12" s="23">
        <v>37.75</v>
      </c>
      <c r="H12" s="24">
        <v>0.12</v>
      </c>
    </row>
    <row r="13" spans="1:8" x14ac:dyDescent="0.15">
      <c r="A13" s="17"/>
      <c r="B13" s="14"/>
      <c r="C13" s="14"/>
      <c r="D13" s="14"/>
      <c r="E13" s="14"/>
      <c r="F13" s="14"/>
      <c r="G13" s="15"/>
      <c r="H13" s="16"/>
    </row>
    <row r="14" spans="1:8" ht="9.75" thickBot="1" x14ac:dyDescent="0.2">
      <c r="A14" s="17"/>
      <c r="B14" s="14"/>
      <c r="C14" s="14"/>
      <c r="D14" s="14"/>
      <c r="E14" s="9" t="s">
        <v>133</v>
      </c>
      <c r="F14" s="14"/>
      <c r="G14" s="19">
        <v>31000.18</v>
      </c>
      <c r="H14" s="20">
        <v>100</v>
      </c>
    </row>
    <row r="15" spans="1:8" ht="9.75" thickTop="1" x14ac:dyDescent="0.15">
      <c r="A15" s="17"/>
      <c r="B15" s="14"/>
      <c r="C15" s="14"/>
      <c r="D15" s="14"/>
      <c r="E15" s="14"/>
      <c r="F15" s="14"/>
      <c r="G15" s="15"/>
      <c r="H15" s="16"/>
    </row>
    <row r="16" spans="1:8" x14ac:dyDescent="0.15">
      <c r="A16" s="17"/>
      <c r="B16" s="14"/>
      <c r="C16" s="14"/>
      <c r="D16" s="14"/>
      <c r="E16" s="14"/>
      <c r="F16" s="14"/>
      <c r="G16" s="15"/>
      <c r="H16" s="16"/>
    </row>
    <row r="17" spans="1:8" x14ac:dyDescent="0.15">
      <c r="A17" s="25" t="s">
        <v>134</v>
      </c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1</v>
      </c>
      <c r="B18" s="14" t="s">
        <v>825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2</v>
      </c>
      <c r="B20" s="14" t="s">
        <v>136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17">
        <v>3</v>
      </c>
      <c r="B22" s="14" t="s">
        <v>137</v>
      </c>
      <c r="C22" s="14"/>
      <c r="D22" s="14"/>
      <c r="E22" s="14"/>
      <c r="F22" s="14"/>
      <c r="G22" s="15"/>
      <c r="H22" s="16"/>
    </row>
    <row r="23" spans="1:8" x14ac:dyDescent="0.15">
      <c r="A23" s="17"/>
      <c r="B23" s="14" t="s">
        <v>138</v>
      </c>
      <c r="C23" s="14"/>
      <c r="D23" s="14"/>
      <c r="E23" s="14"/>
      <c r="F23" s="14"/>
      <c r="G23" s="15"/>
      <c r="H23" s="16"/>
    </row>
    <row r="24" spans="1:8" x14ac:dyDescent="0.15">
      <c r="A24" s="17"/>
      <c r="B24" s="14" t="s">
        <v>139</v>
      </c>
      <c r="C24" s="14"/>
      <c r="D24" s="14"/>
      <c r="E24" s="14"/>
      <c r="F24" s="14"/>
      <c r="G24" s="15"/>
      <c r="H24" s="16"/>
    </row>
    <row r="25" spans="1:8" x14ac:dyDescent="0.15">
      <c r="A25" s="26"/>
      <c r="B25" s="27"/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1" sqref="I1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847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848</v>
      </c>
      <c r="D5" s="14" t="s">
        <v>849</v>
      </c>
      <c r="E5" s="14" t="s">
        <v>119</v>
      </c>
      <c r="F5" s="14">
        <v>7500</v>
      </c>
      <c r="G5" s="15">
        <v>7113.93</v>
      </c>
      <c r="H5" s="16">
        <v>29.88</v>
      </c>
    </row>
    <row r="6" spans="1:8" x14ac:dyDescent="0.15">
      <c r="A6" s="17"/>
      <c r="B6" s="21" t="s">
        <v>116</v>
      </c>
      <c r="C6" s="14" t="s">
        <v>327</v>
      </c>
      <c r="D6" s="14" t="s">
        <v>850</v>
      </c>
      <c r="E6" s="14" t="s">
        <v>119</v>
      </c>
      <c r="F6" s="14">
        <v>7500</v>
      </c>
      <c r="G6" s="15">
        <v>7111.24</v>
      </c>
      <c r="H6" s="16">
        <v>29.87</v>
      </c>
    </row>
    <row r="7" spans="1:8" x14ac:dyDescent="0.15">
      <c r="A7" s="17"/>
      <c r="B7" s="21" t="s">
        <v>116</v>
      </c>
      <c r="C7" s="14" t="s">
        <v>126</v>
      </c>
      <c r="D7" s="14" t="s">
        <v>851</v>
      </c>
      <c r="E7" s="14" t="s">
        <v>123</v>
      </c>
      <c r="F7" s="14">
        <v>5100</v>
      </c>
      <c r="G7" s="15">
        <v>4833.8500000000004</v>
      </c>
      <c r="H7" s="16">
        <v>20.3</v>
      </c>
    </row>
    <row r="8" spans="1:8" x14ac:dyDescent="0.15">
      <c r="A8" s="17"/>
      <c r="B8" s="21" t="s">
        <v>120</v>
      </c>
      <c r="C8" s="14" t="s">
        <v>646</v>
      </c>
      <c r="D8" s="14" t="s">
        <v>852</v>
      </c>
      <c r="E8" s="14" t="s">
        <v>395</v>
      </c>
      <c r="F8" s="14">
        <v>980</v>
      </c>
      <c r="G8" s="15">
        <v>4637.74</v>
      </c>
      <c r="H8" s="16">
        <v>19.48</v>
      </c>
    </row>
    <row r="9" spans="1:8" x14ac:dyDescent="0.15">
      <c r="A9" s="17"/>
      <c r="B9" s="21" t="s">
        <v>116</v>
      </c>
      <c r="C9" s="14" t="s">
        <v>317</v>
      </c>
      <c r="D9" s="14" t="s">
        <v>482</v>
      </c>
      <c r="E9" s="14" t="s">
        <v>119</v>
      </c>
      <c r="F9" s="14">
        <v>50</v>
      </c>
      <c r="G9" s="15">
        <v>47.76</v>
      </c>
      <c r="H9" s="16">
        <v>0.2</v>
      </c>
    </row>
    <row r="10" spans="1:8" ht="9.75" thickBot="1" x14ac:dyDescent="0.2">
      <c r="A10" s="17"/>
      <c r="B10" s="14"/>
      <c r="C10" s="14"/>
      <c r="D10" s="14"/>
      <c r="E10" s="9" t="s">
        <v>113</v>
      </c>
      <c r="F10" s="14"/>
      <c r="G10" s="19">
        <v>23744.52</v>
      </c>
      <c r="H10" s="20">
        <v>99.73</v>
      </c>
    </row>
    <row r="11" spans="1:8" ht="9.75" thickTop="1" x14ac:dyDescent="0.15">
      <c r="A11" s="17"/>
      <c r="B11" s="14"/>
      <c r="C11" s="14"/>
      <c r="D11" s="14"/>
      <c r="E11" s="14"/>
      <c r="F11" s="14"/>
      <c r="G11" s="15"/>
      <c r="H11" s="16"/>
    </row>
    <row r="12" spans="1:8" x14ac:dyDescent="0.15">
      <c r="A12" s="22" t="s">
        <v>132</v>
      </c>
      <c r="B12" s="14"/>
      <c r="C12" s="14"/>
      <c r="D12" s="14"/>
      <c r="E12" s="14"/>
      <c r="F12" s="14"/>
      <c r="G12" s="23">
        <v>65.44</v>
      </c>
      <c r="H12" s="24">
        <v>0.27</v>
      </c>
    </row>
    <row r="13" spans="1:8" x14ac:dyDescent="0.15">
      <c r="A13" s="17"/>
      <c r="B13" s="14"/>
      <c r="C13" s="14"/>
      <c r="D13" s="14"/>
      <c r="E13" s="14"/>
      <c r="F13" s="14"/>
      <c r="G13" s="15"/>
      <c r="H13" s="16"/>
    </row>
    <row r="14" spans="1:8" ht="9.75" thickBot="1" x14ac:dyDescent="0.2">
      <c r="A14" s="17"/>
      <c r="B14" s="14"/>
      <c r="C14" s="14"/>
      <c r="D14" s="14"/>
      <c r="E14" s="9" t="s">
        <v>133</v>
      </c>
      <c r="F14" s="14"/>
      <c r="G14" s="19">
        <v>23809.96</v>
      </c>
      <c r="H14" s="20">
        <v>100</v>
      </c>
    </row>
    <row r="15" spans="1:8" ht="9.75" thickTop="1" x14ac:dyDescent="0.15">
      <c r="A15" s="17"/>
      <c r="B15" s="14"/>
      <c r="C15" s="14"/>
      <c r="D15" s="14"/>
      <c r="E15" s="14"/>
      <c r="F15" s="14"/>
      <c r="G15" s="15"/>
      <c r="H15" s="16"/>
    </row>
    <row r="16" spans="1:8" x14ac:dyDescent="0.15">
      <c r="A16" s="25" t="s">
        <v>134</v>
      </c>
      <c r="B16" s="14"/>
      <c r="C16" s="14"/>
      <c r="D16" s="14"/>
      <c r="E16" s="14"/>
      <c r="F16" s="14"/>
      <c r="G16" s="15"/>
      <c r="H16" s="16"/>
    </row>
    <row r="17" spans="1:8" x14ac:dyDescent="0.15">
      <c r="A17" s="17">
        <v>1</v>
      </c>
      <c r="B17" s="14" t="s">
        <v>853</v>
      </c>
      <c r="C17" s="14"/>
      <c r="D17" s="14"/>
      <c r="E17" s="14"/>
      <c r="F17" s="14"/>
      <c r="G17" s="15"/>
      <c r="H17" s="16"/>
    </row>
    <row r="18" spans="1:8" x14ac:dyDescent="0.15">
      <c r="A18" s="17"/>
      <c r="B18" s="14"/>
      <c r="C18" s="14"/>
      <c r="D18" s="14"/>
      <c r="E18" s="14"/>
      <c r="F18" s="14"/>
      <c r="G18" s="15"/>
      <c r="H18" s="16"/>
    </row>
    <row r="19" spans="1:8" x14ac:dyDescent="0.15">
      <c r="A19" s="17">
        <v>2</v>
      </c>
      <c r="B19" s="14" t="s">
        <v>136</v>
      </c>
      <c r="C19" s="14"/>
      <c r="D19" s="14"/>
      <c r="E19" s="14"/>
      <c r="F19" s="14"/>
      <c r="G19" s="15"/>
      <c r="H19" s="16"/>
    </row>
    <row r="20" spans="1:8" x14ac:dyDescent="0.15">
      <c r="A20" s="17"/>
      <c r="B20" s="14"/>
      <c r="C20" s="14"/>
      <c r="D20" s="14"/>
      <c r="E20" s="14"/>
      <c r="F20" s="14"/>
      <c r="G20" s="15"/>
      <c r="H20" s="16"/>
    </row>
    <row r="21" spans="1:8" x14ac:dyDescent="0.15">
      <c r="A21" s="17">
        <v>3</v>
      </c>
      <c r="B21" s="14" t="s">
        <v>137</v>
      </c>
      <c r="C21" s="14"/>
      <c r="D21" s="14"/>
      <c r="E21" s="14"/>
      <c r="F21" s="14"/>
      <c r="G21" s="15"/>
      <c r="H21" s="16"/>
    </row>
    <row r="22" spans="1:8" x14ac:dyDescent="0.15">
      <c r="A22" s="17"/>
      <c r="B22" s="14" t="s">
        <v>138</v>
      </c>
      <c r="C22" s="14"/>
      <c r="D22" s="14"/>
      <c r="E22" s="14"/>
      <c r="F22" s="14"/>
      <c r="G22" s="15"/>
      <c r="H22" s="16"/>
    </row>
    <row r="23" spans="1:8" x14ac:dyDescent="0.15">
      <c r="A23" s="26"/>
      <c r="B23" s="27" t="s">
        <v>139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8" sqref="C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841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0.11</v>
      </c>
      <c r="C6" s="14" t="s">
        <v>436</v>
      </c>
      <c r="D6" s="14" t="s">
        <v>437</v>
      </c>
      <c r="E6" s="14" t="s">
        <v>438</v>
      </c>
      <c r="F6" s="14">
        <v>500</v>
      </c>
      <c r="G6" s="15">
        <v>5002.0200000000004</v>
      </c>
      <c r="H6" s="16">
        <v>13.28</v>
      </c>
    </row>
    <row r="7" spans="1:8" x14ac:dyDescent="0.2">
      <c r="A7" s="17"/>
      <c r="B7" s="18">
        <v>0.11</v>
      </c>
      <c r="C7" s="14" t="s">
        <v>591</v>
      </c>
      <c r="D7" s="14" t="s">
        <v>592</v>
      </c>
      <c r="E7" s="14" t="s">
        <v>593</v>
      </c>
      <c r="F7" s="14">
        <v>250</v>
      </c>
      <c r="G7" s="15">
        <v>2503.2399999999998</v>
      </c>
      <c r="H7" s="16">
        <v>6.65</v>
      </c>
    </row>
    <row r="8" spans="1:8" x14ac:dyDescent="0.2">
      <c r="A8" s="17"/>
      <c r="B8" s="18">
        <v>9.8400000000000001E-2</v>
      </c>
      <c r="C8" s="14" t="s">
        <v>166</v>
      </c>
      <c r="D8" s="14" t="s">
        <v>430</v>
      </c>
      <c r="E8" s="14" t="s">
        <v>175</v>
      </c>
      <c r="F8" s="14">
        <v>2250</v>
      </c>
      <c r="G8" s="15">
        <v>1339.94</v>
      </c>
      <c r="H8" s="16">
        <v>3.56</v>
      </c>
    </row>
    <row r="9" spans="1:8" x14ac:dyDescent="0.2">
      <c r="A9" s="17"/>
      <c r="B9" s="21" t="s">
        <v>193</v>
      </c>
      <c r="C9" s="14" t="s">
        <v>731</v>
      </c>
      <c r="D9" s="14" t="s">
        <v>732</v>
      </c>
      <c r="E9" s="14" t="s">
        <v>146</v>
      </c>
      <c r="F9" s="14">
        <v>110</v>
      </c>
      <c r="G9" s="15">
        <v>1145.3</v>
      </c>
      <c r="H9" s="16">
        <v>3.04</v>
      </c>
    </row>
    <row r="10" spans="1:8" ht="13.5" thickBot="1" x14ac:dyDescent="0.25">
      <c r="A10" s="17"/>
      <c r="B10" s="14"/>
      <c r="C10" s="14"/>
      <c r="D10" s="14"/>
      <c r="E10" s="9" t="s">
        <v>113</v>
      </c>
      <c r="F10" s="14"/>
      <c r="G10" s="19">
        <v>9990.5</v>
      </c>
      <c r="H10" s="20">
        <v>26.53</v>
      </c>
    </row>
    <row r="11" spans="1:8" ht="13.5" thickTop="1" x14ac:dyDescent="0.2">
      <c r="A11" s="17"/>
      <c r="B11" s="14"/>
      <c r="C11" s="14"/>
      <c r="D11" s="14"/>
      <c r="E11" s="14"/>
      <c r="F11" s="14"/>
      <c r="G11" s="15"/>
      <c r="H11" s="16"/>
    </row>
    <row r="12" spans="1:8" x14ac:dyDescent="0.2">
      <c r="A12" s="131" t="s">
        <v>114</v>
      </c>
      <c r="B12" s="132"/>
      <c r="C12" s="132"/>
      <c r="D12" s="14"/>
      <c r="E12" s="14"/>
      <c r="F12" s="14"/>
      <c r="G12" s="15"/>
      <c r="H12" s="16"/>
    </row>
    <row r="13" spans="1:8" x14ac:dyDescent="0.2">
      <c r="A13" s="17"/>
      <c r="B13" s="133" t="s">
        <v>115</v>
      </c>
      <c r="C13" s="132"/>
      <c r="D13" s="14"/>
      <c r="E13" s="14"/>
      <c r="F13" s="14"/>
      <c r="G13" s="15"/>
      <c r="H13" s="16"/>
    </row>
    <row r="14" spans="1:8" x14ac:dyDescent="0.2">
      <c r="A14" s="17"/>
      <c r="B14" s="21" t="s">
        <v>120</v>
      </c>
      <c r="C14" s="14" t="s">
        <v>124</v>
      </c>
      <c r="D14" s="14" t="s">
        <v>842</v>
      </c>
      <c r="E14" s="14" t="s">
        <v>119</v>
      </c>
      <c r="F14" s="14">
        <v>1980</v>
      </c>
      <c r="G14" s="15">
        <v>9337.8700000000008</v>
      </c>
      <c r="H14" s="16">
        <v>24.79</v>
      </c>
    </row>
    <row r="15" spans="1:8" x14ac:dyDescent="0.2">
      <c r="A15" s="17"/>
      <c r="B15" s="21" t="s">
        <v>120</v>
      </c>
      <c r="C15" s="14" t="s">
        <v>724</v>
      </c>
      <c r="D15" s="14" t="s">
        <v>843</v>
      </c>
      <c r="E15" s="14" t="s">
        <v>119</v>
      </c>
      <c r="F15" s="14">
        <v>1660</v>
      </c>
      <c r="G15" s="15">
        <v>7730.53</v>
      </c>
      <c r="H15" s="16">
        <v>20.52</v>
      </c>
    </row>
    <row r="16" spans="1:8" x14ac:dyDescent="0.2">
      <c r="A16" s="17"/>
      <c r="B16" s="21" t="s">
        <v>120</v>
      </c>
      <c r="C16" s="14" t="s">
        <v>844</v>
      </c>
      <c r="D16" s="14" t="s">
        <v>845</v>
      </c>
      <c r="E16" s="14" t="s">
        <v>395</v>
      </c>
      <c r="F16" s="14">
        <v>1500</v>
      </c>
      <c r="G16" s="15">
        <v>7135.26</v>
      </c>
      <c r="H16" s="16">
        <v>18.940000000000001</v>
      </c>
    </row>
    <row r="17" spans="1:8" x14ac:dyDescent="0.2">
      <c r="A17" s="17"/>
      <c r="B17" s="21" t="s">
        <v>120</v>
      </c>
      <c r="C17" s="14" t="s">
        <v>461</v>
      </c>
      <c r="D17" s="14" t="s">
        <v>462</v>
      </c>
      <c r="E17" s="14" t="s">
        <v>123</v>
      </c>
      <c r="F17" s="14">
        <v>300</v>
      </c>
      <c r="G17" s="15">
        <v>1477.61</v>
      </c>
      <c r="H17" s="16">
        <v>3.92</v>
      </c>
    </row>
    <row r="18" spans="1:8" x14ac:dyDescent="0.2">
      <c r="A18" s="17"/>
      <c r="B18" s="21" t="s">
        <v>116</v>
      </c>
      <c r="C18" s="14" t="s">
        <v>317</v>
      </c>
      <c r="D18" s="14" t="s">
        <v>482</v>
      </c>
      <c r="E18" s="14" t="s">
        <v>119</v>
      </c>
      <c r="F18" s="14">
        <v>1300</v>
      </c>
      <c r="G18" s="15">
        <v>1241.79</v>
      </c>
      <c r="H18" s="16">
        <v>3.3</v>
      </c>
    </row>
    <row r="19" spans="1:8" x14ac:dyDescent="0.2">
      <c r="A19" s="17"/>
      <c r="B19" s="21" t="s">
        <v>116</v>
      </c>
      <c r="C19" s="14" t="s">
        <v>314</v>
      </c>
      <c r="D19" s="14" t="s">
        <v>333</v>
      </c>
      <c r="E19" s="14" t="s">
        <v>119</v>
      </c>
      <c r="F19" s="14">
        <v>220</v>
      </c>
      <c r="G19" s="15">
        <v>219.61</v>
      </c>
      <c r="H19" s="16">
        <v>0.57999999999999996</v>
      </c>
    </row>
    <row r="20" spans="1:8" ht="13.5" thickBot="1" x14ac:dyDescent="0.25">
      <c r="A20" s="17"/>
      <c r="B20" s="14"/>
      <c r="C20" s="14"/>
      <c r="D20" s="14"/>
      <c r="E20" s="9" t="s">
        <v>113</v>
      </c>
      <c r="F20" s="14"/>
      <c r="G20" s="19">
        <v>27142.67</v>
      </c>
      <c r="H20" s="20">
        <v>72.05</v>
      </c>
    </row>
    <row r="21" spans="1:8" ht="13.5" thickTop="1" x14ac:dyDescent="0.2">
      <c r="A21" s="17"/>
      <c r="B21" s="14"/>
      <c r="C21" s="14"/>
      <c r="D21" s="14"/>
      <c r="E21" s="14"/>
      <c r="F21" s="14"/>
      <c r="G21" s="15"/>
      <c r="H21" s="16"/>
    </row>
    <row r="22" spans="1:8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22" t="s">
        <v>132</v>
      </c>
      <c r="B23" s="14"/>
      <c r="C23" s="14"/>
      <c r="D23" s="14"/>
      <c r="E23" s="14"/>
      <c r="F23" s="14"/>
      <c r="G23" s="23">
        <v>536.66999999999996</v>
      </c>
      <c r="H23" s="24">
        <v>1.42</v>
      </c>
    </row>
    <row r="24" spans="1:8" x14ac:dyDescent="0.2">
      <c r="A24" s="17"/>
      <c r="B24" s="14"/>
      <c r="C24" s="14"/>
      <c r="D24" s="14"/>
      <c r="E24" s="14"/>
      <c r="F24" s="14"/>
      <c r="G24" s="15"/>
      <c r="H24" s="16"/>
    </row>
    <row r="25" spans="1:8" ht="13.5" thickBot="1" x14ac:dyDescent="0.25">
      <c r="A25" s="17"/>
      <c r="B25" s="14"/>
      <c r="C25" s="14"/>
      <c r="D25" s="14"/>
      <c r="E25" s="9" t="s">
        <v>133</v>
      </c>
      <c r="F25" s="14"/>
      <c r="G25" s="19">
        <v>37669.839999999997</v>
      </c>
      <c r="H25" s="20">
        <v>100</v>
      </c>
    </row>
    <row r="26" spans="1:8" ht="13.5" thickTop="1" x14ac:dyDescent="0.2">
      <c r="A26" s="17"/>
      <c r="B26" s="14"/>
      <c r="C26" s="14"/>
      <c r="D26" s="14"/>
      <c r="E26" s="14"/>
      <c r="F26" s="14"/>
      <c r="G26" s="15"/>
      <c r="H26" s="16"/>
    </row>
    <row r="27" spans="1:8" x14ac:dyDescent="0.2">
      <c r="A27" s="25" t="s">
        <v>134</v>
      </c>
      <c r="B27" s="14"/>
      <c r="C27" s="14"/>
      <c r="D27" s="14"/>
      <c r="E27" s="14"/>
      <c r="F27" s="14"/>
      <c r="G27" s="15"/>
      <c r="H27" s="16"/>
    </row>
    <row r="28" spans="1:8" x14ac:dyDescent="0.2">
      <c r="A28" s="17">
        <v>1</v>
      </c>
      <c r="B28" s="14" t="s">
        <v>846</v>
      </c>
      <c r="C28" s="14"/>
      <c r="D28" s="14"/>
      <c r="E28" s="14"/>
      <c r="F28" s="14"/>
      <c r="G28" s="15"/>
      <c r="H28" s="16"/>
    </row>
    <row r="29" spans="1:8" x14ac:dyDescent="0.2">
      <c r="A29" s="17"/>
      <c r="B29" s="14"/>
      <c r="C29" s="14"/>
      <c r="D29" s="14"/>
      <c r="E29" s="14"/>
      <c r="F29" s="14"/>
      <c r="G29" s="15"/>
      <c r="H29" s="16"/>
    </row>
    <row r="30" spans="1:8" x14ac:dyDescent="0.2">
      <c r="A30" s="17">
        <v>2</v>
      </c>
      <c r="B30" s="14" t="s">
        <v>136</v>
      </c>
      <c r="C30" s="14"/>
      <c r="D30" s="14"/>
      <c r="E30" s="14"/>
      <c r="F30" s="14"/>
      <c r="G30" s="15"/>
      <c r="H30" s="16"/>
    </row>
    <row r="31" spans="1:8" x14ac:dyDescent="0.2">
      <c r="A31" s="17"/>
      <c r="B31" s="14"/>
      <c r="C31" s="14"/>
      <c r="D31" s="14"/>
      <c r="E31" s="14"/>
      <c r="F31" s="14"/>
      <c r="G31" s="15"/>
      <c r="H31" s="16"/>
    </row>
    <row r="32" spans="1:8" x14ac:dyDescent="0.2">
      <c r="A32" s="17">
        <v>3</v>
      </c>
      <c r="B32" s="14" t="s">
        <v>137</v>
      </c>
      <c r="C32" s="14"/>
      <c r="D32" s="14"/>
      <c r="E32" s="14"/>
      <c r="F32" s="14"/>
      <c r="G32" s="15"/>
      <c r="H32" s="16"/>
    </row>
    <row r="33" spans="1:8" x14ac:dyDescent="0.2">
      <c r="A33" s="17"/>
      <c r="B33" s="14" t="s">
        <v>138</v>
      </c>
      <c r="C33" s="14"/>
      <c r="D33" s="14"/>
      <c r="E33" s="14"/>
      <c r="F33" s="14"/>
      <c r="G33" s="15"/>
      <c r="H33" s="16"/>
    </row>
    <row r="34" spans="1:8" x14ac:dyDescent="0.2">
      <c r="A34" s="26"/>
      <c r="B34" s="27" t="s">
        <v>139</v>
      </c>
      <c r="C34" s="27"/>
      <c r="D34" s="27"/>
      <c r="E34" s="27"/>
      <c r="F34" s="27"/>
      <c r="G34" s="28"/>
      <c r="H34" s="29"/>
    </row>
  </sheetData>
  <mergeCells count="6">
    <mergeCell ref="A12:C12"/>
    <mergeCell ref="B13:C13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15" sqref="C15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8554687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830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21" t="s">
        <v>193</v>
      </c>
      <c r="C6" s="14" t="s">
        <v>233</v>
      </c>
      <c r="D6" s="14" t="s">
        <v>234</v>
      </c>
      <c r="E6" s="14" t="s">
        <v>235</v>
      </c>
      <c r="F6" s="14">
        <v>120</v>
      </c>
      <c r="G6" s="15">
        <v>1392.85</v>
      </c>
      <c r="H6" s="16">
        <v>14.29</v>
      </c>
    </row>
    <row r="7" spans="1:8" x14ac:dyDescent="0.15">
      <c r="A7" s="17"/>
      <c r="B7" s="21" t="s">
        <v>193</v>
      </c>
      <c r="C7" s="14" t="s">
        <v>371</v>
      </c>
      <c r="D7" s="14" t="s">
        <v>569</v>
      </c>
      <c r="E7" s="14" t="s">
        <v>557</v>
      </c>
      <c r="F7" s="14">
        <v>135</v>
      </c>
      <c r="G7" s="15">
        <v>1391.54</v>
      </c>
      <c r="H7" s="16">
        <v>14.27</v>
      </c>
    </row>
    <row r="8" spans="1:8" x14ac:dyDescent="0.15">
      <c r="A8" s="17"/>
      <c r="B8" s="18">
        <v>8.9499999999999996E-2</v>
      </c>
      <c r="C8" s="14" t="s">
        <v>570</v>
      </c>
      <c r="D8" s="14" t="s">
        <v>571</v>
      </c>
      <c r="E8" s="14" t="s">
        <v>557</v>
      </c>
      <c r="F8" s="14">
        <v>140</v>
      </c>
      <c r="G8" s="15">
        <v>1389.28</v>
      </c>
      <c r="H8" s="16">
        <v>14.25</v>
      </c>
    </row>
    <row r="9" spans="1:8" x14ac:dyDescent="0.15">
      <c r="A9" s="17"/>
      <c r="B9" s="18">
        <v>0.11</v>
      </c>
      <c r="C9" s="14" t="s">
        <v>591</v>
      </c>
      <c r="D9" s="14" t="s">
        <v>831</v>
      </c>
      <c r="E9" s="14" t="s">
        <v>593</v>
      </c>
      <c r="F9" s="14">
        <v>137</v>
      </c>
      <c r="G9" s="15">
        <v>1377.54</v>
      </c>
      <c r="H9" s="16">
        <v>14.13</v>
      </c>
    </row>
    <row r="10" spans="1:8" x14ac:dyDescent="0.15">
      <c r="A10" s="17"/>
      <c r="B10" s="18">
        <v>9.1499999999999998E-2</v>
      </c>
      <c r="C10" s="14" t="s">
        <v>191</v>
      </c>
      <c r="D10" s="14" t="s">
        <v>832</v>
      </c>
      <c r="E10" s="14" t="s">
        <v>143</v>
      </c>
      <c r="F10" s="14">
        <v>100</v>
      </c>
      <c r="G10" s="15">
        <v>995.16</v>
      </c>
      <c r="H10" s="16">
        <v>10.210000000000001</v>
      </c>
    </row>
    <row r="11" spans="1:8" x14ac:dyDescent="0.15">
      <c r="A11" s="17"/>
      <c r="B11" s="18">
        <v>8.3500000000000005E-2</v>
      </c>
      <c r="C11" s="14" t="s">
        <v>159</v>
      </c>
      <c r="D11" s="14" t="s">
        <v>758</v>
      </c>
      <c r="E11" s="14" t="s">
        <v>143</v>
      </c>
      <c r="F11" s="14">
        <v>50</v>
      </c>
      <c r="G11" s="15">
        <v>493.51</v>
      </c>
      <c r="H11" s="16">
        <v>5.0599999999999996</v>
      </c>
    </row>
    <row r="12" spans="1:8" x14ac:dyDescent="0.15">
      <c r="A12" s="17"/>
      <c r="B12" s="18">
        <v>9.8430000000000004E-2</v>
      </c>
      <c r="C12" s="14" t="s">
        <v>166</v>
      </c>
      <c r="D12" s="14" t="s">
        <v>833</v>
      </c>
      <c r="E12" s="14" t="s">
        <v>175</v>
      </c>
      <c r="F12" s="14">
        <v>272</v>
      </c>
      <c r="G12" s="15">
        <v>275.64999999999998</v>
      </c>
      <c r="H12" s="16">
        <v>2.83</v>
      </c>
    </row>
    <row r="13" spans="1:8" x14ac:dyDescent="0.15">
      <c r="A13" s="17"/>
      <c r="B13" s="18">
        <v>9.8430000000000004E-2</v>
      </c>
      <c r="C13" s="14" t="s">
        <v>166</v>
      </c>
      <c r="D13" s="14" t="s">
        <v>834</v>
      </c>
      <c r="E13" s="14" t="s">
        <v>175</v>
      </c>
      <c r="F13" s="14">
        <v>272</v>
      </c>
      <c r="G13" s="15">
        <v>275.45999999999998</v>
      </c>
      <c r="H13" s="16">
        <v>2.83</v>
      </c>
    </row>
    <row r="14" spans="1:8" x14ac:dyDescent="0.15">
      <c r="A14" s="17"/>
      <c r="B14" s="18">
        <v>9.8430000000000004E-2</v>
      </c>
      <c r="C14" s="14" t="s">
        <v>166</v>
      </c>
      <c r="D14" s="14" t="s">
        <v>835</v>
      </c>
      <c r="E14" s="14" t="s">
        <v>175</v>
      </c>
      <c r="F14" s="14">
        <v>272</v>
      </c>
      <c r="G14" s="15">
        <v>275.26</v>
      </c>
      <c r="H14" s="16">
        <v>2.82</v>
      </c>
    </row>
    <row r="15" spans="1:8" x14ac:dyDescent="0.15">
      <c r="A15" s="17"/>
      <c r="B15" s="18">
        <v>9.8430000000000004E-2</v>
      </c>
      <c r="C15" s="14" t="s">
        <v>166</v>
      </c>
      <c r="D15" s="14" t="s">
        <v>836</v>
      </c>
      <c r="E15" s="14" t="s">
        <v>175</v>
      </c>
      <c r="F15" s="14">
        <v>272</v>
      </c>
      <c r="G15" s="15">
        <v>275.05</v>
      </c>
      <c r="H15" s="16">
        <v>2.82</v>
      </c>
    </row>
    <row r="16" spans="1:8" ht="9.75" thickBot="1" x14ac:dyDescent="0.2">
      <c r="A16" s="17"/>
      <c r="B16" s="14"/>
      <c r="C16" s="14"/>
      <c r="D16" s="14"/>
      <c r="E16" s="9" t="s">
        <v>113</v>
      </c>
      <c r="F16" s="14"/>
      <c r="G16" s="19">
        <v>8141.3</v>
      </c>
      <c r="H16" s="20">
        <v>83.51</v>
      </c>
    </row>
    <row r="17" spans="1:8" ht="9.75" thickTop="1" x14ac:dyDescent="0.15">
      <c r="A17" s="17"/>
      <c r="B17" s="136" t="s">
        <v>203</v>
      </c>
      <c r="C17" s="137"/>
      <c r="D17" s="14"/>
      <c r="E17" s="14"/>
      <c r="F17" s="14"/>
      <c r="G17" s="15"/>
      <c r="H17" s="16"/>
    </row>
    <row r="18" spans="1:8" x14ac:dyDescent="0.15">
      <c r="A18" s="17"/>
      <c r="B18" s="18">
        <v>0.10299999999999999</v>
      </c>
      <c r="C18" s="14" t="s">
        <v>837</v>
      </c>
      <c r="D18" s="14" t="s">
        <v>838</v>
      </c>
      <c r="E18" s="14" t="s">
        <v>839</v>
      </c>
      <c r="F18" s="14">
        <v>130</v>
      </c>
      <c r="G18" s="15">
        <v>1312.3</v>
      </c>
      <c r="H18" s="16">
        <v>13.46</v>
      </c>
    </row>
    <row r="19" spans="1:8" ht="9.75" thickBot="1" x14ac:dyDescent="0.2">
      <c r="A19" s="17"/>
      <c r="B19" s="14"/>
      <c r="C19" s="14"/>
      <c r="D19" s="14"/>
      <c r="E19" s="9" t="s">
        <v>113</v>
      </c>
      <c r="F19" s="14"/>
      <c r="G19" s="19">
        <v>1312.3</v>
      </c>
      <c r="H19" s="20">
        <v>13.46</v>
      </c>
    </row>
    <row r="20" spans="1:8" ht="9.75" thickTop="1" x14ac:dyDescent="0.15">
      <c r="A20" s="17"/>
      <c r="B20" s="14"/>
      <c r="C20" s="14"/>
      <c r="D20" s="14"/>
      <c r="E20" s="14"/>
      <c r="F20" s="14"/>
      <c r="G20" s="15"/>
      <c r="H20" s="16"/>
    </row>
    <row r="21" spans="1:8" x14ac:dyDescent="0.15">
      <c r="A21" s="22" t="s">
        <v>132</v>
      </c>
      <c r="B21" s="14"/>
      <c r="C21" s="14"/>
      <c r="D21" s="14"/>
      <c r="E21" s="14"/>
      <c r="F21" s="14"/>
      <c r="G21" s="23">
        <v>294.94</v>
      </c>
      <c r="H21" s="24">
        <v>3.03</v>
      </c>
    </row>
    <row r="22" spans="1:8" x14ac:dyDescent="0.15">
      <c r="A22" s="17"/>
      <c r="B22" s="14"/>
      <c r="C22" s="14"/>
      <c r="D22" s="14"/>
      <c r="E22" s="14"/>
      <c r="F22" s="14"/>
      <c r="G22" s="15"/>
      <c r="H22" s="16"/>
    </row>
    <row r="23" spans="1:8" ht="9.75" thickBot="1" x14ac:dyDescent="0.2">
      <c r="A23" s="17"/>
      <c r="B23" s="14"/>
      <c r="C23" s="14"/>
      <c r="D23" s="14"/>
      <c r="E23" s="9" t="s">
        <v>133</v>
      </c>
      <c r="F23" s="14"/>
      <c r="G23" s="19">
        <v>9748.5400000000009</v>
      </c>
      <c r="H23" s="20">
        <v>100</v>
      </c>
    </row>
    <row r="24" spans="1:8" ht="9.75" thickTop="1" x14ac:dyDescent="0.15">
      <c r="A24" s="17"/>
      <c r="B24" s="14"/>
      <c r="C24" s="14"/>
      <c r="D24" s="14"/>
      <c r="E24" s="14"/>
      <c r="F24" s="14"/>
      <c r="G24" s="15"/>
      <c r="H24" s="16"/>
    </row>
    <row r="25" spans="1:8" x14ac:dyDescent="0.15">
      <c r="A25" s="25" t="s">
        <v>134</v>
      </c>
      <c r="B25" s="14"/>
      <c r="C25" s="14"/>
      <c r="D25" s="14"/>
      <c r="E25" s="14"/>
      <c r="F25" s="14"/>
      <c r="G25" s="15"/>
      <c r="H25" s="16"/>
    </row>
    <row r="26" spans="1:8" x14ac:dyDescent="0.15">
      <c r="A26" s="17">
        <v>1</v>
      </c>
      <c r="B26" s="14" t="s">
        <v>840</v>
      </c>
      <c r="C26" s="14"/>
      <c r="D26" s="14"/>
      <c r="E26" s="14"/>
      <c r="F26" s="14"/>
      <c r="G26" s="15"/>
      <c r="H26" s="16"/>
    </row>
    <row r="27" spans="1:8" x14ac:dyDescent="0.15">
      <c r="A27" s="17"/>
      <c r="B27" s="14"/>
      <c r="C27" s="14"/>
      <c r="D27" s="14"/>
      <c r="E27" s="14"/>
      <c r="F27" s="14"/>
      <c r="G27" s="15"/>
      <c r="H27" s="16"/>
    </row>
    <row r="28" spans="1:8" x14ac:dyDescent="0.15">
      <c r="A28" s="17">
        <v>2</v>
      </c>
      <c r="B28" s="14" t="s">
        <v>136</v>
      </c>
      <c r="C28" s="14"/>
      <c r="D28" s="14"/>
      <c r="E28" s="14"/>
      <c r="F28" s="14"/>
      <c r="G28" s="15"/>
      <c r="H28" s="16"/>
    </row>
    <row r="29" spans="1:8" x14ac:dyDescent="0.15">
      <c r="A29" s="17"/>
      <c r="B29" s="14"/>
      <c r="C29" s="14"/>
      <c r="D29" s="14"/>
      <c r="E29" s="14"/>
      <c r="F29" s="14"/>
      <c r="G29" s="15"/>
      <c r="H29" s="16"/>
    </row>
    <row r="30" spans="1:8" x14ac:dyDescent="0.15">
      <c r="A30" s="17">
        <v>3</v>
      </c>
      <c r="B30" s="14" t="s">
        <v>137</v>
      </c>
      <c r="C30" s="14"/>
      <c r="D30" s="14"/>
      <c r="E30" s="14"/>
      <c r="F30" s="14"/>
      <c r="G30" s="15"/>
      <c r="H30" s="16"/>
    </row>
    <row r="31" spans="1:8" x14ac:dyDescent="0.15">
      <c r="A31" s="17"/>
      <c r="B31" s="14" t="s">
        <v>138</v>
      </c>
      <c r="C31" s="14"/>
      <c r="D31" s="14"/>
      <c r="E31" s="14"/>
      <c r="F31" s="14"/>
      <c r="G31" s="15"/>
      <c r="H31" s="16"/>
    </row>
    <row r="32" spans="1:8" x14ac:dyDescent="0.15">
      <c r="A32" s="26"/>
      <c r="B32" s="27" t="s">
        <v>139</v>
      </c>
      <c r="C32" s="27"/>
      <c r="D32" s="27"/>
      <c r="E32" s="27"/>
      <c r="F32" s="27"/>
      <c r="G32" s="28"/>
      <c r="H32" s="29"/>
    </row>
  </sheetData>
  <mergeCells count="5">
    <mergeCell ref="B17:C17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826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469</v>
      </c>
      <c r="D5" s="14" t="s">
        <v>470</v>
      </c>
      <c r="E5" s="14" t="s">
        <v>119</v>
      </c>
      <c r="F5" s="14">
        <v>2700</v>
      </c>
      <c r="G5" s="15">
        <v>2585.6999999999998</v>
      </c>
      <c r="H5" s="16">
        <v>20.34</v>
      </c>
    </row>
    <row r="6" spans="1:8" x14ac:dyDescent="0.2">
      <c r="A6" s="17"/>
      <c r="B6" s="21" t="s">
        <v>116</v>
      </c>
      <c r="C6" s="14" t="s">
        <v>327</v>
      </c>
      <c r="D6" s="14" t="s">
        <v>827</v>
      </c>
      <c r="E6" s="14" t="s">
        <v>119</v>
      </c>
      <c r="F6" s="14">
        <v>2500</v>
      </c>
      <c r="G6" s="15">
        <v>2392.5</v>
      </c>
      <c r="H6" s="16">
        <v>18.82</v>
      </c>
    </row>
    <row r="7" spans="1:8" x14ac:dyDescent="0.2">
      <c r="A7" s="17"/>
      <c r="B7" s="21" t="s">
        <v>116</v>
      </c>
      <c r="C7" s="14" t="s">
        <v>317</v>
      </c>
      <c r="D7" s="14" t="s">
        <v>828</v>
      </c>
      <c r="E7" s="14" t="s">
        <v>119</v>
      </c>
      <c r="F7" s="14">
        <v>2500</v>
      </c>
      <c r="G7" s="15">
        <v>2388.61</v>
      </c>
      <c r="H7" s="16">
        <v>18.79</v>
      </c>
    </row>
    <row r="8" spans="1:8" x14ac:dyDescent="0.2">
      <c r="A8" s="17"/>
      <c r="B8" s="21" t="s">
        <v>116</v>
      </c>
      <c r="C8" s="14" t="s">
        <v>344</v>
      </c>
      <c r="D8" s="14" t="s">
        <v>829</v>
      </c>
      <c r="E8" s="14" t="s">
        <v>119</v>
      </c>
      <c r="F8" s="14">
        <v>2500</v>
      </c>
      <c r="G8" s="15">
        <v>2385.29</v>
      </c>
      <c r="H8" s="16">
        <v>18.760000000000002</v>
      </c>
    </row>
    <row r="9" spans="1:8" x14ac:dyDescent="0.2">
      <c r="A9" s="17"/>
      <c r="B9" s="21" t="s">
        <v>116</v>
      </c>
      <c r="C9" s="14" t="s">
        <v>327</v>
      </c>
      <c r="D9" s="14" t="s">
        <v>496</v>
      </c>
      <c r="E9" s="14" t="s">
        <v>119</v>
      </c>
      <c r="F9" s="14">
        <v>1450</v>
      </c>
      <c r="G9" s="15">
        <v>1387.97</v>
      </c>
      <c r="H9" s="16">
        <v>10.92</v>
      </c>
    </row>
    <row r="10" spans="1:8" x14ac:dyDescent="0.2">
      <c r="A10" s="17"/>
      <c r="B10" s="21" t="s">
        <v>116</v>
      </c>
      <c r="C10" s="14" t="s">
        <v>344</v>
      </c>
      <c r="D10" s="14" t="s">
        <v>472</v>
      </c>
      <c r="E10" s="14" t="s">
        <v>119</v>
      </c>
      <c r="F10" s="14">
        <v>1450</v>
      </c>
      <c r="G10" s="15">
        <v>1387.33</v>
      </c>
      <c r="H10" s="16">
        <v>10.91</v>
      </c>
    </row>
    <row r="11" spans="1:8" x14ac:dyDescent="0.2">
      <c r="A11" s="17"/>
      <c r="B11" s="21" t="s">
        <v>116</v>
      </c>
      <c r="C11" s="14" t="s">
        <v>317</v>
      </c>
      <c r="D11" s="14" t="s">
        <v>482</v>
      </c>
      <c r="E11" s="14" t="s">
        <v>119</v>
      </c>
      <c r="F11" s="14">
        <v>100</v>
      </c>
      <c r="G11" s="15">
        <v>95.52</v>
      </c>
      <c r="H11" s="16">
        <v>0.75</v>
      </c>
    </row>
    <row r="12" spans="1:8" ht="13.5" thickBot="1" x14ac:dyDescent="0.25">
      <c r="A12" s="17"/>
      <c r="B12" s="14"/>
      <c r="C12" s="14"/>
      <c r="D12" s="14"/>
      <c r="E12" s="9" t="s">
        <v>113</v>
      </c>
      <c r="F12" s="14"/>
      <c r="G12" s="19">
        <v>12622.92</v>
      </c>
      <c r="H12" s="20">
        <v>99.29</v>
      </c>
    </row>
    <row r="13" spans="1:8" ht="13.5" thickTop="1" x14ac:dyDescent="0.2">
      <c r="A13" s="17"/>
      <c r="B13" s="14"/>
      <c r="C13" s="14"/>
      <c r="D13" s="14"/>
      <c r="E13" s="14"/>
      <c r="F13" s="14"/>
      <c r="G13" s="15"/>
      <c r="H13" s="16"/>
    </row>
    <row r="14" spans="1:8" x14ac:dyDescent="0.2">
      <c r="A14" s="17"/>
      <c r="B14" s="21" t="s">
        <v>130</v>
      </c>
      <c r="C14" s="14" t="s">
        <v>131</v>
      </c>
      <c r="D14" s="14"/>
      <c r="E14" s="14" t="s">
        <v>130</v>
      </c>
      <c r="F14" s="14"/>
      <c r="G14" s="15">
        <v>75</v>
      </c>
      <c r="H14" s="16">
        <v>0.59</v>
      </c>
    </row>
    <row r="15" spans="1:8" ht="13.5" thickBot="1" x14ac:dyDescent="0.25">
      <c r="A15" s="17"/>
      <c r="B15" s="14"/>
      <c r="C15" s="14"/>
      <c r="D15" s="14"/>
      <c r="E15" s="9" t="s">
        <v>113</v>
      </c>
      <c r="F15" s="14"/>
      <c r="G15" s="19">
        <v>75</v>
      </c>
      <c r="H15" s="20">
        <v>0.59</v>
      </c>
    </row>
    <row r="16" spans="1:8" ht="13.5" thickTop="1" x14ac:dyDescent="0.2">
      <c r="A16" s="17"/>
      <c r="B16" s="14"/>
      <c r="C16" s="14"/>
      <c r="D16" s="14"/>
      <c r="E16" s="14"/>
      <c r="F16" s="14"/>
      <c r="G16" s="15"/>
      <c r="H16" s="16"/>
    </row>
    <row r="17" spans="1:8" x14ac:dyDescent="0.2">
      <c r="A17" s="22" t="s">
        <v>132</v>
      </c>
      <c r="B17" s="14"/>
      <c r="C17" s="14"/>
      <c r="D17" s="14"/>
      <c r="E17" s="14"/>
      <c r="F17" s="14"/>
      <c r="G17" s="23">
        <v>17.18</v>
      </c>
      <c r="H17" s="24">
        <v>0.12</v>
      </c>
    </row>
    <row r="18" spans="1:8" x14ac:dyDescent="0.2">
      <c r="A18" s="17"/>
      <c r="B18" s="14"/>
      <c r="C18" s="14"/>
      <c r="D18" s="14"/>
      <c r="E18" s="14"/>
      <c r="F18" s="14"/>
      <c r="G18" s="15"/>
      <c r="H18" s="16"/>
    </row>
    <row r="19" spans="1:8" ht="13.5" thickBot="1" x14ac:dyDescent="0.25">
      <c r="A19" s="17"/>
      <c r="B19" s="14"/>
      <c r="C19" s="14"/>
      <c r="D19" s="14"/>
      <c r="E19" s="9" t="s">
        <v>133</v>
      </c>
      <c r="F19" s="14"/>
      <c r="G19" s="19">
        <v>12715.1</v>
      </c>
      <c r="H19" s="20">
        <v>100</v>
      </c>
    </row>
    <row r="20" spans="1:8" ht="13.5" thickTop="1" x14ac:dyDescent="0.2">
      <c r="A20" s="17"/>
      <c r="B20" s="14"/>
      <c r="C20" s="14"/>
      <c r="D20" s="14"/>
      <c r="E20" s="14"/>
      <c r="F20" s="14"/>
      <c r="G20" s="15"/>
      <c r="H20" s="16"/>
    </row>
    <row r="21" spans="1:8" x14ac:dyDescent="0.2">
      <c r="A21" s="25" t="s">
        <v>134</v>
      </c>
      <c r="B21" s="14"/>
      <c r="C21" s="14"/>
      <c r="D21" s="14"/>
      <c r="E21" s="14"/>
      <c r="F21" s="14"/>
      <c r="G21" s="15"/>
      <c r="H21" s="16"/>
    </row>
    <row r="22" spans="1:8" x14ac:dyDescent="0.2">
      <c r="A22" s="17">
        <v>1</v>
      </c>
      <c r="B22" s="14" t="s">
        <v>789</v>
      </c>
      <c r="C22" s="14"/>
      <c r="D22" s="14"/>
      <c r="E22" s="14"/>
      <c r="F22" s="14"/>
      <c r="G22" s="15"/>
      <c r="H22" s="16"/>
    </row>
    <row r="23" spans="1:8" x14ac:dyDescent="0.2">
      <c r="A23" s="17"/>
      <c r="B23" s="14"/>
      <c r="C23" s="14"/>
      <c r="D23" s="14"/>
      <c r="E23" s="14"/>
      <c r="F23" s="14"/>
      <c r="G23" s="15"/>
      <c r="H23" s="16"/>
    </row>
    <row r="24" spans="1:8" x14ac:dyDescent="0.2">
      <c r="A24" s="17">
        <v>2</v>
      </c>
      <c r="B24" s="14" t="s">
        <v>136</v>
      </c>
      <c r="C24" s="14"/>
      <c r="D24" s="14"/>
      <c r="E24" s="14"/>
      <c r="F24" s="14"/>
      <c r="G24" s="15"/>
      <c r="H24" s="16"/>
    </row>
    <row r="25" spans="1:8" x14ac:dyDescent="0.2">
      <c r="A25" s="17"/>
      <c r="B25" s="14"/>
      <c r="C25" s="14"/>
      <c r="D25" s="14"/>
      <c r="E25" s="14"/>
      <c r="F25" s="14"/>
      <c r="G25" s="15"/>
      <c r="H25" s="16"/>
    </row>
    <row r="26" spans="1:8" x14ac:dyDescent="0.2">
      <c r="A26" s="17">
        <v>3</v>
      </c>
      <c r="B26" s="14" t="s">
        <v>137</v>
      </c>
      <c r="C26" s="14"/>
      <c r="D26" s="14"/>
      <c r="E26" s="14"/>
      <c r="F26" s="14"/>
      <c r="G26" s="15"/>
      <c r="H26" s="16"/>
    </row>
    <row r="27" spans="1:8" x14ac:dyDescent="0.2">
      <c r="A27" s="17"/>
      <c r="B27" s="14" t="s">
        <v>138</v>
      </c>
      <c r="C27" s="14"/>
      <c r="D27" s="14"/>
      <c r="E27" s="14"/>
      <c r="F27" s="14"/>
      <c r="G27" s="15"/>
      <c r="H27" s="16"/>
    </row>
    <row r="28" spans="1:8" x14ac:dyDescent="0.2">
      <c r="A28" s="17"/>
      <c r="B28" s="14" t="s">
        <v>139</v>
      </c>
      <c r="C28" s="14"/>
      <c r="D28" s="14"/>
      <c r="E28" s="14"/>
      <c r="F28" s="14"/>
      <c r="G28" s="15"/>
      <c r="H28" s="16"/>
    </row>
    <row r="29" spans="1:8" x14ac:dyDescent="0.2">
      <c r="A29" s="26"/>
      <c r="B29" s="27"/>
      <c r="C29" s="27"/>
      <c r="D29" s="27"/>
      <c r="E29" s="27"/>
      <c r="F29" s="27"/>
      <c r="G29" s="28"/>
      <c r="H29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61" workbookViewId="0">
      <selection activeCell="A67" sqref="A67"/>
    </sheetView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4" width="12.42578125" style="58" bestFit="1" customWidth="1"/>
    <col min="5" max="5" width="20.42578125" style="58" bestFit="1" customWidth="1"/>
    <col min="6" max="6" width="8.7109375" style="58" customWidth="1"/>
    <col min="7" max="7" width="13" style="81" customWidth="1"/>
    <col min="8" max="8" width="10" style="82" customWidth="1"/>
    <col min="9" max="9" width="9.140625" style="88"/>
    <col min="10" max="16384" width="9.140625" style="58"/>
  </cols>
  <sheetData>
    <row r="1" spans="1:8" x14ac:dyDescent="0.2">
      <c r="A1" s="53"/>
      <c r="B1" s="54"/>
      <c r="C1" s="55" t="s">
        <v>1425</v>
      </c>
      <c r="D1" s="54"/>
      <c r="E1" s="54"/>
      <c r="F1" s="54"/>
      <c r="G1" s="56"/>
      <c r="H1" s="57"/>
    </row>
    <row r="2" spans="1:8" ht="37.5" customHeight="1" x14ac:dyDescent="0.2">
      <c r="A2" s="119" t="s">
        <v>98</v>
      </c>
      <c r="B2" s="120"/>
      <c r="C2" s="120"/>
      <c r="D2" s="61" t="s">
        <v>99</v>
      </c>
      <c r="E2" s="62" t="s">
        <v>881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70" t="s">
        <v>130</v>
      </c>
      <c r="C5" s="66" t="s">
        <v>128</v>
      </c>
      <c r="D5" s="66" t="s">
        <v>971</v>
      </c>
      <c r="E5" s="66" t="s">
        <v>887</v>
      </c>
      <c r="F5" s="66">
        <v>170207</v>
      </c>
      <c r="G5" s="67">
        <v>973.67</v>
      </c>
      <c r="H5" s="68">
        <v>3.27</v>
      </c>
    </row>
    <row r="6" spans="1:8" x14ac:dyDescent="0.2">
      <c r="A6" s="69"/>
      <c r="B6" s="70" t="s">
        <v>130</v>
      </c>
      <c r="C6" s="66" t="s">
        <v>1250</v>
      </c>
      <c r="D6" s="66" t="s">
        <v>1251</v>
      </c>
      <c r="E6" s="66" t="s">
        <v>1125</v>
      </c>
      <c r="F6" s="66">
        <v>54643</v>
      </c>
      <c r="G6" s="67">
        <v>943.14</v>
      </c>
      <c r="H6" s="68">
        <v>3.16</v>
      </c>
    </row>
    <row r="7" spans="1:8" x14ac:dyDescent="0.2">
      <c r="A7" s="69"/>
      <c r="B7" s="70" t="s">
        <v>130</v>
      </c>
      <c r="C7" s="66" t="s">
        <v>961</v>
      </c>
      <c r="D7" s="66" t="s">
        <v>962</v>
      </c>
      <c r="E7" s="66" t="s">
        <v>887</v>
      </c>
      <c r="F7" s="66">
        <v>756000</v>
      </c>
      <c r="G7" s="67">
        <v>912.87</v>
      </c>
      <c r="H7" s="68">
        <v>3.06</v>
      </c>
    </row>
    <row r="8" spans="1:8" x14ac:dyDescent="0.2">
      <c r="A8" s="69"/>
      <c r="B8" s="70" t="s">
        <v>130</v>
      </c>
      <c r="C8" s="66" t="s">
        <v>1237</v>
      </c>
      <c r="D8" s="66" t="s">
        <v>1238</v>
      </c>
      <c r="E8" s="66" t="s">
        <v>988</v>
      </c>
      <c r="F8" s="66">
        <v>189900</v>
      </c>
      <c r="G8" s="67">
        <v>895.38</v>
      </c>
      <c r="H8" s="68">
        <v>3</v>
      </c>
    </row>
    <row r="9" spans="1:8" x14ac:dyDescent="0.2">
      <c r="A9" s="69"/>
      <c r="B9" s="70" t="s">
        <v>130</v>
      </c>
      <c r="C9" s="66" t="s">
        <v>1254</v>
      </c>
      <c r="D9" s="66" t="s">
        <v>1255</v>
      </c>
      <c r="E9" s="66" t="s">
        <v>994</v>
      </c>
      <c r="F9" s="66">
        <v>39160</v>
      </c>
      <c r="G9" s="67">
        <v>814.47</v>
      </c>
      <c r="H9" s="68">
        <v>2.73</v>
      </c>
    </row>
    <row r="10" spans="1:8" x14ac:dyDescent="0.2">
      <c r="A10" s="69"/>
      <c r="B10" s="70" t="s">
        <v>130</v>
      </c>
      <c r="C10" s="66" t="s">
        <v>1239</v>
      </c>
      <c r="D10" s="66" t="s">
        <v>1240</v>
      </c>
      <c r="E10" s="66" t="s">
        <v>967</v>
      </c>
      <c r="F10" s="66">
        <v>10049</v>
      </c>
      <c r="G10" s="67">
        <v>792.82</v>
      </c>
      <c r="H10" s="68">
        <v>2.66</v>
      </c>
    </row>
    <row r="11" spans="1:8" x14ac:dyDescent="0.2">
      <c r="A11" s="69"/>
      <c r="B11" s="70" t="s">
        <v>130</v>
      </c>
      <c r="C11" s="66" t="s">
        <v>954</v>
      </c>
      <c r="D11" s="66" t="s">
        <v>955</v>
      </c>
      <c r="E11" s="66" t="s">
        <v>893</v>
      </c>
      <c r="F11" s="66">
        <v>33300</v>
      </c>
      <c r="G11" s="67">
        <v>786.88</v>
      </c>
      <c r="H11" s="68">
        <v>2.64</v>
      </c>
    </row>
    <row r="12" spans="1:8" x14ac:dyDescent="0.2">
      <c r="A12" s="69"/>
      <c r="B12" s="70" t="s">
        <v>130</v>
      </c>
      <c r="C12" s="66" t="s">
        <v>965</v>
      </c>
      <c r="D12" s="66" t="s">
        <v>966</v>
      </c>
      <c r="E12" s="66" t="s">
        <v>967</v>
      </c>
      <c r="F12" s="66">
        <v>225213</v>
      </c>
      <c r="G12" s="67">
        <v>752.44</v>
      </c>
      <c r="H12" s="68">
        <v>2.52</v>
      </c>
    </row>
    <row r="13" spans="1:8" x14ac:dyDescent="0.2">
      <c r="A13" s="69"/>
      <c r="B13" s="70" t="s">
        <v>130</v>
      </c>
      <c r="C13" s="66" t="s">
        <v>1304</v>
      </c>
      <c r="D13" s="66" t="s">
        <v>1305</v>
      </c>
      <c r="E13" s="66" t="s">
        <v>960</v>
      </c>
      <c r="F13" s="66">
        <v>192600</v>
      </c>
      <c r="G13" s="67">
        <v>716.38</v>
      </c>
      <c r="H13" s="68">
        <v>2.4</v>
      </c>
    </row>
    <row r="14" spans="1:8" x14ac:dyDescent="0.2">
      <c r="A14" s="69"/>
      <c r="B14" s="70" t="s">
        <v>130</v>
      </c>
      <c r="C14" s="66" t="s">
        <v>126</v>
      </c>
      <c r="D14" s="66" t="s">
        <v>886</v>
      </c>
      <c r="E14" s="66" t="s">
        <v>887</v>
      </c>
      <c r="F14" s="66">
        <v>45700</v>
      </c>
      <c r="G14" s="67">
        <v>711.46</v>
      </c>
      <c r="H14" s="68">
        <v>2.39</v>
      </c>
    </row>
    <row r="15" spans="1:8" x14ac:dyDescent="0.2">
      <c r="A15" s="69"/>
      <c r="B15" s="70" t="s">
        <v>130</v>
      </c>
      <c r="C15" s="66" t="s">
        <v>990</v>
      </c>
      <c r="D15" s="66" t="s">
        <v>991</v>
      </c>
      <c r="E15" s="66" t="s">
        <v>967</v>
      </c>
      <c r="F15" s="66">
        <v>147759</v>
      </c>
      <c r="G15" s="67">
        <v>694.39</v>
      </c>
      <c r="H15" s="68">
        <v>2.33</v>
      </c>
    </row>
    <row r="16" spans="1:8" x14ac:dyDescent="0.2">
      <c r="A16" s="69"/>
      <c r="B16" s="70" t="s">
        <v>130</v>
      </c>
      <c r="C16" s="66" t="s">
        <v>1381</v>
      </c>
      <c r="D16" s="66" t="s">
        <v>1382</v>
      </c>
      <c r="E16" s="66" t="s">
        <v>1030</v>
      </c>
      <c r="F16" s="66">
        <v>108762</v>
      </c>
      <c r="G16" s="67">
        <v>641.75</v>
      </c>
      <c r="H16" s="68">
        <v>2.15</v>
      </c>
    </row>
    <row r="17" spans="1:8" x14ac:dyDescent="0.2">
      <c r="A17" s="69"/>
      <c r="B17" s="70" t="s">
        <v>130</v>
      </c>
      <c r="C17" s="66" t="s">
        <v>1278</v>
      </c>
      <c r="D17" s="66" t="s">
        <v>1279</v>
      </c>
      <c r="E17" s="66" t="s">
        <v>967</v>
      </c>
      <c r="F17" s="66">
        <v>207477</v>
      </c>
      <c r="G17" s="67">
        <v>630.94000000000005</v>
      </c>
      <c r="H17" s="68">
        <v>2.12</v>
      </c>
    </row>
    <row r="18" spans="1:8" x14ac:dyDescent="0.2">
      <c r="A18" s="69"/>
      <c r="B18" s="70" t="s">
        <v>130</v>
      </c>
      <c r="C18" s="66" t="s">
        <v>1260</v>
      </c>
      <c r="D18" s="66" t="s">
        <v>1261</v>
      </c>
      <c r="E18" s="66" t="s">
        <v>1262</v>
      </c>
      <c r="F18" s="66">
        <v>198400</v>
      </c>
      <c r="G18" s="67">
        <v>627.14</v>
      </c>
      <c r="H18" s="68">
        <v>2.1</v>
      </c>
    </row>
    <row r="19" spans="1:8" x14ac:dyDescent="0.2">
      <c r="A19" s="69"/>
      <c r="B19" s="70" t="s">
        <v>130</v>
      </c>
      <c r="C19" s="66" t="s">
        <v>1302</v>
      </c>
      <c r="D19" s="66" t="s">
        <v>1303</v>
      </c>
      <c r="E19" s="66" t="s">
        <v>911</v>
      </c>
      <c r="F19" s="66">
        <v>39250</v>
      </c>
      <c r="G19" s="67">
        <v>614.16</v>
      </c>
      <c r="H19" s="68">
        <v>2.06</v>
      </c>
    </row>
    <row r="20" spans="1:8" x14ac:dyDescent="0.2">
      <c r="A20" s="69"/>
      <c r="B20" s="70" t="s">
        <v>130</v>
      </c>
      <c r="C20" s="66" t="s">
        <v>1076</v>
      </c>
      <c r="D20" s="66" t="s">
        <v>1077</v>
      </c>
      <c r="E20" s="66" t="s">
        <v>885</v>
      </c>
      <c r="F20" s="66">
        <v>48794</v>
      </c>
      <c r="G20" s="67">
        <v>606.46</v>
      </c>
      <c r="H20" s="68">
        <v>2.0299999999999998</v>
      </c>
    </row>
    <row r="21" spans="1:8" x14ac:dyDescent="0.2">
      <c r="A21" s="69"/>
      <c r="B21" s="70" t="s">
        <v>130</v>
      </c>
      <c r="C21" s="66" t="s">
        <v>956</v>
      </c>
      <c r="D21" s="66" t="s">
        <v>957</v>
      </c>
      <c r="E21" s="66" t="s">
        <v>911</v>
      </c>
      <c r="F21" s="66">
        <v>47020</v>
      </c>
      <c r="G21" s="67">
        <v>604.4</v>
      </c>
      <c r="H21" s="68">
        <v>2.0299999999999998</v>
      </c>
    </row>
    <row r="22" spans="1:8" x14ac:dyDescent="0.2">
      <c r="A22" s="69"/>
      <c r="B22" s="70" t="s">
        <v>130</v>
      </c>
      <c r="C22" s="66" t="s">
        <v>1245</v>
      </c>
      <c r="D22" s="66" t="s">
        <v>1246</v>
      </c>
      <c r="E22" s="66" t="s">
        <v>1247</v>
      </c>
      <c r="F22" s="66">
        <v>18361</v>
      </c>
      <c r="G22" s="67">
        <v>603.62</v>
      </c>
      <c r="H22" s="68">
        <v>2.02</v>
      </c>
    </row>
    <row r="23" spans="1:8" x14ac:dyDescent="0.2">
      <c r="A23" s="69"/>
      <c r="B23" s="70" t="s">
        <v>130</v>
      </c>
      <c r="C23" s="66" t="s">
        <v>1168</v>
      </c>
      <c r="D23" s="66" t="s">
        <v>1169</v>
      </c>
      <c r="E23" s="66" t="s">
        <v>1030</v>
      </c>
      <c r="F23" s="66">
        <v>76000</v>
      </c>
      <c r="G23" s="67">
        <v>601.69000000000005</v>
      </c>
      <c r="H23" s="68">
        <v>2.02</v>
      </c>
    </row>
    <row r="24" spans="1:8" x14ac:dyDescent="0.2">
      <c r="A24" s="69"/>
      <c r="B24" s="70" t="s">
        <v>130</v>
      </c>
      <c r="C24" s="66" t="s">
        <v>1128</v>
      </c>
      <c r="D24" s="66" t="s">
        <v>1129</v>
      </c>
      <c r="E24" s="66" t="s">
        <v>960</v>
      </c>
      <c r="F24" s="66">
        <v>367000</v>
      </c>
      <c r="G24" s="67">
        <v>597.84</v>
      </c>
      <c r="H24" s="68">
        <v>2.0099999999999998</v>
      </c>
    </row>
    <row r="25" spans="1:8" x14ac:dyDescent="0.2">
      <c r="A25" s="69"/>
      <c r="B25" s="70" t="s">
        <v>130</v>
      </c>
      <c r="C25" s="66" t="s">
        <v>1388</v>
      </c>
      <c r="D25" s="66" t="s">
        <v>1389</v>
      </c>
      <c r="E25" s="66" t="s">
        <v>1030</v>
      </c>
      <c r="F25" s="66">
        <v>270904</v>
      </c>
      <c r="G25" s="67">
        <v>589.76</v>
      </c>
      <c r="H25" s="68">
        <v>1.98</v>
      </c>
    </row>
    <row r="26" spans="1:8" x14ac:dyDescent="0.2">
      <c r="A26" s="69"/>
      <c r="B26" s="70" t="s">
        <v>130</v>
      </c>
      <c r="C26" s="66" t="s">
        <v>1142</v>
      </c>
      <c r="D26" s="66" t="s">
        <v>1143</v>
      </c>
      <c r="E26" s="66" t="s">
        <v>944</v>
      </c>
      <c r="F26" s="66">
        <v>300800</v>
      </c>
      <c r="G26" s="67">
        <v>585.80999999999995</v>
      </c>
      <c r="H26" s="68">
        <v>1.96</v>
      </c>
    </row>
    <row r="27" spans="1:8" x14ac:dyDescent="0.2">
      <c r="A27" s="69"/>
      <c r="B27" s="70" t="s">
        <v>130</v>
      </c>
      <c r="C27" s="66" t="s">
        <v>110</v>
      </c>
      <c r="D27" s="66" t="s">
        <v>1385</v>
      </c>
      <c r="E27" s="66" t="s">
        <v>988</v>
      </c>
      <c r="F27" s="66">
        <v>194458</v>
      </c>
      <c r="G27" s="67">
        <v>543.70000000000005</v>
      </c>
      <c r="H27" s="68">
        <v>1.82</v>
      </c>
    </row>
    <row r="28" spans="1:8" x14ac:dyDescent="0.2">
      <c r="A28" s="69"/>
      <c r="B28" s="70" t="s">
        <v>130</v>
      </c>
      <c r="C28" s="66" t="s">
        <v>1072</v>
      </c>
      <c r="D28" s="66" t="s">
        <v>1073</v>
      </c>
      <c r="E28" s="66" t="s">
        <v>890</v>
      </c>
      <c r="F28" s="66">
        <v>78000</v>
      </c>
      <c r="G28" s="67">
        <v>541.54999999999995</v>
      </c>
      <c r="H28" s="68">
        <v>1.82</v>
      </c>
    </row>
    <row r="29" spans="1:8" x14ac:dyDescent="0.2">
      <c r="A29" s="69"/>
      <c r="B29" s="70" t="s">
        <v>130</v>
      </c>
      <c r="C29" s="66" t="s">
        <v>1248</v>
      </c>
      <c r="D29" s="66" t="s">
        <v>1249</v>
      </c>
      <c r="E29" s="66" t="s">
        <v>1011</v>
      </c>
      <c r="F29" s="66">
        <v>543091</v>
      </c>
      <c r="G29" s="67">
        <v>531.41</v>
      </c>
      <c r="H29" s="68">
        <v>1.78</v>
      </c>
    </row>
    <row r="30" spans="1:8" x14ac:dyDescent="0.2">
      <c r="A30" s="69"/>
      <c r="B30" s="70" t="s">
        <v>130</v>
      </c>
      <c r="C30" s="66" t="s">
        <v>311</v>
      </c>
      <c r="D30" s="66" t="s">
        <v>1138</v>
      </c>
      <c r="E30" s="66" t="s">
        <v>887</v>
      </c>
      <c r="F30" s="66">
        <v>86434</v>
      </c>
      <c r="G30" s="67">
        <v>506.03</v>
      </c>
      <c r="H30" s="68">
        <v>1.7</v>
      </c>
    </row>
    <row r="31" spans="1:8" x14ac:dyDescent="0.2">
      <c r="A31" s="69"/>
      <c r="B31" s="70" t="s">
        <v>130</v>
      </c>
      <c r="C31" s="66" t="s">
        <v>1426</v>
      </c>
      <c r="D31" s="66" t="s">
        <v>1427</v>
      </c>
      <c r="E31" s="66" t="s">
        <v>893</v>
      </c>
      <c r="F31" s="66">
        <v>13800</v>
      </c>
      <c r="G31" s="67">
        <v>497.68</v>
      </c>
      <c r="H31" s="68">
        <v>1.67</v>
      </c>
    </row>
    <row r="32" spans="1:8" x14ac:dyDescent="0.2">
      <c r="A32" s="69"/>
      <c r="B32" s="70" t="s">
        <v>130</v>
      </c>
      <c r="C32" s="66" t="s">
        <v>1295</v>
      </c>
      <c r="D32" s="66" t="s">
        <v>1296</v>
      </c>
      <c r="E32" s="66" t="s">
        <v>988</v>
      </c>
      <c r="F32" s="66">
        <v>37804</v>
      </c>
      <c r="G32" s="67">
        <v>483.14</v>
      </c>
      <c r="H32" s="68">
        <v>1.62</v>
      </c>
    </row>
    <row r="33" spans="1:8" x14ac:dyDescent="0.2">
      <c r="A33" s="69"/>
      <c r="B33" s="70" t="s">
        <v>130</v>
      </c>
      <c r="C33" s="66" t="s">
        <v>984</v>
      </c>
      <c r="D33" s="66" t="s">
        <v>985</v>
      </c>
      <c r="E33" s="66" t="s">
        <v>911</v>
      </c>
      <c r="F33" s="66">
        <v>40023</v>
      </c>
      <c r="G33" s="67">
        <v>480.4</v>
      </c>
      <c r="H33" s="68">
        <v>1.61</v>
      </c>
    </row>
    <row r="34" spans="1:8" x14ac:dyDescent="0.2">
      <c r="A34" s="69"/>
      <c r="B34" s="70" t="s">
        <v>130</v>
      </c>
      <c r="C34" s="66" t="s">
        <v>1428</v>
      </c>
      <c r="D34" s="66" t="s">
        <v>1429</v>
      </c>
      <c r="E34" s="66" t="s">
        <v>1011</v>
      </c>
      <c r="F34" s="66">
        <v>145167</v>
      </c>
      <c r="G34" s="67">
        <v>472.01</v>
      </c>
      <c r="H34" s="68">
        <v>1.58</v>
      </c>
    </row>
    <row r="35" spans="1:8" x14ac:dyDescent="0.2">
      <c r="A35" s="69"/>
      <c r="B35" s="70" t="s">
        <v>130</v>
      </c>
      <c r="C35" s="66" t="s">
        <v>1252</v>
      </c>
      <c r="D35" s="66" t="s">
        <v>1253</v>
      </c>
      <c r="E35" s="66" t="s">
        <v>960</v>
      </c>
      <c r="F35" s="66">
        <v>1905</v>
      </c>
      <c r="G35" s="67">
        <v>457.79</v>
      </c>
      <c r="H35" s="68">
        <v>1.54</v>
      </c>
    </row>
    <row r="36" spans="1:8" x14ac:dyDescent="0.2">
      <c r="A36" s="69"/>
      <c r="B36" s="70" t="s">
        <v>130</v>
      </c>
      <c r="C36" s="66" t="s">
        <v>329</v>
      </c>
      <c r="D36" s="66" t="s">
        <v>1244</v>
      </c>
      <c r="E36" s="66" t="s">
        <v>895</v>
      </c>
      <c r="F36" s="66">
        <v>18411</v>
      </c>
      <c r="G36" s="67">
        <v>455.01</v>
      </c>
      <c r="H36" s="68">
        <v>1.53</v>
      </c>
    </row>
    <row r="37" spans="1:8" x14ac:dyDescent="0.2">
      <c r="A37" s="69"/>
      <c r="B37" s="70" t="s">
        <v>130</v>
      </c>
      <c r="C37" s="66" t="s">
        <v>156</v>
      </c>
      <c r="D37" s="66" t="s">
        <v>1139</v>
      </c>
      <c r="E37" s="66" t="s">
        <v>895</v>
      </c>
      <c r="F37" s="66">
        <v>50000</v>
      </c>
      <c r="G37" s="67">
        <v>452.08</v>
      </c>
      <c r="H37" s="68">
        <v>1.52</v>
      </c>
    </row>
    <row r="38" spans="1:8" x14ac:dyDescent="0.2">
      <c r="A38" s="69"/>
      <c r="B38" s="70" t="s">
        <v>130</v>
      </c>
      <c r="C38" s="66" t="s">
        <v>517</v>
      </c>
      <c r="D38" s="66" t="s">
        <v>989</v>
      </c>
      <c r="E38" s="66" t="s">
        <v>931</v>
      </c>
      <c r="F38" s="66">
        <v>62306</v>
      </c>
      <c r="G38" s="67">
        <v>433.34</v>
      </c>
      <c r="H38" s="68">
        <v>1.45</v>
      </c>
    </row>
    <row r="39" spans="1:8" x14ac:dyDescent="0.2">
      <c r="A39" s="69"/>
      <c r="B39" s="70" t="s">
        <v>130</v>
      </c>
      <c r="C39" s="66" t="s">
        <v>976</v>
      </c>
      <c r="D39" s="66" t="s">
        <v>977</v>
      </c>
      <c r="E39" s="66" t="s">
        <v>911</v>
      </c>
      <c r="F39" s="66">
        <v>55073</v>
      </c>
      <c r="G39" s="67">
        <v>410.95</v>
      </c>
      <c r="H39" s="68">
        <v>1.38</v>
      </c>
    </row>
    <row r="40" spans="1:8" x14ac:dyDescent="0.2">
      <c r="A40" s="69"/>
      <c r="B40" s="70" t="s">
        <v>130</v>
      </c>
      <c r="C40" s="66" t="s">
        <v>1430</v>
      </c>
      <c r="D40" s="66" t="s">
        <v>1431</v>
      </c>
      <c r="E40" s="66" t="s">
        <v>994</v>
      </c>
      <c r="F40" s="66">
        <v>29955</v>
      </c>
      <c r="G40" s="67">
        <v>406.37</v>
      </c>
      <c r="H40" s="68">
        <v>1.36</v>
      </c>
    </row>
    <row r="41" spans="1:8" x14ac:dyDescent="0.2">
      <c r="A41" s="69"/>
      <c r="B41" s="70" t="s">
        <v>130</v>
      </c>
      <c r="C41" s="66" t="s">
        <v>186</v>
      </c>
      <c r="D41" s="66" t="s">
        <v>1167</v>
      </c>
      <c r="E41" s="66" t="s">
        <v>895</v>
      </c>
      <c r="F41" s="66">
        <v>133714</v>
      </c>
      <c r="G41" s="67">
        <v>404.69</v>
      </c>
      <c r="H41" s="68">
        <v>1.36</v>
      </c>
    </row>
    <row r="42" spans="1:8" x14ac:dyDescent="0.2">
      <c r="A42" s="69"/>
      <c r="B42" s="70" t="s">
        <v>130</v>
      </c>
      <c r="C42" s="66" t="s">
        <v>1386</v>
      </c>
      <c r="D42" s="66" t="s">
        <v>1387</v>
      </c>
      <c r="E42" s="66" t="s">
        <v>885</v>
      </c>
      <c r="F42" s="66">
        <v>31100</v>
      </c>
      <c r="G42" s="67">
        <v>403.1</v>
      </c>
      <c r="H42" s="68">
        <v>1.35</v>
      </c>
    </row>
    <row r="43" spans="1:8" x14ac:dyDescent="0.2">
      <c r="A43" s="69"/>
      <c r="B43" s="70" t="s">
        <v>130</v>
      </c>
      <c r="C43" s="66" t="s">
        <v>986</v>
      </c>
      <c r="D43" s="66" t="s">
        <v>987</v>
      </c>
      <c r="E43" s="66" t="s">
        <v>988</v>
      </c>
      <c r="F43" s="66">
        <v>105000</v>
      </c>
      <c r="G43" s="67">
        <v>381.57</v>
      </c>
      <c r="H43" s="68">
        <v>1.28</v>
      </c>
    </row>
    <row r="44" spans="1:8" x14ac:dyDescent="0.2">
      <c r="A44" s="69"/>
      <c r="B44" s="70" t="s">
        <v>130</v>
      </c>
      <c r="C44" s="66" t="s">
        <v>474</v>
      </c>
      <c r="D44" s="66" t="s">
        <v>1024</v>
      </c>
      <c r="E44" s="66" t="s">
        <v>887</v>
      </c>
      <c r="F44" s="66">
        <v>144488</v>
      </c>
      <c r="G44" s="67">
        <v>377.84</v>
      </c>
      <c r="H44" s="68">
        <v>1.27</v>
      </c>
    </row>
    <row r="45" spans="1:8" x14ac:dyDescent="0.2">
      <c r="A45" s="69"/>
      <c r="B45" s="70" t="s">
        <v>130</v>
      </c>
      <c r="C45" s="66" t="s">
        <v>325</v>
      </c>
      <c r="D45" s="66" t="s">
        <v>1432</v>
      </c>
      <c r="E45" s="66" t="s">
        <v>887</v>
      </c>
      <c r="F45" s="66">
        <v>266148</v>
      </c>
      <c r="G45" s="67">
        <v>363.03</v>
      </c>
      <c r="H45" s="68">
        <v>1.22</v>
      </c>
    </row>
    <row r="46" spans="1:8" x14ac:dyDescent="0.2">
      <c r="A46" s="69"/>
      <c r="B46" s="70" t="s">
        <v>130</v>
      </c>
      <c r="C46" s="66" t="s">
        <v>992</v>
      </c>
      <c r="D46" s="66" t="s">
        <v>993</v>
      </c>
      <c r="E46" s="66" t="s">
        <v>994</v>
      </c>
      <c r="F46" s="66">
        <v>96000</v>
      </c>
      <c r="G46" s="67">
        <v>361.87</v>
      </c>
      <c r="H46" s="68">
        <v>1.21</v>
      </c>
    </row>
    <row r="47" spans="1:8" x14ac:dyDescent="0.2">
      <c r="A47" s="69"/>
      <c r="B47" s="70" t="s">
        <v>130</v>
      </c>
      <c r="C47" s="66" t="s">
        <v>1312</v>
      </c>
      <c r="D47" s="66" t="s">
        <v>1313</v>
      </c>
      <c r="E47" s="66" t="s">
        <v>911</v>
      </c>
      <c r="F47" s="66">
        <v>43367</v>
      </c>
      <c r="G47" s="67">
        <v>361.14</v>
      </c>
      <c r="H47" s="68">
        <v>1.21</v>
      </c>
    </row>
    <row r="48" spans="1:8" x14ac:dyDescent="0.2">
      <c r="A48" s="69"/>
      <c r="B48" s="70" t="s">
        <v>130</v>
      </c>
      <c r="C48" s="66" t="s">
        <v>1325</v>
      </c>
      <c r="D48" s="66" t="s">
        <v>1326</v>
      </c>
      <c r="E48" s="66" t="s">
        <v>893</v>
      </c>
      <c r="F48" s="66">
        <v>28559</v>
      </c>
      <c r="G48" s="67">
        <v>358.7</v>
      </c>
      <c r="H48" s="68">
        <v>1.2</v>
      </c>
    </row>
    <row r="49" spans="1:8" x14ac:dyDescent="0.2">
      <c r="A49" s="69"/>
      <c r="B49" s="70" t="s">
        <v>130</v>
      </c>
      <c r="C49" s="66" t="s">
        <v>121</v>
      </c>
      <c r="D49" s="66" t="s">
        <v>1420</v>
      </c>
      <c r="E49" s="66" t="s">
        <v>1035</v>
      </c>
      <c r="F49" s="66">
        <v>126000</v>
      </c>
      <c r="G49" s="67">
        <v>356.39</v>
      </c>
      <c r="H49" s="68">
        <v>1.2</v>
      </c>
    </row>
    <row r="50" spans="1:8" x14ac:dyDescent="0.2">
      <c r="A50" s="69"/>
      <c r="B50" s="70" t="s">
        <v>130</v>
      </c>
      <c r="C50" s="66" t="s">
        <v>1433</v>
      </c>
      <c r="D50" s="66" t="s">
        <v>1434</v>
      </c>
      <c r="E50" s="66" t="s">
        <v>907</v>
      </c>
      <c r="F50" s="66">
        <v>57800</v>
      </c>
      <c r="G50" s="67">
        <v>355.7</v>
      </c>
      <c r="H50" s="68">
        <v>1.19</v>
      </c>
    </row>
    <row r="51" spans="1:8" x14ac:dyDescent="0.2">
      <c r="A51" s="69"/>
      <c r="B51" s="70" t="s">
        <v>130</v>
      </c>
      <c r="C51" s="66" t="s">
        <v>1320</v>
      </c>
      <c r="D51" s="66" t="s">
        <v>1321</v>
      </c>
      <c r="E51" s="66" t="s">
        <v>1038</v>
      </c>
      <c r="F51" s="66">
        <v>189614</v>
      </c>
      <c r="G51" s="67">
        <v>340.55</v>
      </c>
      <c r="H51" s="68">
        <v>1.1399999999999999</v>
      </c>
    </row>
    <row r="52" spans="1:8" x14ac:dyDescent="0.2">
      <c r="A52" s="69"/>
      <c r="B52" s="70" t="s">
        <v>130</v>
      </c>
      <c r="C52" s="66" t="s">
        <v>1132</v>
      </c>
      <c r="D52" s="66" t="s">
        <v>1133</v>
      </c>
      <c r="E52" s="66" t="s">
        <v>1030</v>
      </c>
      <c r="F52" s="66">
        <v>368600</v>
      </c>
      <c r="G52" s="67">
        <v>328.24</v>
      </c>
      <c r="H52" s="68">
        <v>1.1000000000000001</v>
      </c>
    </row>
    <row r="53" spans="1:8" x14ac:dyDescent="0.2">
      <c r="A53" s="69"/>
      <c r="B53" s="70" t="s">
        <v>130</v>
      </c>
      <c r="C53" s="66" t="s">
        <v>1435</v>
      </c>
      <c r="D53" s="66" t="s">
        <v>1436</v>
      </c>
      <c r="E53" s="66" t="s">
        <v>885</v>
      </c>
      <c r="F53" s="66">
        <v>19525</v>
      </c>
      <c r="G53" s="67">
        <v>315.66000000000003</v>
      </c>
      <c r="H53" s="68">
        <v>1.06</v>
      </c>
    </row>
    <row r="54" spans="1:8" x14ac:dyDescent="0.2">
      <c r="A54" s="69"/>
      <c r="B54" s="70" t="s">
        <v>130</v>
      </c>
      <c r="C54" s="66" t="s">
        <v>1007</v>
      </c>
      <c r="D54" s="66" t="s">
        <v>1008</v>
      </c>
      <c r="E54" s="66" t="s">
        <v>936</v>
      </c>
      <c r="F54" s="66">
        <v>211809</v>
      </c>
      <c r="G54" s="67">
        <v>308.08</v>
      </c>
      <c r="H54" s="68">
        <v>1.03</v>
      </c>
    </row>
    <row r="55" spans="1:8" x14ac:dyDescent="0.2">
      <c r="A55" s="69"/>
      <c r="B55" s="70" t="s">
        <v>130</v>
      </c>
      <c r="C55" s="66" t="s">
        <v>1016</v>
      </c>
      <c r="D55" s="66" t="s">
        <v>1017</v>
      </c>
      <c r="E55" s="66" t="s">
        <v>887</v>
      </c>
      <c r="F55" s="66">
        <v>145000</v>
      </c>
      <c r="G55" s="67">
        <v>302.91000000000003</v>
      </c>
      <c r="H55" s="68">
        <v>1.02</v>
      </c>
    </row>
    <row r="56" spans="1:8" x14ac:dyDescent="0.2">
      <c r="A56" s="69"/>
      <c r="B56" s="70" t="s">
        <v>130</v>
      </c>
      <c r="C56" s="66" t="s">
        <v>1437</v>
      </c>
      <c r="D56" s="66" t="s">
        <v>1438</v>
      </c>
      <c r="E56" s="66" t="s">
        <v>1030</v>
      </c>
      <c r="F56" s="66">
        <v>289002</v>
      </c>
      <c r="G56" s="67">
        <v>300.85000000000002</v>
      </c>
      <c r="H56" s="68">
        <v>1.01</v>
      </c>
    </row>
    <row r="57" spans="1:8" x14ac:dyDescent="0.2">
      <c r="A57" s="69"/>
      <c r="B57" s="70" t="s">
        <v>130</v>
      </c>
      <c r="C57" s="66" t="s">
        <v>1439</v>
      </c>
      <c r="D57" s="66" t="s">
        <v>1440</v>
      </c>
      <c r="E57" s="66" t="s">
        <v>931</v>
      </c>
      <c r="F57" s="66">
        <v>218040</v>
      </c>
      <c r="G57" s="67">
        <v>292.27999999999997</v>
      </c>
      <c r="H57" s="68">
        <v>0.98</v>
      </c>
    </row>
    <row r="58" spans="1:8" x14ac:dyDescent="0.2">
      <c r="A58" s="69"/>
      <c r="B58" s="70" t="s">
        <v>130</v>
      </c>
      <c r="C58" s="66" t="s">
        <v>1241</v>
      </c>
      <c r="D58" s="66" t="s">
        <v>1242</v>
      </c>
      <c r="E58" s="66" t="s">
        <v>1030</v>
      </c>
      <c r="F58" s="66">
        <v>25037</v>
      </c>
      <c r="G58" s="67">
        <v>286.99</v>
      </c>
      <c r="H58" s="68">
        <v>0.96</v>
      </c>
    </row>
    <row r="59" spans="1:8" x14ac:dyDescent="0.2">
      <c r="A59" s="69"/>
      <c r="B59" s="70" t="s">
        <v>130</v>
      </c>
      <c r="C59" s="66" t="s">
        <v>319</v>
      </c>
      <c r="D59" s="66" t="s">
        <v>1066</v>
      </c>
      <c r="E59" s="66" t="s">
        <v>887</v>
      </c>
      <c r="F59" s="66">
        <v>28700</v>
      </c>
      <c r="G59" s="67">
        <v>250.12</v>
      </c>
      <c r="H59" s="68">
        <v>0.84</v>
      </c>
    </row>
    <row r="60" spans="1:8" x14ac:dyDescent="0.2">
      <c r="A60" s="69"/>
      <c r="B60" s="70" t="s">
        <v>130</v>
      </c>
      <c r="C60" s="66" t="s">
        <v>1441</v>
      </c>
      <c r="D60" s="66" t="s">
        <v>1442</v>
      </c>
      <c r="E60" s="66" t="s">
        <v>893</v>
      </c>
      <c r="F60" s="66">
        <v>62000</v>
      </c>
      <c r="G60" s="67">
        <v>222.95</v>
      </c>
      <c r="H60" s="68">
        <v>0.75</v>
      </c>
    </row>
    <row r="61" spans="1:8" x14ac:dyDescent="0.2">
      <c r="A61" s="69"/>
      <c r="B61" s="70" t="s">
        <v>130</v>
      </c>
      <c r="C61" s="66" t="s">
        <v>1443</v>
      </c>
      <c r="D61" s="66" t="s">
        <v>1444</v>
      </c>
      <c r="E61" s="66" t="s">
        <v>885</v>
      </c>
      <c r="F61" s="66">
        <v>8300</v>
      </c>
      <c r="G61" s="67">
        <v>199.04</v>
      </c>
      <c r="H61" s="68">
        <v>0.67</v>
      </c>
    </row>
    <row r="62" spans="1:8" x14ac:dyDescent="0.2">
      <c r="A62" s="69"/>
      <c r="B62" s="70" t="s">
        <v>130</v>
      </c>
      <c r="C62" s="66" t="s">
        <v>1379</v>
      </c>
      <c r="D62" s="66" t="s">
        <v>1380</v>
      </c>
      <c r="E62" s="66" t="s">
        <v>1035</v>
      </c>
      <c r="F62" s="66">
        <v>87324</v>
      </c>
      <c r="G62" s="67">
        <v>178.05</v>
      </c>
      <c r="H62" s="68">
        <v>0.6</v>
      </c>
    </row>
    <row r="63" spans="1:8" ht="13.5" thickBot="1" x14ac:dyDescent="0.25">
      <c r="A63" s="69"/>
      <c r="B63" s="66"/>
      <c r="C63" s="66"/>
      <c r="D63" s="66"/>
      <c r="E63" s="61" t="s">
        <v>113</v>
      </c>
      <c r="F63" s="66"/>
      <c r="G63" s="71">
        <v>29418.68</v>
      </c>
      <c r="H63" s="72">
        <v>98.67</v>
      </c>
    </row>
    <row r="64" spans="1:8" ht="13.5" thickTop="1" x14ac:dyDescent="0.2">
      <c r="A64" s="69"/>
      <c r="B64" s="66"/>
      <c r="C64" s="66"/>
      <c r="D64" s="66"/>
      <c r="E64" s="66"/>
      <c r="F64" s="66"/>
      <c r="G64" s="67"/>
      <c r="H64" s="68"/>
    </row>
    <row r="65" spans="1:8" x14ac:dyDescent="0.2">
      <c r="A65" s="69"/>
      <c r="B65" s="70" t="s">
        <v>130</v>
      </c>
      <c r="C65" s="66" t="s">
        <v>131</v>
      </c>
      <c r="D65" s="66"/>
      <c r="E65" s="66" t="s">
        <v>130</v>
      </c>
      <c r="F65" s="66"/>
      <c r="G65" s="67">
        <v>550</v>
      </c>
      <c r="H65" s="68">
        <v>1.84</v>
      </c>
    </row>
    <row r="66" spans="1:8" x14ac:dyDescent="0.2">
      <c r="A66" s="69"/>
      <c r="B66" s="66"/>
      <c r="C66" s="66"/>
      <c r="D66" s="66"/>
      <c r="E66" s="66"/>
      <c r="F66" s="66"/>
      <c r="G66" s="67"/>
      <c r="H66" s="68"/>
    </row>
    <row r="67" spans="1:8" x14ac:dyDescent="0.2">
      <c r="A67" s="73" t="s">
        <v>132</v>
      </c>
      <c r="B67" s="66"/>
      <c r="C67" s="66"/>
      <c r="D67" s="66"/>
      <c r="E67" s="66"/>
      <c r="F67" s="66"/>
      <c r="G67" s="74">
        <v>-154.57</v>
      </c>
      <c r="H67" s="75">
        <v>-0.51</v>
      </c>
    </row>
    <row r="68" spans="1:8" x14ac:dyDescent="0.2">
      <c r="A68" s="69"/>
      <c r="B68" s="66"/>
      <c r="C68" s="66"/>
      <c r="D68" s="66"/>
      <c r="E68" s="66"/>
      <c r="F68" s="66"/>
      <c r="G68" s="67"/>
      <c r="H68" s="68"/>
    </row>
    <row r="69" spans="1:8" ht="13.5" thickBot="1" x14ac:dyDescent="0.25">
      <c r="A69" s="69"/>
      <c r="B69" s="66"/>
      <c r="C69" s="66"/>
      <c r="D69" s="66"/>
      <c r="E69" s="61" t="s">
        <v>133</v>
      </c>
      <c r="F69" s="66"/>
      <c r="G69" s="71">
        <v>29814.11</v>
      </c>
      <c r="H69" s="72">
        <v>100</v>
      </c>
    </row>
    <row r="70" spans="1:8" ht="13.5" thickTop="1" x14ac:dyDescent="0.2">
      <c r="A70" s="69"/>
      <c r="B70" s="66"/>
      <c r="C70" s="66"/>
      <c r="D70" s="66"/>
      <c r="E70" s="66"/>
      <c r="F70" s="66"/>
      <c r="G70" s="67"/>
      <c r="H70" s="68"/>
    </row>
    <row r="71" spans="1:8" x14ac:dyDescent="0.2">
      <c r="A71" s="76" t="s">
        <v>134</v>
      </c>
      <c r="B71" s="66"/>
      <c r="C71" s="66"/>
      <c r="D71" s="66"/>
      <c r="E71" s="66"/>
      <c r="F71" s="66"/>
      <c r="G71" s="67"/>
      <c r="H71" s="68"/>
    </row>
    <row r="72" spans="1:8" x14ac:dyDescent="0.2">
      <c r="A72" s="69">
        <v>1</v>
      </c>
      <c r="B72" s="66" t="s">
        <v>1056</v>
      </c>
      <c r="C72" s="66"/>
      <c r="D72" s="66"/>
      <c r="E72" s="66"/>
      <c r="F72" s="66"/>
      <c r="G72" s="67"/>
      <c r="H72" s="68"/>
    </row>
    <row r="73" spans="1:8" x14ac:dyDescent="0.2">
      <c r="A73" s="69"/>
      <c r="B73" s="66"/>
      <c r="C73" s="66"/>
      <c r="D73" s="66"/>
      <c r="E73" s="66"/>
      <c r="F73" s="66"/>
      <c r="G73" s="67"/>
      <c r="H73" s="68"/>
    </row>
    <row r="74" spans="1:8" x14ac:dyDescent="0.2">
      <c r="A74" s="69">
        <v>2</v>
      </c>
      <c r="B74" s="66" t="s">
        <v>136</v>
      </c>
      <c r="C74" s="66"/>
      <c r="D74" s="66"/>
      <c r="E74" s="66"/>
      <c r="F74" s="66"/>
      <c r="G74" s="67"/>
      <c r="H74" s="68"/>
    </row>
    <row r="75" spans="1:8" x14ac:dyDescent="0.2">
      <c r="A75" s="69"/>
      <c r="B75" s="66"/>
      <c r="C75" s="66"/>
      <c r="D75" s="66"/>
      <c r="E75" s="66"/>
      <c r="F75" s="66"/>
      <c r="G75" s="67"/>
      <c r="H75" s="68"/>
    </row>
    <row r="76" spans="1:8" x14ac:dyDescent="0.2">
      <c r="A76" s="69">
        <v>3</v>
      </c>
      <c r="B76" s="66" t="s">
        <v>1445</v>
      </c>
      <c r="C76" s="66"/>
      <c r="D76" s="66"/>
      <c r="E76" s="66"/>
      <c r="F76" s="66"/>
      <c r="G76" s="67"/>
      <c r="H76" s="68"/>
    </row>
    <row r="77" spans="1:8" x14ac:dyDescent="0.2">
      <c r="A77" s="77"/>
      <c r="B77" s="78"/>
      <c r="C77" s="78"/>
      <c r="D77" s="78"/>
      <c r="E77" s="78"/>
      <c r="F77" s="78"/>
      <c r="G77" s="79"/>
      <c r="H77" s="80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8" sqref="G8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 x14ac:dyDescent="0.15">
      <c r="A1" s="1"/>
      <c r="B1" s="2"/>
      <c r="C1" s="3" t="s">
        <v>821</v>
      </c>
      <c r="D1" s="2"/>
      <c r="E1" s="2"/>
      <c r="F1" s="2"/>
      <c r="G1" s="4"/>
      <c r="H1" s="5"/>
    </row>
    <row r="2" spans="1:10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0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10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10" x14ac:dyDescent="0.15">
      <c r="A5" s="17"/>
      <c r="B5" s="21" t="s">
        <v>116</v>
      </c>
      <c r="C5" s="14" t="s">
        <v>317</v>
      </c>
      <c r="D5" s="14" t="s">
        <v>822</v>
      </c>
      <c r="E5" s="14" t="s">
        <v>119</v>
      </c>
      <c r="F5" s="14">
        <v>7500</v>
      </c>
      <c r="G5" s="15">
        <v>7092.86</v>
      </c>
      <c r="H5" s="16">
        <v>28.15</v>
      </c>
    </row>
    <row r="6" spans="1:10" x14ac:dyDescent="0.15">
      <c r="A6" s="17"/>
      <c r="B6" s="21" t="s">
        <v>116</v>
      </c>
      <c r="C6" s="14" t="s">
        <v>469</v>
      </c>
      <c r="D6" s="14" t="s">
        <v>823</v>
      </c>
      <c r="E6" s="14" t="s">
        <v>119</v>
      </c>
      <c r="F6" s="14">
        <v>7500</v>
      </c>
      <c r="G6" s="15">
        <v>7092.86</v>
      </c>
      <c r="H6" s="16">
        <v>28.15</v>
      </c>
    </row>
    <row r="7" spans="1:10" x14ac:dyDescent="0.15">
      <c r="A7" s="17"/>
      <c r="B7" s="21" t="s">
        <v>116</v>
      </c>
      <c r="C7" s="14" t="s">
        <v>325</v>
      </c>
      <c r="D7" s="14" t="s">
        <v>623</v>
      </c>
      <c r="E7" s="14" t="s">
        <v>119</v>
      </c>
      <c r="F7" s="14">
        <v>6300</v>
      </c>
      <c r="G7" s="15">
        <v>5963.43</v>
      </c>
      <c r="H7" s="16">
        <v>23.67</v>
      </c>
    </row>
    <row r="8" spans="1:10" x14ac:dyDescent="0.15">
      <c r="A8" s="17"/>
      <c r="B8" s="21" t="s">
        <v>120</v>
      </c>
      <c r="C8" s="14" t="s">
        <v>805</v>
      </c>
      <c r="D8" s="14" t="s">
        <v>824</v>
      </c>
      <c r="E8" s="14" t="s">
        <v>395</v>
      </c>
      <c r="F8" s="14">
        <v>1045</v>
      </c>
      <c r="G8" s="15">
        <v>4931.03</v>
      </c>
      <c r="H8" s="16">
        <v>19.57</v>
      </c>
      <c r="J8" s="31"/>
    </row>
    <row r="9" spans="1:10" x14ac:dyDescent="0.15">
      <c r="A9" s="17"/>
      <c r="B9" s="21" t="s">
        <v>116</v>
      </c>
      <c r="C9" s="14" t="s">
        <v>317</v>
      </c>
      <c r="D9" s="14" t="s">
        <v>482</v>
      </c>
      <c r="E9" s="14" t="s">
        <v>119</v>
      </c>
      <c r="F9" s="14">
        <v>100</v>
      </c>
      <c r="G9" s="15">
        <v>95.52</v>
      </c>
      <c r="H9" s="16">
        <v>0.38</v>
      </c>
      <c r="J9" s="31"/>
    </row>
    <row r="10" spans="1:10" ht="9.75" thickBot="1" x14ac:dyDescent="0.2">
      <c r="A10" s="17"/>
      <c r="B10" s="14"/>
      <c r="C10" s="14"/>
      <c r="D10" s="14"/>
      <c r="E10" s="9" t="s">
        <v>113</v>
      </c>
      <c r="F10" s="14"/>
      <c r="G10" s="19">
        <v>25175.7</v>
      </c>
      <c r="H10" s="20">
        <v>99.92</v>
      </c>
      <c r="J10" s="31"/>
    </row>
    <row r="11" spans="1:10" ht="9.75" thickTop="1" x14ac:dyDescent="0.15">
      <c r="A11" s="17"/>
      <c r="B11" s="14"/>
      <c r="C11" s="14"/>
      <c r="D11" s="14"/>
      <c r="E11" s="14"/>
      <c r="F11" s="14"/>
      <c r="G11" s="15"/>
      <c r="H11" s="16"/>
    </row>
    <row r="12" spans="1:10" x14ac:dyDescent="0.15">
      <c r="A12" s="22" t="s">
        <v>132</v>
      </c>
      <c r="B12" s="14"/>
      <c r="C12" s="14"/>
      <c r="D12" s="14"/>
      <c r="E12" s="14"/>
      <c r="F12" s="14"/>
      <c r="G12" s="23">
        <v>20.420000000000002</v>
      </c>
      <c r="H12" s="24">
        <v>0.08</v>
      </c>
    </row>
    <row r="13" spans="1:10" x14ac:dyDescent="0.15">
      <c r="A13" s="17"/>
      <c r="B13" s="14"/>
      <c r="C13" s="14"/>
      <c r="D13" s="14"/>
      <c r="E13" s="14"/>
      <c r="F13" s="14"/>
      <c r="G13" s="15"/>
      <c r="H13" s="16"/>
    </row>
    <row r="14" spans="1:10" ht="9.75" thickBot="1" x14ac:dyDescent="0.2">
      <c r="A14" s="17"/>
      <c r="B14" s="14"/>
      <c r="C14" s="14"/>
      <c r="D14" s="14"/>
      <c r="E14" s="9" t="s">
        <v>133</v>
      </c>
      <c r="F14" s="14"/>
      <c r="G14" s="19">
        <v>25196.12</v>
      </c>
      <c r="H14" s="20">
        <v>100</v>
      </c>
    </row>
    <row r="15" spans="1:10" ht="9.75" thickTop="1" x14ac:dyDescent="0.15">
      <c r="A15" s="17"/>
      <c r="B15" s="14"/>
      <c r="C15" s="14"/>
      <c r="D15" s="14"/>
      <c r="E15" s="14"/>
      <c r="F15" s="14"/>
      <c r="G15" s="15"/>
      <c r="H15" s="16"/>
    </row>
    <row r="16" spans="1:10" x14ac:dyDescent="0.15">
      <c r="A16" s="25" t="s">
        <v>134</v>
      </c>
      <c r="B16" s="14"/>
      <c r="C16" s="14"/>
      <c r="D16" s="14"/>
      <c r="E16" s="14"/>
      <c r="F16" s="14"/>
      <c r="G16" s="15"/>
      <c r="H16" s="16"/>
    </row>
    <row r="17" spans="1:8" x14ac:dyDescent="0.15">
      <c r="A17" s="17">
        <v>1</v>
      </c>
      <c r="B17" s="14" t="s">
        <v>825</v>
      </c>
      <c r="C17" s="14"/>
      <c r="D17" s="14"/>
      <c r="E17" s="14"/>
      <c r="F17" s="14"/>
      <c r="G17" s="15"/>
      <c r="H17" s="16"/>
    </row>
    <row r="18" spans="1:8" x14ac:dyDescent="0.15">
      <c r="A18" s="17"/>
      <c r="B18" s="14"/>
      <c r="C18" s="14"/>
      <c r="D18" s="14"/>
      <c r="E18" s="14"/>
      <c r="F18" s="14"/>
      <c r="G18" s="15"/>
      <c r="H18" s="16"/>
    </row>
    <row r="19" spans="1:8" x14ac:dyDescent="0.15">
      <c r="A19" s="17">
        <v>2</v>
      </c>
      <c r="B19" s="14" t="s">
        <v>136</v>
      </c>
      <c r="C19" s="14"/>
      <c r="D19" s="14"/>
      <c r="E19" s="14"/>
      <c r="F19" s="14"/>
      <c r="G19" s="15"/>
      <c r="H19" s="16"/>
    </row>
    <row r="20" spans="1:8" x14ac:dyDescent="0.15">
      <c r="A20" s="17"/>
      <c r="B20" s="14"/>
      <c r="C20" s="14"/>
      <c r="D20" s="14"/>
      <c r="E20" s="14"/>
      <c r="F20" s="14"/>
      <c r="G20" s="15"/>
      <c r="H20" s="16"/>
    </row>
    <row r="21" spans="1:8" x14ac:dyDescent="0.15">
      <c r="A21" s="17">
        <v>3</v>
      </c>
      <c r="B21" s="14" t="s">
        <v>137</v>
      </c>
      <c r="C21" s="14"/>
      <c r="D21" s="14"/>
      <c r="E21" s="14"/>
      <c r="F21" s="14"/>
      <c r="G21" s="15"/>
      <c r="H21" s="16"/>
    </row>
    <row r="22" spans="1:8" x14ac:dyDescent="0.15">
      <c r="A22" s="17"/>
      <c r="B22" s="14" t="s">
        <v>138</v>
      </c>
      <c r="C22" s="14"/>
      <c r="D22" s="14"/>
      <c r="E22" s="14"/>
      <c r="F22" s="14"/>
      <c r="G22" s="15"/>
      <c r="H22" s="16"/>
    </row>
    <row r="23" spans="1:8" x14ac:dyDescent="0.15">
      <c r="A23" s="26"/>
      <c r="B23" s="27" t="s">
        <v>139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3" workbookViewId="0">
      <selection activeCell="G29" sqref="G29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11" x14ac:dyDescent="0.2">
      <c r="A1" s="1"/>
      <c r="B1" s="2"/>
      <c r="C1" s="3" t="s">
        <v>812</v>
      </c>
      <c r="D1" s="2"/>
      <c r="E1" s="2"/>
      <c r="F1" s="2"/>
      <c r="G1" s="4"/>
      <c r="H1" s="5"/>
    </row>
    <row r="2" spans="1:11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1" x14ac:dyDescent="0.2">
      <c r="A3" s="131" t="s">
        <v>104</v>
      </c>
      <c r="B3" s="132"/>
      <c r="C3" s="132"/>
      <c r="D3" s="14"/>
      <c r="E3" s="14"/>
      <c r="F3" s="14"/>
      <c r="G3" s="15"/>
      <c r="H3" s="16"/>
      <c r="J3" s="31"/>
      <c r="K3" s="52"/>
    </row>
    <row r="4" spans="1:11" x14ac:dyDescent="0.2">
      <c r="A4" s="17"/>
      <c r="B4" s="133" t="s">
        <v>105</v>
      </c>
      <c r="C4" s="132"/>
      <c r="D4" s="14"/>
      <c r="E4" s="14"/>
      <c r="F4" s="14"/>
      <c r="G4" s="15"/>
      <c r="H4" s="16"/>
      <c r="J4" s="31"/>
      <c r="K4" s="52"/>
    </row>
    <row r="5" spans="1:11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11" x14ac:dyDescent="0.2">
      <c r="A6" s="17"/>
      <c r="B6" s="18">
        <v>9.64E-2</v>
      </c>
      <c r="C6" s="14" t="s">
        <v>159</v>
      </c>
      <c r="D6" s="14" t="s">
        <v>200</v>
      </c>
      <c r="E6" s="14" t="s">
        <v>143</v>
      </c>
      <c r="F6" s="14">
        <v>200</v>
      </c>
      <c r="G6" s="15">
        <v>2017.47</v>
      </c>
      <c r="H6" s="16">
        <v>13.82</v>
      </c>
    </row>
    <row r="7" spans="1:11" x14ac:dyDescent="0.2">
      <c r="A7" s="17"/>
      <c r="B7" s="18">
        <v>9.5200000000000007E-2</v>
      </c>
      <c r="C7" s="14" t="s">
        <v>249</v>
      </c>
      <c r="D7" s="14" t="s">
        <v>250</v>
      </c>
      <c r="E7" s="14" t="s">
        <v>143</v>
      </c>
      <c r="F7" s="14">
        <v>200</v>
      </c>
      <c r="G7" s="15">
        <v>2010.01</v>
      </c>
      <c r="H7" s="16">
        <v>13.77</v>
      </c>
    </row>
    <row r="8" spans="1:11" x14ac:dyDescent="0.2">
      <c r="A8" s="17"/>
      <c r="B8" s="18">
        <v>9.7500000000000003E-2</v>
      </c>
      <c r="C8" s="14" t="s">
        <v>191</v>
      </c>
      <c r="D8" s="14" t="s">
        <v>813</v>
      </c>
      <c r="E8" s="14" t="s">
        <v>143</v>
      </c>
      <c r="F8" s="14">
        <v>200</v>
      </c>
      <c r="G8" s="15">
        <v>2009.4</v>
      </c>
      <c r="H8" s="16">
        <v>13.76</v>
      </c>
    </row>
    <row r="9" spans="1:11" x14ac:dyDescent="0.2">
      <c r="A9" s="17"/>
      <c r="B9" s="18">
        <v>9.69E-2</v>
      </c>
      <c r="C9" s="14" t="s">
        <v>186</v>
      </c>
      <c r="D9" s="14" t="s">
        <v>242</v>
      </c>
      <c r="E9" s="14" t="s">
        <v>143</v>
      </c>
      <c r="F9" s="14">
        <v>200</v>
      </c>
      <c r="G9" s="15">
        <v>2006.6</v>
      </c>
      <c r="H9" s="16">
        <v>13.74</v>
      </c>
    </row>
    <row r="10" spans="1:11" x14ac:dyDescent="0.2">
      <c r="A10" s="17"/>
      <c r="B10" s="18">
        <v>8.8499999999999995E-2</v>
      </c>
      <c r="C10" s="14" t="s">
        <v>441</v>
      </c>
      <c r="D10" s="14" t="s">
        <v>814</v>
      </c>
      <c r="E10" s="14" t="s">
        <v>143</v>
      </c>
      <c r="F10" s="14">
        <v>80</v>
      </c>
      <c r="G10" s="15">
        <v>999.56</v>
      </c>
      <c r="H10" s="16">
        <v>6.85</v>
      </c>
    </row>
    <row r="11" spans="1:11" x14ac:dyDescent="0.2">
      <c r="A11" s="17"/>
      <c r="B11" s="18">
        <v>9.2299999999999993E-2</v>
      </c>
      <c r="C11" s="14" t="s">
        <v>294</v>
      </c>
      <c r="D11" s="14" t="s">
        <v>815</v>
      </c>
      <c r="E11" s="14" t="s">
        <v>296</v>
      </c>
      <c r="F11" s="14">
        <v>100</v>
      </c>
      <c r="G11" s="15">
        <v>998.97</v>
      </c>
      <c r="H11" s="16">
        <v>6.84</v>
      </c>
    </row>
    <row r="12" spans="1:11" x14ac:dyDescent="0.2">
      <c r="A12" s="17"/>
      <c r="B12" s="18">
        <v>8.8999999999999996E-2</v>
      </c>
      <c r="C12" s="14" t="s">
        <v>441</v>
      </c>
      <c r="D12" s="14" t="s">
        <v>816</v>
      </c>
      <c r="E12" s="14" t="s">
        <v>143</v>
      </c>
      <c r="F12" s="14">
        <v>80</v>
      </c>
      <c r="G12" s="15">
        <v>996.93</v>
      </c>
      <c r="H12" s="16">
        <v>6.83</v>
      </c>
    </row>
    <row r="13" spans="1:11" x14ac:dyDescent="0.2">
      <c r="A13" s="17"/>
      <c r="B13" s="18">
        <v>9.9000000000000005E-2</v>
      </c>
      <c r="C13" s="14" t="s">
        <v>196</v>
      </c>
      <c r="D13" s="14" t="s">
        <v>817</v>
      </c>
      <c r="E13" s="14" t="s">
        <v>143</v>
      </c>
      <c r="F13" s="14">
        <v>50</v>
      </c>
      <c r="G13" s="15">
        <v>509.38</v>
      </c>
      <c r="H13" s="16">
        <v>3.49</v>
      </c>
    </row>
    <row r="14" spans="1:11" x14ac:dyDescent="0.2">
      <c r="A14" s="17"/>
      <c r="B14" s="18">
        <v>9.1800000000000007E-2</v>
      </c>
      <c r="C14" s="14" t="s">
        <v>196</v>
      </c>
      <c r="D14" s="14" t="s">
        <v>818</v>
      </c>
      <c r="E14" s="14" t="s">
        <v>143</v>
      </c>
      <c r="F14" s="14">
        <v>50</v>
      </c>
      <c r="G14" s="15">
        <v>501.35</v>
      </c>
      <c r="H14" s="16">
        <v>3.43</v>
      </c>
    </row>
    <row r="15" spans="1:11" x14ac:dyDescent="0.2">
      <c r="A15" s="17"/>
      <c r="B15" s="18">
        <v>9.2700000000000005E-2</v>
      </c>
      <c r="C15" s="14" t="s">
        <v>249</v>
      </c>
      <c r="D15" s="14" t="s">
        <v>622</v>
      </c>
      <c r="E15" s="14" t="s">
        <v>143</v>
      </c>
      <c r="F15" s="14">
        <v>5</v>
      </c>
      <c r="G15" s="15">
        <v>50.2</v>
      </c>
      <c r="H15" s="16">
        <v>0.34</v>
      </c>
    </row>
    <row r="16" spans="1:11" ht="13.5" thickBot="1" x14ac:dyDescent="0.25">
      <c r="A16" s="17"/>
      <c r="B16" s="14"/>
      <c r="C16" s="14"/>
      <c r="D16" s="14"/>
      <c r="E16" s="9" t="s">
        <v>113</v>
      </c>
      <c r="F16" s="14"/>
      <c r="G16" s="19">
        <v>12099.87</v>
      </c>
      <c r="H16" s="20">
        <v>82.87</v>
      </c>
    </row>
    <row r="17" spans="1:8" ht="13.5" thickTop="1" x14ac:dyDescent="0.2">
      <c r="A17" s="17"/>
      <c r="B17" s="133" t="s">
        <v>210</v>
      </c>
      <c r="C17" s="137"/>
      <c r="D17" s="14"/>
      <c r="E17" s="14"/>
      <c r="F17" s="14"/>
      <c r="G17" s="15"/>
      <c r="H17" s="16"/>
    </row>
    <row r="18" spans="1:8" x14ac:dyDescent="0.2">
      <c r="A18" s="17"/>
      <c r="B18" s="136" t="s">
        <v>203</v>
      </c>
      <c r="C18" s="132"/>
      <c r="D18" s="14"/>
      <c r="E18" s="14"/>
      <c r="F18" s="14"/>
      <c r="G18" s="15"/>
      <c r="H18" s="16"/>
    </row>
    <row r="19" spans="1:8" x14ac:dyDescent="0.2">
      <c r="A19" s="17"/>
      <c r="B19" s="18">
        <v>8.5800000000000001E-2</v>
      </c>
      <c r="C19" s="14" t="s">
        <v>308</v>
      </c>
      <c r="D19" s="14" t="s">
        <v>819</v>
      </c>
      <c r="E19" s="14" t="s">
        <v>213</v>
      </c>
      <c r="F19" s="14">
        <v>1000000</v>
      </c>
      <c r="G19" s="15">
        <v>995.21</v>
      </c>
      <c r="H19" s="16">
        <v>6.82</v>
      </c>
    </row>
    <row r="20" spans="1:8" x14ac:dyDescent="0.2">
      <c r="A20" s="17"/>
      <c r="B20" s="18">
        <v>8.7400000000000005E-2</v>
      </c>
      <c r="C20" s="14" t="s">
        <v>308</v>
      </c>
      <c r="D20" s="14" t="s">
        <v>309</v>
      </c>
      <c r="E20" s="14" t="s">
        <v>213</v>
      </c>
      <c r="F20" s="14">
        <v>750000</v>
      </c>
      <c r="G20" s="15">
        <v>748.91</v>
      </c>
      <c r="H20" s="16">
        <v>5.13</v>
      </c>
    </row>
    <row r="21" spans="1:8" ht="13.5" thickBot="1" x14ac:dyDescent="0.25">
      <c r="A21" s="17"/>
      <c r="B21" s="14"/>
      <c r="C21" s="14"/>
      <c r="D21" s="14"/>
      <c r="E21" s="9" t="s">
        <v>113</v>
      </c>
      <c r="F21" s="14"/>
      <c r="G21" s="19">
        <v>1744.12</v>
      </c>
      <c r="H21" s="20">
        <v>11.95</v>
      </c>
    </row>
    <row r="22" spans="1:8" ht="13.5" thickTop="1" x14ac:dyDescent="0.2">
      <c r="A22" s="17"/>
      <c r="B22" s="14"/>
      <c r="C22" s="14"/>
      <c r="D22" s="14"/>
      <c r="E22" s="14"/>
      <c r="F22" s="14"/>
      <c r="G22" s="15"/>
      <c r="H22" s="16"/>
    </row>
    <row r="23" spans="1:8" ht="13.5" thickBot="1" x14ac:dyDescent="0.25">
      <c r="A23" s="17"/>
      <c r="B23" s="14"/>
      <c r="C23" s="14"/>
      <c r="D23" s="14"/>
      <c r="E23" s="9" t="s">
        <v>113</v>
      </c>
      <c r="F23" s="14"/>
      <c r="G23" s="19">
        <v>0</v>
      </c>
      <c r="H23" s="20">
        <v>0</v>
      </c>
    </row>
    <row r="24" spans="1:8" ht="13.5" thickTop="1" x14ac:dyDescent="0.2">
      <c r="A24" s="17"/>
      <c r="B24" s="14"/>
      <c r="C24" s="14"/>
      <c r="D24" s="14"/>
      <c r="E24" s="14"/>
      <c r="F24" s="14"/>
      <c r="G24" s="15"/>
      <c r="H24" s="16"/>
    </row>
    <row r="25" spans="1:8" x14ac:dyDescent="0.2">
      <c r="A25" s="22" t="s">
        <v>132</v>
      </c>
      <c r="B25" s="14"/>
      <c r="C25" s="14"/>
      <c r="D25" s="14"/>
      <c r="E25" s="14"/>
      <c r="F25" s="14"/>
      <c r="G25" s="23">
        <v>756.95</v>
      </c>
      <c r="H25" s="24">
        <v>5.18</v>
      </c>
    </row>
    <row r="26" spans="1:8" x14ac:dyDescent="0.2">
      <c r="A26" s="17"/>
      <c r="B26" s="14"/>
      <c r="C26" s="14"/>
      <c r="D26" s="14"/>
      <c r="E26" s="14"/>
      <c r="F26" s="14"/>
      <c r="G26" s="15"/>
      <c r="H26" s="16"/>
    </row>
    <row r="27" spans="1:8" ht="13.5" thickBot="1" x14ac:dyDescent="0.25">
      <c r="A27" s="17"/>
      <c r="B27" s="14"/>
      <c r="C27" s="14"/>
      <c r="D27" s="14"/>
      <c r="E27" s="9" t="s">
        <v>133</v>
      </c>
      <c r="F27" s="14"/>
      <c r="G27" s="19">
        <v>14600.94</v>
      </c>
      <c r="H27" s="20">
        <v>100</v>
      </c>
    </row>
    <row r="28" spans="1:8" ht="13.5" thickTop="1" x14ac:dyDescent="0.2">
      <c r="A28" s="17"/>
      <c r="B28" s="14"/>
      <c r="C28" s="14"/>
      <c r="D28" s="14"/>
      <c r="E28" s="14"/>
      <c r="F28" s="14"/>
      <c r="G28" s="15"/>
      <c r="H28" s="16"/>
    </row>
    <row r="29" spans="1:8" x14ac:dyDescent="0.2">
      <c r="A29" s="25" t="s">
        <v>134</v>
      </c>
      <c r="B29" s="14"/>
      <c r="C29" s="14"/>
      <c r="D29" s="14"/>
      <c r="E29" s="14"/>
      <c r="F29" s="14"/>
      <c r="G29" s="15"/>
      <c r="H29" s="16"/>
    </row>
    <row r="30" spans="1:8" x14ac:dyDescent="0.2">
      <c r="A30" s="17">
        <v>1</v>
      </c>
      <c r="B30" s="14" t="s">
        <v>820</v>
      </c>
      <c r="C30" s="14"/>
      <c r="D30" s="14"/>
      <c r="E30" s="14"/>
      <c r="F30" s="14"/>
      <c r="G30" s="15"/>
      <c r="H30" s="16"/>
    </row>
    <row r="31" spans="1:8" x14ac:dyDescent="0.2">
      <c r="A31" s="17"/>
      <c r="B31" s="14"/>
      <c r="C31" s="14"/>
      <c r="D31" s="14"/>
      <c r="E31" s="14"/>
      <c r="F31" s="14"/>
      <c r="G31" s="15"/>
      <c r="H31" s="16"/>
    </row>
    <row r="32" spans="1:8" x14ac:dyDescent="0.2">
      <c r="A32" s="17">
        <v>2</v>
      </c>
      <c r="B32" s="14" t="s">
        <v>136</v>
      </c>
      <c r="C32" s="14"/>
      <c r="D32" s="14"/>
      <c r="E32" s="14"/>
      <c r="F32" s="14"/>
      <c r="G32" s="15"/>
      <c r="H32" s="16"/>
    </row>
    <row r="33" spans="1:8" x14ac:dyDescent="0.2">
      <c r="A33" s="17"/>
      <c r="B33" s="14"/>
      <c r="C33" s="14"/>
      <c r="D33" s="14"/>
      <c r="E33" s="14"/>
      <c r="F33" s="14"/>
      <c r="G33" s="15"/>
      <c r="H33" s="16"/>
    </row>
    <row r="34" spans="1:8" x14ac:dyDescent="0.2">
      <c r="A34" s="17">
        <v>3</v>
      </c>
      <c r="B34" s="14" t="s">
        <v>137</v>
      </c>
      <c r="C34" s="14"/>
      <c r="D34" s="14"/>
      <c r="E34" s="14"/>
      <c r="F34" s="14"/>
      <c r="G34" s="15"/>
      <c r="H34" s="16"/>
    </row>
    <row r="35" spans="1:8" x14ac:dyDescent="0.2">
      <c r="A35" s="17"/>
      <c r="B35" s="14" t="s">
        <v>138</v>
      </c>
      <c r="C35" s="14"/>
      <c r="D35" s="14"/>
      <c r="E35" s="14"/>
      <c r="F35" s="14"/>
      <c r="G35" s="15"/>
      <c r="H35" s="16"/>
    </row>
    <row r="36" spans="1:8" x14ac:dyDescent="0.2">
      <c r="A36" s="26"/>
      <c r="B36" s="27" t="s">
        <v>139</v>
      </c>
      <c r="C36" s="27"/>
      <c r="D36" s="27"/>
      <c r="E36" s="27"/>
      <c r="F36" s="27"/>
      <c r="G36" s="28"/>
      <c r="H36" s="29"/>
    </row>
  </sheetData>
  <mergeCells count="6">
    <mergeCell ref="B17:C17"/>
    <mergeCell ref="B18:C18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11" sqref="I11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 x14ac:dyDescent="0.15">
      <c r="A1" s="1"/>
      <c r="B1" s="2"/>
      <c r="C1" s="3" t="s">
        <v>809</v>
      </c>
      <c r="D1" s="2"/>
      <c r="E1" s="2"/>
      <c r="F1" s="2"/>
      <c r="G1" s="4"/>
      <c r="H1" s="5"/>
    </row>
    <row r="2" spans="1:10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0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10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10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10" x14ac:dyDescent="0.15">
      <c r="A6" s="17"/>
      <c r="B6" s="18">
        <v>9.5899999999999999E-2</v>
      </c>
      <c r="C6" s="14" t="s">
        <v>805</v>
      </c>
      <c r="D6" s="14" t="s">
        <v>806</v>
      </c>
      <c r="E6" s="14" t="s">
        <v>590</v>
      </c>
      <c r="F6" s="14">
        <v>48</v>
      </c>
      <c r="G6" s="15">
        <v>1198.6199999999999</v>
      </c>
      <c r="H6" s="16">
        <v>7.91</v>
      </c>
    </row>
    <row r="7" spans="1:10" ht="9.75" thickBot="1" x14ac:dyDescent="0.2">
      <c r="A7" s="17"/>
      <c r="B7" s="14"/>
      <c r="C7" s="14"/>
      <c r="D7" s="14"/>
      <c r="E7" s="9" t="s">
        <v>113</v>
      </c>
      <c r="F7" s="14"/>
      <c r="G7" s="19">
        <v>1198.6199999999999</v>
      </c>
      <c r="H7" s="20">
        <v>7.91</v>
      </c>
    </row>
    <row r="8" spans="1:10" ht="9.75" thickTop="1" x14ac:dyDescent="0.15">
      <c r="A8" s="17"/>
      <c r="B8" s="14"/>
      <c r="C8" s="14"/>
      <c r="D8" s="14"/>
      <c r="E8" s="14"/>
      <c r="F8" s="14"/>
      <c r="G8" s="15"/>
      <c r="H8" s="16"/>
    </row>
    <row r="9" spans="1:10" ht="12.75" x14ac:dyDescent="0.2">
      <c r="A9" s="131" t="s">
        <v>114</v>
      </c>
      <c r="B9" s="132"/>
      <c r="C9" s="132"/>
      <c r="D9" s="14"/>
      <c r="E9" s="14"/>
      <c r="F9" s="14"/>
      <c r="G9" s="15"/>
      <c r="H9" s="16"/>
    </row>
    <row r="10" spans="1:10" ht="12.75" x14ac:dyDescent="0.2">
      <c r="A10" s="17"/>
      <c r="B10" s="133" t="s">
        <v>115</v>
      </c>
      <c r="C10" s="132"/>
      <c r="D10" s="14"/>
      <c r="E10" s="14"/>
      <c r="F10" s="14"/>
      <c r="G10" s="15"/>
      <c r="H10" s="16"/>
    </row>
    <row r="11" spans="1:10" x14ac:dyDescent="0.15">
      <c r="A11" s="17"/>
      <c r="B11" s="21" t="s">
        <v>116</v>
      </c>
      <c r="C11" s="14" t="s">
        <v>327</v>
      </c>
      <c r="D11" s="14" t="s">
        <v>328</v>
      </c>
      <c r="E11" s="14" t="s">
        <v>119</v>
      </c>
      <c r="F11" s="14">
        <v>4700</v>
      </c>
      <c r="G11" s="15">
        <v>4449.04</v>
      </c>
      <c r="H11" s="16">
        <v>29.38</v>
      </c>
    </row>
    <row r="12" spans="1:10" x14ac:dyDescent="0.15">
      <c r="A12" s="17"/>
      <c r="B12" s="21" t="s">
        <v>116</v>
      </c>
      <c r="C12" s="14" t="s">
        <v>325</v>
      </c>
      <c r="D12" s="14" t="s">
        <v>623</v>
      </c>
      <c r="E12" s="14" t="s">
        <v>119</v>
      </c>
      <c r="F12" s="14">
        <v>4700</v>
      </c>
      <c r="G12" s="15">
        <v>4448.91</v>
      </c>
      <c r="H12" s="16">
        <v>29.38</v>
      </c>
    </row>
    <row r="13" spans="1:10" x14ac:dyDescent="0.15">
      <c r="A13" s="17"/>
      <c r="B13" s="21" t="s">
        <v>116</v>
      </c>
      <c r="C13" s="14" t="s">
        <v>126</v>
      </c>
      <c r="D13" s="14" t="s">
        <v>810</v>
      </c>
      <c r="E13" s="14" t="s">
        <v>123</v>
      </c>
      <c r="F13" s="14">
        <v>2200</v>
      </c>
      <c r="G13" s="15">
        <v>2081.73</v>
      </c>
      <c r="H13" s="16">
        <v>13.75</v>
      </c>
      <c r="J13" s="31"/>
    </row>
    <row r="14" spans="1:10" x14ac:dyDescent="0.15">
      <c r="A14" s="17"/>
      <c r="B14" s="21" t="s">
        <v>120</v>
      </c>
      <c r="C14" s="14" t="s">
        <v>708</v>
      </c>
      <c r="D14" s="14" t="s">
        <v>808</v>
      </c>
      <c r="E14" s="14" t="s">
        <v>123</v>
      </c>
      <c r="F14" s="14">
        <v>308</v>
      </c>
      <c r="G14" s="15">
        <v>1459.4</v>
      </c>
      <c r="H14" s="16">
        <v>9.64</v>
      </c>
      <c r="J14" s="31"/>
    </row>
    <row r="15" spans="1:10" x14ac:dyDescent="0.15">
      <c r="A15" s="17"/>
      <c r="B15" s="21" t="s">
        <v>116</v>
      </c>
      <c r="C15" s="14" t="s">
        <v>317</v>
      </c>
      <c r="D15" s="14" t="s">
        <v>796</v>
      </c>
      <c r="E15" s="14" t="s">
        <v>119</v>
      </c>
      <c r="F15" s="14">
        <v>1500</v>
      </c>
      <c r="G15" s="15">
        <v>1423.25</v>
      </c>
      <c r="H15" s="16">
        <v>9.4</v>
      </c>
    </row>
    <row r="16" spans="1:10" ht="9.75" thickBot="1" x14ac:dyDescent="0.2">
      <c r="A16" s="17"/>
      <c r="B16" s="14"/>
      <c r="C16" s="14"/>
      <c r="D16" s="14"/>
      <c r="E16" s="9" t="s">
        <v>113</v>
      </c>
      <c r="F16" s="14"/>
      <c r="G16" s="19">
        <v>13862.33</v>
      </c>
      <c r="H16" s="20">
        <v>91.55</v>
      </c>
      <c r="J16" s="31"/>
    </row>
    <row r="17" spans="1:8" ht="9.75" thickTop="1" x14ac:dyDescent="0.15">
      <c r="A17" s="17"/>
      <c r="B17" s="14"/>
      <c r="C17" s="14"/>
      <c r="D17" s="14"/>
      <c r="E17" s="14"/>
      <c r="F17" s="14"/>
      <c r="G17" s="15"/>
      <c r="H17" s="16"/>
    </row>
    <row r="18" spans="1:8" x14ac:dyDescent="0.15">
      <c r="A18" s="22" t="s">
        <v>132</v>
      </c>
      <c r="B18" s="14"/>
      <c r="C18" s="14"/>
      <c r="D18" s="14"/>
      <c r="E18" s="14"/>
      <c r="F18" s="14"/>
      <c r="G18" s="23">
        <v>83.71</v>
      </c>
      <c r="H18" s="24">
        <v>0.54</v>
      </c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ht="9.75" thickBot="1" x14ac:dyDescent="0.2">
      <c r="A20" s="17"/>
      <c r="B20" s="14"/>
      <c r="C20" s="14"/>
      <c r="D20" s="14"/>
      <c r="E20" s="9" t="s">
        <v>133</v>
      </c>
      <c r="F20" s="14"/>
      <c r="G20" s="19">
        <v>15144.66</v>
      </c>
      <c r="H20" s="20">
        <v>100</v>
      </c>
    </row>
    <row r="21" spans="1:8" ht="9.75" thickTop="1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25" t="s">
        <v>134</v>
      </c>
      <c r="B22" s="14"/>
      <c r="C22" s="14"/>
      <c r="D22" s="14"/>
      <c r="E22" s="14"/>
      <c r="F22" s="14"/>
      <c r="G22" s="15"/>
      <c r="H22" s="16"/>
    </row>
    <row r="23" spans="1:8" x14ac:dyDescent="0.15">
      <c r="A23" s="17">
        <v>1</v>
      </c>
      <c r="B23" s="14" t="s">
        <v>811</v>
      </c>
      <c r="C23" s="14"/>
      <c r="D23" s="14"/>
      <c r="E23" s="14"/>
      <c r="F23" s="14"/>
      <c r="G23" s="15"/>
      <c r="H23" s="16"/>
    </row>
    <row r="24" spans="1:8" x14ac:dyDescent="0.15">
      <c r="A24" s="17"/>
      <c r="B24" s="14"/>
      <c r="C24" s="14"/>
      <c r="D24" s="14"/>
      <c r="E24" s="14"/>
      <c r="F24" s="14"/>
      <c r="G24" s="15"/>
      <c r="H24" s="16"/>
    </row>
    <row r="25" spans="1:8" x14ac:dyDescent="0.15">
      <c r="A25" s="17">
        <v>2</v>
      </c>
      <c r="B25" s="14" t="s">
        <v>136</v>
      </c>
      <c r="C25" s="14"/>
      <c r="D25" s="14"/>
      <c r="E25" s="14"/>
      <c r="F25" s="14"/>
      <c r="G25" s="15"/>
      <c r="H25" s="16"/>
    </row>
    <row r="26" spans="1:8" x14ac:dyDescent="0.15">
      <c r="A26" s="17"/>
      <c r="B26" s="14"/>
      <c r="C26" s="14"/>
      <c r="D26" s="14"/>
      <c r="E26" s="14"/>
      <c r="F26" s="14"/>
      <c r="G26" s="15"/>
      <c r="H26" s="16"/>
    </row>
    <row r="27" spans="1:8" x14ac:dyDescent="0.15">
      <c r="A27" s="17">
        <v>3</v>
      </c>
      <c r="B27" s="14" t="s">
        <v>137</v>
      </c>
      <c r="C27" s="14"/>
      <c r="D27" s="14"/>
      <c r="E27" s="14"/>
      <c r="F27" s="14"/>
      <c r="G27" s="15"/>
      <c r="H27" s="16"/>
    </row>
    <row r="28" spans="1:8" x14ac:dyDescent="0.15">
      <c r="A28" s="17"/>
      <c r="B28" s="14" t="s">
        <v>138</v>
      </c>
      <c r="C28" s="14"/>
      <c r="D28" s="14"/>
      <c r="E28" s="14"/>
      <c r="F28" s="14"/>
      <c r="G28" s="15"/>
      <c r="H28" s="16"/>
    </row>
    <row r="29" spans="1:8" x14ac:dyDescent="0.15">
      <c r="A29" s="26"/>
      <c r="B29" s="27" t="s">
        <v>139</v>
      </c>
      <c r="C29" s="27"/>
      <c r="D29" s="27"/>
      <c r="E29" s="27"/>
      <c r="F29" s="27"/>
      <c r="G29" s="28"/>
      <c r="H29" s="29"/>
    </row>
  </sheetData>
  <mergeCells count="6">
    <mergeCell ref="A9:C9"/>
    <mergeCell ref="B10:C10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804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9.5899999999999999E-2</v>
      </c>
      <c r="C6" s="14" t="s">
        <v>805</v>
      </c>
      <c r="D6" s="14" t="s">
        <v>806</v>
      </c>
      <c r="E6" s="14" t="s">
        <v>590</v>
      </c>
      <c r="F6" s="14">
        <v>16</v>
      </c>
      <c r="G6" s="15">
        <v>399.54</v>
      </c>
      <c r="H6" s="16">
        <v>8.9</v>
      </c>
    </row>
    <row r="7" spans="1:8" ht="13.5" thickBot="1" x14ac:dyDescent="0.25">
      <c r="A7" s="17"/>
      <c r="B7" s="14"/>
      <c r="C7" s="14"/>
      <c r="D7" s="14"/>
      <c r="E7" s="9" t="s">
        <v>113</v>
      </c>
      <c r="F7" s="14"/>
      <c r="G7" s="19">
        <v>399.54</v>
      </c>
      <c r="H7" s="20">
        <v>8.9</v>
      </c>
    </row>
    <row r="8" spans="1:8" ht="13.5" thickTop="1" x14ac:dyDescent="0.2">
      <c r="A8" s="17"/>
      <c r="B8" s="14"/>
      <c r="C8" s="14"/>
      <c r="D8" s="14"/>
      <c r="E8" s="14"/>
      <c r="F8" s="14"/>
      <c r="G8" s="15"/>
      <c r="H8" s="16"/>
    </row>
    <row r="9" spans="1:8" x14ac:dyDescent="0.2">
      <c r="A9" s="131" t="s">
        <v>114</v>
      </c>
      <c r="B9" s="132"/>
      <c r="C9" s="132"/>
      <c r="D9" s="14"/>
      <c r="E9" s="14"/>
      <c r="F9" s="14"/>
      <c r="G9" s="15"/>
      <c r="H9" s="16"/>
    </row>
    <row r="10" spans="1:8" x14ac:dyDescent="0.2">
      <c r="A10" s="17"/>
      <c r="B10" s="133" t="s">
        <v>115</v>
      </c>
      <c r="C10" s="132"/>
      <c r="D10" s="14"/>
      <c r="E10" s="14"/>
      <c r="F10" s="14"/>
      <c r="G10" s="15"/>
      <c r="H10" s="16"/>
    </row>
    <row r="11" spans="1:8" x14ac:dyDescent="0.2">
      <c r="A11" s="17"/>
      <c r="B11" s="21" t="s">
        <v>116</v>
      </c>
      <c r="C11" s="14" t="s">
        <v>469</v>
      </c>
      <c r="D11" s="14" t="s">
        <v>795</v>
      </c>
      <c r="E11" s="14" t="s">
        <v>119</v>
      </c>
      <c r="F11" s="14">
        <v>1400</v>
      </c>
      <c r="G11" s="15">
        <v>1328.37</v>
      </c>
      <c r="H11" s="16">
        <v>29.59</v>
      </c>
    </row>
    <row r="12" spans="1:8" x14ac:dyDescent="0.2">
      <c r="A12" s="17"/>
      <c r="B12" s="21" t="s">
        <v>116</v>
      </c>
      <c r="C12" s="14" t="s">
        <v>126</v>
      </c>
      <c r="D12" s="14" t="s">
        <v>807</v>
      </c>
      <c r="E12" s="14" t="s">
        <v>123</v>
      </c>
      <c r="F12" s="14">
        <v>1400</v>
      </c>
      <c r="G12" s="15">
        <v>1325.68</v>
      </c>
      <c r="H12" s="16">
        <v>29.53</v>
      </c>
    </row>
    <row r="13" spans="1:8" x14ac:dyDescent="0.2">
      <c r="A13" s="17"/>
      <c r="B13" s="21" t="s">
        <v>116</v>
      </c>
      <c r="C13" s="14" t="s">
        <v>325</v>
      </c>
      <c r="D13" s="14" t="s">
        <v>797</v>
      </c>
      <c r="E13" s="14" t="s">
        <v>119</v>
      </c>
      <c r="F13" s="14">
        <v>800</v>
      </c>
      <c r="G13" s="15">
        <v>759.05</v>
      </c>
      <c r="H13" s="16">
        <v>16.91</v>
      </c>
    </row>
    <row r="14" spans="1:8" x14ac:dyDescent="0.2">
      <c r="A14" s="17"/>
      <c r="B14" s="21" t="s">
        <v>120</v>
      </c>
      <c r="C14" s="14" t="s">
        <v>708</v>
      </c>
      <c r="D14" s="14" t="s">
        <v>808</v>
      </c>
      <c r="E14" s="14" t="s">
        <v>123</v>
      </c>
      <c r="F14" s="14">
        <v>80</v>
      </c>
      <c r="G14" s="15">
        <v>379.06</v>
      </c>
      <c r="H14" s="16">
        <v>8.44</v>
      </c>
    </row>
    <row r="15" spans="1:8" x14ac:dyDescent="0.2">
      <c r="A15" s="17"/>
      <c r="B15" s="21" t="s">
        <v>116</v>
      </c>
      <c r="C15" s="14" t="s">
        <v>327</v>
      </c>
      <c r="D15" s="14" t="s">
        <v>772</v>
      </c>
      <c r="E15" s="14" t="s">
        <v>119</v>
      </c>
      <c r="F15" s="14">
        <v>200</v>
      </c>
      <c r="G15" s="15">
        <v>191.07</v>
      </c>
      <c r="H15" s="16">
        <v>4.26</v>
      </c>
    </row>
    <row r="16" spans="1:8" x14ac:dyDescent="0.2">
      <c r="A16" s="17"/>
      <c r="B16" s="21" t="s">
        <v>116</v>
      </c>
      <c r="C16" s="14" t="s">
        <v>327</v>
      </c>
      <c r="D16" s="14" t="s">
        <v>328</v>
      </c>
      <c r="E16" s="14" t="s">
        <v>119</v>
      </c>
      <c r="F16" s="14">
        <v>50</v>
      </c>
      <c r="G16" s="15">
        <v>47.33</v>
      </c>
      <c r="H16" s="16">
        <v>1.05</v>
      </c>
    </row>
    <row r="17" spans="1:8" ht="13.5" thickBot="1" x14ac:dyDescent="0.25">
      <c r="A17" s="17"/>
      <c r="B17" s="14"/>
      <c r="C17" s="14"/>
      <c r="D17" s="14"/>
      <c r="E17" s="9" t="s">
        <v>113</v>
      </c>
      <c r="F17" s="14"/>
      <c r="G17" s="19">
        <v>4030.56</v>
      </c>
      <c r="H17" s="20">
        <v>89.78</v>
      </c>
    </row>
    <row r="18" spans="1:8" ht="13.5" thickTop="1" x14ac:dyDescent="0.2">
      <c r="A18" s="17"/>
      <c r="B18" s="14"/>
      <c r="C18" s="14"/>
      <c r="D18" s="14"/>
      <c r="E18" s="14"/>
      <c r="F18" s="14"/>
      <c r="G18" s="15"/>
      <c r="H18" s="16"/>
    </row>
    <row r="19" spans="1:8" x14ac:dyDescent="0.2">
      <c r="A19" s="22" t="s">
        <v>132</v>
      </c>
      <c r="B19" s="14"/>
      <c r="C19" s="14"/>
      <c r="D19" s="14"/>
      <c r="E19" s="14"/>
      <c r="F19" s="14"/>
      <c r="G19" s="23">
        <v>59.63</v>
      </c>
      <c r="H19" s="24">
        <v>1.32</v>
      </c>
    </row>
    <row r="20" spans="1:8" x14ac:dyDescent="0.2">
      <c r="A20" s="17"/>
      <c r="B20" s="14"/>
      <c r="C20" s="14"/>
      <c r="D20" s="14"/>
      <c r="E20" s="14"/>
      <c r="F20" s="14"/>
      <c r="G20" s="15"/>
      <c r="H20" s="16"/>
    </row>
    <row r="21" spans="1:8" ht="13.5" thickBot="1" x14ac:dyDescent="0.25">
      <c r="A21" s="17"/>
      <c r="B21" s="14"/>
      <c r="C21" s="14"/>
      <c r="D21" s="14"/>
      <c r="E21" s="9" t="s">
        <v>133</v>
      </c>
      <c r="F21" s="14"/>
      <c r="G21" s="19">
        <v>4489.7299999999996</v>
      </c>
      <c r="H21" s="20">
        <v>100</v>
      </c>
    </row>
    <row r="22" spans="1:8" ht="13.5" thickTop="1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25" t="s">
        <v>134</v>
      </c>
      <c r="B23" s="14"/>
      <c r="C23" s="14"/>
      <c r="D23" s="14"/>
      <c r="E23" s="14"/>
      <c r="F23" s="14"/>
      <c r="G23" s="15"/>
      <c r="H23" s="16"/>
    </row>
    <row r="24" spans="1:8" x14ac:dyDescent="0.2">
      <c r="A24" s="17">
        <v>1</v>
      </c>
      <c r="B24" s="14" t="s">
        <v>800</v>
      </c>
      <c r="C24" s="14"/>
      <c r="D24" s="14"/>
      <c r="E24" s="14"/>
      <c r="F24" s="14"/>
      <c r="G24" s="15"/>
      <c r="H24" s="16"/>
    </row>
    <row r="25" spans="1:8" x14ac:dyDescent="0.2">
      <c r="A25" s="17"/>
      <c r="B25" s="14"/>
      <c r="C25" s="14"/>
      <c r="D25" s="14"/>
      <c r="E25" s="14"/>
      <c r="F25" s="14"/>
      <c r="G25" s="15"/>
      <c r="H25" s="16"/>
    </row>
    <row r="26" spans="1:8" x14ac:dyDescent="0.2">
      <c r="A26" s="17">
        <v>2</v>
      </c>
      <c r="B26" s="14" t="s">
        <v>136</v>
      </c>
      <c r="C26" s="14"/>
      <c r="D26" s="14"/>
      <c r="E26" s="14"/>
      <c r="F26" s="14"/>
      <c r="G26" s="15"/>
      <c r="H26" s="16"/>
    </row>
    <row r="27" spans="1:8" x14ac:dyDescent="0.2">
      <c r="A27" s="17"/>
      <c r="B27" s="14"/>
      <c r="C27" s="14"/>
      <c r="D27" s="14"/>
      <c r="E27" s="14"/>
      <c r="F27" s="14"/>
      <c r="G27" s="15"/>
      <c r="H27" s="16"/>
    </row>
    <row r="28" spans="1:8" x14ac:dyDescent="0.2">
      <c r="A28" s="17">
        <v>3</v>
      </c>
      <c r="B28" s="14" t="s">
        <v>137</v>
      </c>
      <c r="C28" s="14"/>
      <c r="D28" s="14"/>
      <c r="E28" s="14"/>
      <c r="F28" s="14"/>
      <c r="G28" s="15"/>
      <c r="H28" s="16"/>
    </row>
    <row r="29" spans="1:8" x14ac:dyDescent="0.2">
      <c r="A29" s="17"/>
      <c r="B29" s="14" t="s">
        <v>138</v>
      </c>
      <c r="C29" s="14"/>
      <c r="D29" s="14"/>
      <c r="E29" s="14"/>
      <c r="F29" s="14"/>
      <c r="G29" s="15"/>
      <c r="H29" s="16"/>
    </row>
    <row r="30" spans="1:8" x14ac:dyDescent="0.2">
      <c r="A30" s="17"/>
      <c r="B30" s="14" t="s">
        <v>139</v>
      </c>
      <c r="C30" s="14"/>
      <c r="D30" s="14"/>
      <c r="E30" s="14"/>
      <c r="F30" s="14"/>
      <c r="G30" s="15"/>
      <c r="H30" s="16"/>
    </row>
    <row r="31" spans="1:8" x14ac:dyDescent="0.2">
      <c r="A31" s="26"/>
      <c r="B31" s="27"/>
      <c r="C31" s="27"/>
      <c r="D31" s="27"/>
      <c r="E31" s="27"/>
      <c r="F31" s="27"/>
      <c r="G31" s="28"/>
      <c r="H31" s="29"/>
    </row>
  </sheetData>
  <mergeCells count="6">
    <mergeCell ref="A9:C9"/>
    <mergeCell ref="B10:C10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16" sqref="C16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802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18">
        <v>9.98E-2</v>
      </c>
      <c r="C6" s="14" t="s">
        <v>708</v>
      </c>
      <c r="D6" s="14" t="s">
        <v>803</v>
      </c>
      <c r="E6" s="14" t="s">
        <v>170</v>
      </c>
      <c r="F6" s="14">
        <v>200</v>
      </c>
      <c r="G6" s="15">
        <v>2003.97</v>
      </c>
      <c r="H6" s="16">
        <v>8.18</v>
      </c>
    </row>
    <row r="7" spans="1:8" ht="9.75" thickBot="1" x14ac:dyDescent="0.2">
      <c r="A7" s="17"/>
      <c r="B7" s="14"/>
      <c r="C7" s="14"/>
      <c r="D7" s="14"/>
      <c r="E7" s="9" t="s">
        <v>113</v>
      </c>
      <c r="F7" s="14"/>
      <c r="G7" s="19">
        <v>2003.97</v>
      </c>
      <c r="H7" s="20">
        <v>8.18</v>
      </c>
    </row>
    <row r="8" spans="1:8" ht="9.75" thickTop="1" x14ac:dyDescent="0.15">
      <c r="A8" s="17"/>
      <c r="B8" s="14"/>
      <c r="C8" s="14"/>
      <c r="D8" s="14"/>
      <c r="E8" s="14"/>
      <c r="F8" s="14"/>
      <c r="G8" s="15"/>
      <c r="H8" s="16"/>
    </row>
    <row r="9" spans="1:8" ht="12.75" x14ac:dyDescent="0.2">
      <c r="A9" s="131" t="s">
        <v>114</v>
      </c>
      <c r="B9" s="132"/>
      <c r="C9" s="132"/>
      <c r="D9" s="14"/>
      <c r="E9" s="14"/>
      <c r="F9" s="14"/>
      <c r="G9" s="15"/>
      <c r="H9" s="16"/>
    </row>
    <row r="10" spans="1:8" ht="12.75" x14ac:dyDescent="0.2">
      <c r="A10" s="17"/>
      <c r="B10" s="133" t="s">
        <v>115</v>
      </c>
      <c r="C10" s="132"/>
      <c r="D10" s="14"/>
      <c r="E10" s="14"/>
      <c r="F10" s="14"/>
      <c r="G10" s="15"/>
      <c r="H10" s="16"/>
    </row>
    <row r="11" spans="1:8" x14ac:dyDescent="0.15">
      <c r="A11" s="17"/>
      <c r="B11" s="21" t="s">
        <v>116</v>
      </c>
      <c r="C11" s="14" t="s">
        <v>317</v>
      </c>
      <c r="D11" s="14" t="s">
        <v>796</v>
      </c>
      <c r="E11" s="14" t="s">
        <v>119</v>
      </c>
      <c r="F11" s="14">
        <v>7100</v>
      </c>
      <c r="G11" s="15">
        <v>6736.74</v>
      </c>
      <c r="H11" s="16">
        <v>27.51</v>
      </c>
    </row>
    <row r="12" spans="1:8" x14ac:dyDescent="0.15">
      <c r="A12" s="17"/>
      <c r="B12" s="21" t="s">
        <v>116</v>
      </c>
      <c r="C12" s="14" t="s">
        <v>469</v>
      </c>
      <c r="D12" s="14" t="s">
        <v>795</v>
      </c>
      <c r="E12" s="14" t="s">
        <v>119</v>
      </c>
      <c r="F12" s="14">
        <v>7100</v>
      </c>
      <c r="G12" s="15">
        <v>6736.74</v>
      </c>
      <c r="H12" s="16">
        <v>27.51</v>
      </c>
    </row>
    <row r="13" spans="1:8" x14ac:dyDescent="0.15">
      <c r="A13" s="17"/>
      <c r="B13" s="21" t="s">
        <v>116</v>
      </c>
      <c r="C13" s="14" t="s">
        <v>325</v>
      </c>
      <c r="D13" s="14" t="s">
        <v>797</v>
      </c>
      <c r="E13" s="14" t="s">
        <v>119</v>
      </c>
      <c r="F13" s="14">
        <v>5000</v>
      </c>
      <c r="G13" s="15">
        <v>4744.05</v>
      </c>
      <c r="H13" s="16">
        <v>19.37</v>
      </c>
    </row>
    <row r="14" spans="1:8" x14ac:dyDescent="0.15">
      <c r="A14" s="17"/>
      <c r="B14" s="21" t="s">
        <v>120</v>
      </c>
      <c r="C14" s="14" t="s">
        <v>646</v>
      </c>
      <c r="D14" s="14" t="s">
        <v>799</v>
      </c>
      <c r="E14" s="14" t="s">
        <v>395</v>
      </c>
      <c r="F14" s="14">
        <v>500</v>
      </c>
      <c r="G14" s="15">
        <v>2367.35</v>
      </c>
      <c r="H14" s="16">
        <v>9.67</v>
      </c>
    </row>
    <row r="15" spans="1:8" x14ac:dyDescent="0.15">
      <c r="A15" s="17"/>
      <c r="B15" s="21" t="s">
        <v>116</v>
      </c>
      <c r="C15" s="14" t="s">
        <v>344</v>
      </c>
      <c r="D15" s="14" t="s">
        <v>783</v>
      </c>
      <c r="E15" s="14" t="s">
        <v>119</v>
      </c>
      <c r="F15" s="14">
        <v>1300</v>
      </c>
      <c r="G15" s="15">
        <v>1244.68</v>
      </c>
      <c r="H15" s="16">
        <v>5.08</v>
      </c>
    </row>
    <row r="16" spans="1:8" ht="9.75" thickBot="1" x14ac:dyDescent="0.2">
      <c r="A16" s="17"/>
      <c r="B16" s="14"/>
      <c r="C16" s="14"/>
      <c r="D16" s="14"/>
      <c r="E16" s="9" t="s">
        <v>113</v>
      </c>
      <c r="F16" s="14"/>
      <c r="G16" s="19">
        <v>21829.56</v>
      </c>
      <c r="H16" s="20">
        <v>89.14</v>
      </c>
    </row>
    <row r="17" spans="1:8" ht="9.75" thickTop="1" x14ac:dyDescent="0.15">
      <c r="A17" s="17"/>
      <c r="B17" s="14"/>
      <c r="C17" s="14"/>
      <c r="D17" s="14"/>
      <c r="E17" s="14"/>
      <c r="F17" s="14"/>
      <c r="G17" s="15"/>
      <c r="H17" s="16"/>
    </row>
    <row r="18" spans="1:8" x14ac:dyDescent="0.15">
      <c r="A18" s="17"/>
      <c r="B18" s="21" t="s">
        <v>130</v>
      </c>
      <c r="C18" s="14" t="s">
        <v>131</v>
      </c>
      <c r="D18" s="14"/>
      <c r="E18" s="14" t="s">
        <v>130</v>
      </c>
      <c r="F18" s="14"/>
      <c r="G18" s="15">
        <v>500</v>
      </c>
      <c r="H18" s="16">
        <v>2.04</v>
      </c>
    </row>
    <row r="19" spans="1:8" ht="9.75" thickBot="1" x14ac:dyDescent="0.2">
      <c r="A19" s="17"/>
      <c r="B19" s="14"/>
      <c r="C19" s="14"/>
      <c r="D19" s="14"/>
      <c r="E19" s="9" t="s">
        <v>113</v>
      </c>
      <c r="F19" s="14"/>
      <c r="G19" s="19">
        <v>500</v>
      </c>
      <c r="H19" s="20">
        <v>2.04</v>
      </c>
    </row>
    <row r="20" spans="1:8" ht="9.75" thickTop="1" x14ac:dyDescent="0.15">
      <c r="A20" s="17"/>
      <c r="B20" s="14"/>
      <c r="C20" s="14"/>
      <c r="D20" s="14"/>
      <c r="E20" s="14"/>
      <c r="F20" s="14"/>
      <c r="G20" s="15"/>
      <c r="H20" s="16"/>
    </row>
    <row r="21" spans="1:8" x14ac:dyDescent="0.15">
      <c r="A21" s="22" t="s">
        <v>132</v>
      </c>
      <c r="B21" s="14"/>
      <c r="C21" s="14"/>
      <c r="D21" s="14"/>
      <c r="E21" s="14"/>
      <c r="F21" s="14"/>
      <c r="G21" s="23">
        <v>154.44</v>
      </c>
      <c r="H21" s="24">
        <v>0.64</v>
      </c>
    </row>
    <row r="22" spans="1:8" x14ac:dyDescent="0.15">
      <c r="A22" s="17"/>
      <c r="B22" s="14"/>
      <c r="C22" s="14"/>
      <c r="D22" s="14"/>
      <c r="E22" s="14"/>
      <c r="F22" s="14"/>
      <c r="G22" s="15"/>
      <c r="H22" s="16"/>
    </row>
    <row r="23" spans="1:8" ht="9.75" thickBot="1" x14ac:dyDescent="0.2">
      <c r="A23" s="17"/>
      <c r="B23" s="14"/>
      <c r="C23" s="14"/>
      <c r="D23" s="14"/>
      <c r="E23" s="9" t="s">
        <v>133</v>
      </c>
      <c r="F23" s="14"/>
      <c r="G23" s="19">
        <v>24487.97</v>
      </c>
      <c r="H23" s="20">
        <v>100</v>
      </c>
    </row>
    <row r="24" spans="1:8" ht="9.75" thickTop="1" x14ac:dyDescent="0.15">
      <c r="A24" s="17"/>
      <c r="B24" s="14"/>
      <c r="C24" s="14"/>
      <c r="D24" s="14"/>
      <c r="E24" s="14"/>
      <c r="F24" s="14"/>
      <c r="G24" s="15"/>
      <c r="H24" s="16"/>
    </row>
    <row r="25" spans="1:8" x14ac:dyDescent="0.15">
      <c r="A25" s="25" t="s">
        <v>134</v>
      </c>
      <c r="B25" s="14"/>
      <c r="C25" s="14"/>
      <c r="D25" s="14"/>
      <c r="E25" s="14"/>
      <c r="F25" s="14"/>
      <c r="G25" s="15"/>
      <c r="H25" s="16"/>
    </row>
    <row r="26" spans="1:8" x14ac:dyDescent="0.15">
      <c r="A26" s="17">
        <v>1</v>
      </c>
      <c r="B26" s="14" t="s">
        <v>773</v>
      </c>
      <c r="C26" s="14"/>
      <c r="D26" s="14"/>
      <c r="E26" s="14"/>
      <c r="F26" s="14"/>
      <c r="G26" s="15"/>
      <c r="H26" s="16"/>
    </row>
    <row r="27" spans="1:8" x14ac:dyDescent="0.15">
      <c r="A27" s="17"/>
      <c r="B27" s="14"/>
      <c r="C27" s="14"/>
      <c r="D27" s="14"/>
      <c r="E27" s="14"/>
      <c r="F27" s="14"/>
      <c r="G27" s="15"/>
      <c r="H27" s="16"/>
    </row>
    <row r="28" spans="1:8" x14ac:dyDescent="0.15">
      <c r="A28" s="17">
        <v>2</v>
      </c>
      <c r="B28" s="14" t="s">
        <v>136</v>
      </c>
      <c r="C28" s="14"/>
      <c r="D28" s="14"/>
      <c r="E28" s="14"/>
      <c r="F28" s="14"/>
      <c r="G28" s="15"/>
      <c r="H28" s="16"/>
    </row>
    <row r="29" spans="1:8" x14ac:dyDescent="0.15">
      <c r="A29" s="17"/>
      <c r="B29" s="14"/>
      <c r="C29" s="14"/>
      <c r="D29" s="14"/>
      <c r="E29" s="14"/>
      <c r="F29" s="14"/>
      <c r="G29" s="15"/>
      <c r="H29" s="16"/>
    </row>
    <row r="30" spans="1:8" x14ac:dyDescent="0.15">
      <c r="A30" s="17">
        <v>3</v>
      </c>
      <c r="B30" s="14" t="s">
        <v>137</v>
      </c>
      <c r="C30" s="14"/>
      <c r="D30" s="14"/>
      <c r="E30" s="14"/>
      <c r="F30" s="14"/>
      <c r="G30" s="15"/>
      <c r="H30" s="16"/>
    </row>
    <row r="31" spans="1:8" x14ac:dyDescent="0.15">
      <c r="A31" s="17"/>
      <c r="B31" s="14" t="s">
        <v>138</v>
      </c>
      <c r="C31" s="14"/>
      <c r="D31" s="14"/>
      <c r="E31" s="14"/>
      <c r="F31" s="14"/>
      <c r="G31" s="15"/>
      <c r="H31" s="16"/>
    </row>
    <row r="32" spans="1:8" x14ac:dyDescent="0.15">
      <c r="A32" s="26"/>
      <c r="B32" s="27" t="s">
        <v>139</v>
      </c>
      <c r="C32" s="27"/>
      <c r="D32" s="27"/>
      <c r="E32" s="27"/>
      <c r="F32" s="27"/>
      <c r="G32" s="28"/>
      <c r="H32" s="29"/>
    </row>
  </sheetData>
  <mergeCells count="6">
    <mergeCell ref="A9:C9"/>
    <mergeCell ref="B10:C10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3" sqref="G23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801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9.9699999999999997E-2</v>
      </c>
      <c r="C6" s="14" t="s">
        <v>708</v>
      </c>
      <c r="D6" s="14" t="s">
        <v>794</v>
      </c>
      <c r="E6" s="14" t="s">
        <v>170</v>
      </c>
      <c r="F6" s="14">
        <v>100</v>
      </c>
      <c r="G6" s="15">
        <v>1001.11</v>
      </c>
      <c r="H6" s="16">
        <v>5.41</v>
      </c>
    </row>
    <row r="7" spans="1:8" ht="13.5" thickBot="1" x14ac:dyDescent="0.25">
      <c r="A7" s="17"/>
      <c r="B7" s="14"/>
      <c r="C7" s="14"/>
      <c r="D7" s="14"/>
      <c r="E7" s="9" t="s">
        <v>113</v>
      </c>
      <c r="F7" s="14"/>
      <c r="G7" s="19">
        <v>1001.11</v>
      </c>
      <c r="H7" s="20">
        <v>5.41</v>
      </c>
    </row>
    <row r="8" spans="1:8" ht="13.5" thickTop="1" x14ac:dyDescent="0.2">
      <c r="A8" s="17"/>
      <c r="B8" s="14"/>
      <c r="C8" s="14"/>
      <c r="D8" s="14"/>
      <c r="E8" s="14"/>
      <c r="F8" s="14"/>
      <c r="G8" s="15"/>
      <c r="H8" s="16"/>
    </row>
    <row r="9" spans="1:8" x14ac:dyDescent="0.2">
      <c r="A9" s="131" t="s">
        <v>114</v>
      </c>
      <c r="B9" s="132"/>
      <c r="C9" s="132"/>
      <c r="D9" s="14"/>
      <c r="E9" s="14"/>
      <c r="F9" s="14"/>
      <c r="G9" s="15"/>
      <c r="H9" s="16"/>
    </row>
    <row r="10" spans="1:8" x14ac:dyDescent="0.2">
      <c r="A10" s="17"/>
      <c r="B10" s="133" t="s">
        <v>115</v>
      </c>
      <c r="C10" s="132"/>
      <c r="D10" s="14"/>
      <c r="E10" s="14"/>
      <c r="F10" s="14"/>
      <c r="G10" s="15"/>
      <c r="H10" s="16"/>
    </row>
    <row r="11" spans="1:8" x14ac:dyDescent="0.2">
      <c r="A11" s="17"/>
      <c r="B11" s="21" t="s">
        <v>116</v>
      </c>
      <c r="C11" s="14" t="s">
        <v>317</v>
      </c>
      <c r="D11" s="14" t="s">
        <v>796</v>
      </c>
      <c r="E11" s="14" t="s">
        <v>119</v>
      </c>
      <c r="F11" s="14">
        <v>5400</v>
      </c>
      <c r="G11" s="15">
        <v>5123.71</v>
      </c>
      <c r="H11" s="16">
        <v>27.7</v>
      </c>
    </row>
    <row r="12" spans="1:8" x14ac:dyDescent="0.2">
      <c r="A12" s="17"/>
      <c r="B12" s="21" t="s">
        <v>116</v>
      </c>
      <c r="C12" s="14" t="s">
        <v>469</v>
      </c>
      <c r="D12" s="14" t="s">
        <v>795</v>
      </c>
      <c r="E12" s="14" t="s">
        <v>119</v>
      </c>
      <c r="F12" s="14">
        <v>5400</v>
      </c>
      <c r="G12" s="15">
        <v>5123.71</v>
      </c>
      <c r="H12" s="16">
        <v>27.7</v>
      </c>
    </row>
    <row r="13" spans="1:8" x14ac:dyDescent="0.2">
      <c r="A13" s="17"/>
      <c r="B13" s="21" t="s">
        <v>116</v>
      </c>
      <c r="C13" s="14" t="s">
        <v>325</v>
      </c>
      <c r="D13" s="14" t="s">
        <v>797</v>
      </c>
      <c r="E13" s="14" t="s">
        <v>119</v>
      </c>
      <c r="F13" s="14">
        <v>4400</v>
      </c>
      <c r="G13" s="15">
        <v>4174.76</v>
      </c>
      <c r="H13" s="16">
        <v>22.57</v>
      </c>
    </row>
    <row r="14" spans="1:8" x14ac:dyDescent="0.2">
      <c r="A14" s="17"/>
      <c r="B14" s="21" t="s">
        <v>120</v>
      </c>
      <c r="C14" s="14" t="s">
        <v>646</v>
      </c>
      <c r="D14" s="14" t="s">
        <v>799</v>
      </c>
      <c r="E14" s="14" t="s">
        <v>395</v>
      </c>
      <c r="F14" s="14">
        <v>540</v>
      </c>
      <c r="G14" s="15">
        <v>2556.7399999999998</v>
      </c>
      <c r="H14" s="16">
        <v>13.82</v>
      </c>
    </row>
    <row r="15" spans="1:8" x14ac:dyDescent="0.2">
      <c r="A15" s="17"/>
      <c r="B15" s="21" t="s">
        <v>116</v>
      </c>
      <c r="C15" s="14" t="s">
        <v>344</v>
      </c>
      <c r="D15" s="14" t="s">
        <v>783</v>
      </c>
      <c r="E15" s="14" t="s">
        <v>119</v>
      </c>
      <c r="F15" s="14">
        <v>400</v>
      </c>
      <c r="G15" s="15">
        <v>382.98</v>
      </c>
      <c r="H15" s="16">
        <v>2.0699999999999998</v>
      </c>
    </row>
    <row r="16" spans="1:8" ht="13.5" thickBot="1" x14ac:dyDescent="0.25">
      <c r="A16" s="17"/>
      <c r="B16" s="14"/>
      <c r="C16" s="14"/>
      <c r="D16" s="14"/>
      <c r="E16" s="9" t="s">
        <v>113</v>
      </c>
      <c r="F16" s="14"/>
      <c r="G16" s="19">
        <v>17361.900000000001</v>
      </c>
      <c r="H16" s="20">
        <v>93.86</v>
      </c>
    </row>
    <row r="17" spans="1:8" ht="13.5" thickTop="1" x14ac:dyDescent="0.2">
      <c r="A17" s="17"/>
      <c r="B17" s="14"/>
      <c r="C17" s="14"/>
      <c r="D17" s="14"/>
      <c r="E17" s="14"/>
      <c r="F17" s="14"/>
      <c r="G17" s="15"/>
      <c r="H17" s="16"/>
    </row>
    <row r="18" spans="1:8" x14ac:dyDescent="0.2">
      <c r="A18" s="17"/>
      <c r="B18" s="14"/>
      <c r="C18" s="14"/>
      <c r="D18" s="14"/>
      <c r="E18" s="14"/>
      <c r="F18" s="14"/>
      <c r="G18" s="15"/>
      <c r="H18" s="16"/>
    </row>
    <row r="19" spans="1:8" x14ac:dyDescent="0.2">
      <c r="A19" s="22" t="s">
        <v>132</v>
      </c>
      <c r="B19" s="14"/>
      <c r="C19" s="14"/>
      <c r="D19" s="14"/>
      <c r="E19" s="14"/>
      <c r="F19" s="14"/>
      <c r="G19" s="23">
        <v>131.86000000000001</v>
      </c>
      <c r="H19" s="24">
        <v>0.73</v>
      </c>
    </row>
    <row r="20" spans="1:8" x14ac:dyDescent="0.2">
      <c r="A20" s="17"/>
      <c r="B20" s="14"/>
      <c r="C20" s="14"/>
      <c r="D20" s="14"/>
      <c r="E20" s="14"/>
      <c r="F20" s="14"/>
      <c r="G20" s="15"/>
      <c r="H20" s="16"/>
    </row>
    <row r="21" spans="1:8" ht="13.5" thickBot="1" x14ac:dyDescent="0.25">
      <c r="A21" s="17"/>
      <c r="B21" s="14"/>
      <c r="C21" s="14"/>
      <c r="D21" s="14"/>
      <c r="E21" s="9" t="s">
        <v>133</v>
      </c>
      <c r="F21" s="14"/>
      <c r="G21" s="19">
        <v>18494.87</v>
      </c>
      <c r="H21" s="20">
        <v>100</v>
      </c>
    </row>
    <row r="22" spans="1:8" ht="13.5" thickTop="1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25" t="s">
        <v>134</v>
      </c>
      <c r="B23" s="14"/>
      <c r="C23" s="14"/>
      <c r="D23" s="14"/>
      <c r="E23" s="14"/>
      <c r="F23" s="14"/>
      <c r="G23" s="15"/>
      <c r="H23" s="16"/>
    </row>
    <row r="24" spans="1:8" x14ac:dyDescent="0.2">
      <c r="A24" s="17">
        <v>1</v>
      </c>
      <c r="B24" s="14" t="s">
        <v>800</v>
      </c>
      <c r="C24" s="14"/>
      <c r="D24" s="14"/>
      <c r="E24" s="14"/>
      <c r="F24" s="14"/>
      <c r="G24" s="15"/>
      <c r="H24" s="16"/>
    </row>
    <row r="25" spans="1:8" x14ac:dyDescent="0.2">
      <c r="A25" s="17"/>
      <c r="B25" s="14"/>
      <c r="C25" s="14"/>
      <c r="D25" s="14"/>
      <c r="E25" s="14"/>
      <c r="F25" s="14"/>
      <c r="G25" s="15"/>
      <c r="H25" s="16"/>
    </row>
    <row r="26" spans="1:8" x14ac:dyDescent="0.2">
      <c r="A26" s="17">
        <v>2</v>
      </c>
      <c r="B26" s="14" t="s">
        <v>136</v>
      </c>
      <c r="C26" s="14"/>
      <c r="D26" s="14"/>
      <c r="E26" s="14"/>
      <c r="F26" s="14"/>
      <c r="G26" s="15"/>
      <c r="H26" s="16"/>
    </row>
    <row r="27" spans="1:8" x14ac:dyDescent="0.2">
      <c r="A27" s="17"/>
      <c r="B27" s="14"/>
      <c r="C27" s="14"/>
      <c r="D27" s="14"/>
      <c r="E27" s="14"/>
      <c r="F27" s="14"/>
      <c r="G27" s="15"/>
      <c r="H27" s="16"/>
    </row>
    <row r="28" spans="1:8" x14ac:dyDescent="0.2">
      <c r="A28" s="17">
        <v>3</v>
      </c>
      <c r="B28" s="14" t="s">
        <v>137</v>
      </c>
      <c r="C28" s="14"/>
      <c r="D28" s="14"/>
      <c r="E28" s="14"/>
      <c r="F28" s="14"/>
      <c r="G28" s="15"/>
      <c r="H28" s="16"/>
    </row>
    <row r="29" spans="1:8" x14ac:dyDescent="0.2">
      <c r="A29" s="17"/>
      <c r="B29" s="14" t="s">
        <v>138</v>
      </c>
      <c r="C29" s="14"/>
      <c r="D29" s="14"/>
      <c r="E29" s="14"/>
      <c r="F29" s="14"/>
      <c r="G29" s="15"/>
      <c r="H29" s="16"/>
    </row>
    <row r="30" spans="1:8" x14ac:dyDescent="0.2">
      <c r="A30" s="26"/>
      <c r="B30" s="27" t="s">
        <v>139</v>
      </c>
      <c r="C30" s="27"/>
      <c r="D30" s="27"/>
      <c r="E30" s="27"/>
      <c r="F30" s="27"/>
      <c r="G30" s="28"/>
      <c r="H30" s="29"/>
    </row>
  </sheetData>
  <mergeCells count="6">
    <mergeCell ref="A9:C9"/>
    <mergeCell ref="B10:C10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11" sqref="A11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793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18">
        <v>9.9699999999999997E-2</v>
      </c>
      <c r="C6" s="14" t="s">
        <v>708</v>
      </c>
      <c r="D6" s="14" t="s">
        <v>794</v>
      </c>
      <c r="E6" s="14" t="s">
        <v>170</v>
      </c>
      <c r="F6" s="14">
        <v>400</v>
      </c>
      <c r="G6" s="15">
        <v>4004.42</v>
      </c>
      <c r="H6" s="16">
        <v>7.28</v>
      </c>
    </row>
    <row r="7" spans="1:8" ht="9.75" thickBot="1" x14ac:dyDescent="0.2">
      <c r="A7" s="17"/>
      <c r="B7" s="14"/>
      <c r="C7" s="14"/>
      <c r="D7" s="14"/>
      <c r="E7" s="9" t="s">
        <v>113</v>
      </c>
      <c r="F7" s="14"/>
      <c r="G7" s="19">
        <v>4004.42</v>
      </c>
      <c r="H7" s="20">
        <v>7.28</v>
      </c>
    </row>
    <row r="8" spans="1:8" ht="9.75" thickTop="1" x14ac:dyDescent="0.15">
      <c r="A8" s="17"/>
      <c r="B8" s="14"/>
      <c r="C8" s="14"/>
      <c r="D8" s="14"/>
      <c r="E8" s="14"/>
      <c r="F8" s="14"/>
      <c r="G8" s="15"/>
      <c r="H8" s="16"/>
    </row>
    <row r="9" spans="1:8" ht="12.75" x14ac:dyDescent="0.2">
      <c r="A9" s="131" t="s">
        <v>114</v>
      </c>
      <c r="B9" s="132"/>
      <c r="C9" s="132"/>
      <c r="D9" s="14"/>
      <c r="E9" s="14"/>
      <c r="F9" s="14"/>
      <c r="G9" s="15"/>
      <c r="H9" s="16"/>
    </row>
    <row r="10" spans="1:8" ht="12.75" x14ac:dyDescent="0.2">
      <c r="A10" s="17"/>
      <c r="B10" s="133" t="s">
        <v>115</v>
      </c>
      <c r="C10" s="132"/>
      <c r="D10" s="14"/>
      <c r="E10" s="14"/>
      <c r="F10" s="14"/>
      <c r="G10" s="15"/>
      <c r="H10" s="16"/>
    </row>
    <row r="11" spans="1:8" x14ac:dyDescent="0.15">
      <c r="A11" s="17"/>
      <c r="B11" s="21" t="s">
        <v>116</v>
      </c>
      <c r="C11" s="14" t="s">
        <v>469</v>
      </c>
      <c r="D11" s="14" t="s">
        <v>795</v>
      </c>
      <c r="E11" s="14" t="s">
        <v>119</v>
      </c>
      <c r="F11" s="14">
        <v>16100</v>
      </c>
      <c r="G11" s="15">
        <v>15276.26</v>
      </c>
      <c r="H11" s="16">
        <v>27.78</v>
      </c>
    </row>
    <row r="12" spans="1:8" x14ac:dyDescent="0.15">
      <c r="A12" s="17"/>
      <c r="B12" s="21" t="s">
        <v>116</v>
      </c>
      <c r="C12" s="14" t="s">
        <v>317</v>
      </c>
      <c r="D12" s="14" t="s">
        <v>796</v>
      </c>
      <c r="E12" s="14" t="s">
        <v>119</v>
      </c>
      <c r="F12" s="14">
        <v>16000</v>
      </c>
      <c r="G12" s="15">
        <v>15181.38</v>
      </c>
      <c r="H12" s="16">
        <v>27.61</v>
      </c>
    </row>
    <row r="13" spans="1:8" x14ac:dyDescent="0.15">
      <c r="A13" s="17"/>
      <c r="B13" s="21" t="s">
        <v>116</v>
      </c>
      <c r="C13" s="14" t="s">
        <v>325</v>
      </c>
      <c r="D13" s="14" t="s">
        <v>797</v>
      </c>
      <c r="E13" s="14" t="s">
        <v>119</v>
      </c>
      <c r="F13" s="14">
        <v>13500</v>
      </c>
      <c r="G13" s="15">
        <v>12808.92</v>
      </c>
      <c r="H13" s="16">
        <v>23.29</v>
      </c>
    </row>
    <row r="14" spans="1:8" x14ac:dyDescent="0.15">
      <c r="A14" s="17"/>
      <c r="B14" s="21" t="s">
        <v>120</v>
      </c>
      <c r="C14" s="14" t="s">
        <v>445</v>
      </c>
      <c r="D14" s="14" t="s">
        <v>798</v>
      </c>
      <c r="E14" s="14" t="s">
        <v>119</v>
      </c>
      <c r="F14" s="14">
        <v>1200</v>
      </c>
      <c r="G14" s="15">
        <v>5680.36</v>
      </c>
      <c r="H14" s="16">
        <v>10.33</v>
      </c>
    </row>
    <row r="15" spans="1:8" x14ac:dyDescent="0.15">
      <c r="A15" s="17"/>
      <c r="B15" s="21" t="s">
        <v>120</v>
      </c>
      <c r="C15" s="14" t="s">
        <v>646</v>
      </c>
      <c r="D15" s="14" t="s">
        <v>799</v>
      </c>
      <c r="E15" s="14" t="s">
        <v>395</v>
      </c>
      <c r="F15" s="14">
        <v>260</v>
      </c>
      <c r="G15" s="15">
        <v>1231.02</v>
      </c>
      <c r="H15" s="16">
        <v>2.2400000000000002</v>
      </c>
    </row>
    <row r="16" spans="1:8" x14ac:dyDescent="0.15">
      <c r="A16" s="17"/>
      <c r="B16" s="21" t="s">
        <v>116</v>
      </c>
      <c r="C16" s="14" t="s">
        <v>344</v>
      </c>
      <c r="D16" s="14" t="s">
        <v>783</v>
      </c>
      <c r="E16" s="14" t="s">
        <v>119</v>
      </c>
      <c r="F16" s="14">
        <v>500</v>
      </c>
      <c r="G16" s="15">
        <v>478.72</v>
      </c>
      <c r="H16" s="16">
        <v>0.87</v>
      </c>
    </row>
    <row r="17" spans="1:8" ht="9.75" thickBot="1" x14ac:dyDescent="0.2">
      <c r="A17" s="17"/>
      <c r="B17" s="14"/>
      <c r="C17" s="14"/>
      <c r="D17" s="14"/>
      <c r="E17" s="9" t="s">
        <v>113</v>
      </c>
      <c r="F17" s="14"/>
      <c r="G17" s="19">
        <v>50656.66</v>
      </c>
      <c r="H17" s="20">
        <v>92.12</v>
      </c>
    </row>
    <row r="18" spans="1:8" ht="9.75" thickTop="1" x14ac:dyDescent="0.15">
      <c r="A18" s="17"/>
      <c r="B18" s="14"/>
      <c r="C18" s="14"/>
      <c r="D18" s="14"/>
      <c r="E18" s="14"/>
      <c r="F18" s="14"/>
      <c r="G18" s="15"/>
      <c r="H18" s="16"/>
    </row>
    <row r="19" spans="1:8" x14ac:dyDescent="0.15">
      <c r="A19" s="17"/>
      <c r="B19" s="21" t="s">
        <v>130</v>
      </c>
      <c r="C19" s="14" t="s">
        <v>131</v>
      </c>
      <c r="D19" s="14"/>
      <c r="E19" s="14" t="s">
        <v>130</v>
      </c>
      <c r="F19" s="14"/>
      <c r="G19" s="15">
        <v>100</v>
      </c>
      <c r="H19" s="16">
        <v>0.18</v>
      </c>
    </row>
    <row r="20" spans="1:8" ht="9.75" thickBot="1" x14ac:dyDescent="0.2">
      <c r="A20" s="17"/>
      <c r="B20" s="14"/>
      <c r="C20" s="14"/>
      <c r="D20" s="14"/>
      <c r="E20" s="9" t="s">
        <v>113</v>
      </c>
      <c r="F20" s="14"/>
      <c r="G20" s="19">
        <v>100</v>
      </c>
      <c r="H20" s="20">
        <v>0.18</v>
      </c>
    </row>
    <row r="21" spans="1:8" ht="9.75" thickTop="1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22" t="s">
        <v>132</v>
      </c>
      <c r="B22" s="14"/>
      <c r="C22" s="14"/>
      <c r="D22" s="14"/>
      <c r="E22" s="14"/>
      <c r="F22" s="14"/>
      <c r="G22" s="23">
        <v>229.45</v>
      </c>
      <c r="H22" s="24">
        <v>0.42</v>
      </c>
    </row>
    <row r="23" spans="1:8" x14ac:dyDescent="0.15">
      <c r="A23" s="17"/>
      <c r="B23" s="14"/>
      <c r="C23" s="14"/>
      <c r="D23" s="14"/>
      <c r="E23" s="14"/>
      <c r="F23" s="14"/>
      <c r="G23" s="15"/>
      <c r="H23" s="16"/>
    </row>
    <row r="24" spans="1:8" ht="9.75" thickBot="1" x14ac:dyDescent="0.2">
      <c r="A24" s="17"/>
      <c r="B24" s="14"/>
      <c r="C24" s="14"/>
      <c r="D24" s="14"/>
      <c r="E24" s="9" t="s">
        <v>133</v>
      </c>
      <c r="F24" s="14"/>
      <c r="G24" s="19">
        <v>54990.53</v>
      </c>
      <c r="H24" s="20">
        <v>100</v>
      </c>
    </row>
    <row r="25" spans="1:8" ht="9.75" thickTop="1" x14ac:dyDescent="0.15">
      <c r="A25" s="17"/>
      <c r="B25" s="14"/>
      <c r="C25" s="14"/>
      <c r="D25" s="14"/>
      <c r="E25" s="14"/>
      <c r="F25" s="14"/>
      <c r="G25" s="15"/>
      <c r="H25" s="16"/>
    </row>
    <row r="26" spans="1:8" x14ac:dyDescent="0.15">
      <c r="A26" s="25" t="s">
        <v>134</v>
      </c>
      <c r="B26" s="14"/>
      <c r="C26" s="14"/>
      <c r="D26" s="14"/>
      <c r="E26" s="14"/>
      <c r="F26" s="14"/>
      <c r="G26" s="15"/>
      <c r="H26" s="16"/>
    </row>
    <row r="27" spans="1:8" x14ac:dyDescent="0.15">
      <c r="A27" s="17">
        <v>1</v>
      </c>
      <c r="B27" s="14" t="s">
        <v>800</v>
      </c>
      <c r="C27" s="14"/>
      <c r="D27" s="14"/>
      <c r="E27" s="14"/>
      <c r="F27" s="14"/>
      <c r="G27" s="15"/>
      <c r="H27" s="16"/>
    </row>
    <row r="28" spans="1:8" x14ac:dyDescent="0.15">
      <c r="A28" s="17"/>
      <c r="B28" s="14"/>
      <c r="C28" s="14"/>
      <c r="D28" s="14"/>
      <c r="E28" s="14"/>
      <c r="F28" s="14"/>
      <c r="G28" s="15"/>
      <c r="H28" s="16"/>
    </row>
    <row r="29" spans="1:8" x14ac:dyDescent="0.15">
      <c r="A29" s="17">
        <v>2</v>
      </c>
      <c r="B29" s="14" t="s">
        <v>136</v>
      </c>
      <c r="C29" s="14"/>
      <c r="D29" s="14"/>
      <c r="E29" s="14"/>
      <c r="F29" s="14"/>
      <c r="G29" s="15"/>
      <c r="H29" s="16"/>
    </row>
    <row r="30" spans="1:8" x14ac:dyDescent="0.15">
      <c r="A30" s="17"/>
      <c r="B30" s="14"/>
      <c r="C30" s="14"/>
      <c r="D30" s="14"/>
      <c r="E30" s="14"/>
      <c r="F30" s="14"/>
      <c r="G30" s="15"/>
      <c r="H30" s="16"/>
    </row>
    <row r="31" spans="1:8" x14ac:dyDescent="0.15">
      <c r="A31" s="17">
        <v>3</v>
      </c>
      <c r="B31" s="14" t="s">
        <v>137</v>
      </c>
      <c r="C31" s="14"/>
      <c r="D31" s="14"/>
      <c r="E31" s="14"/>
      <c r="F31" s="14"/>
      <c r="G31" s="15"/>
      <c r="H31" s="16"/>
    </row>
    <row r="32" spans="1:8" x14ac:dyDescent="0.15">
      <c r="A32" s="17"/>
      <c r="B32" s="14" t="s">
        <v>138</v>
      </c>
      <c r="C32" s="14"/>
      <c r="D32" s="14"/>
      <c r="E32" s="14"/>
      <c r="F32" s="14"/>
      <c r="G32" s="15"/>
      <c r="H32" s="16"/>
    </row>
    <row r="33" spans="1:8" x14ac:dyDescent="0.15">
      <c r="A33" s="26"/>
      <c r="B33" s="27" t="s">
        <v>139</v>
      </c>
      <c r="C33" s="27"/>
      <c r="D33" s="27"/>
      <c r="E33" s="27"/>
      <c r="F33" s="27"/>
      <c r="G33" s="28"/>
      <c r="H33" s="29"/>
    </row>
  </sheetData>
  <mergeCells count="6">
    <mergeCell ref="A9:C9"/>
    <mergeCell ref="B10:C10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G19" sqref="G19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790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126</v>
      </c>
      <c r="D5" s="14" t="s">
        <v>740</v>
      </c>
      <c r="E5" s="14" t="s">
        <v>123</v>
      </c>
      <c r="F5" s="14">
        <v>6100</v>
      </c>
      <c r="G5" s="15">
        <v>5853.8</v>
      </c>
      <c r="H5" s="16">
        <v>29.67</v>
      </c>
    </row>
    <row r="6" spans="1:8" x14ac:dyDescent="0.2">
      <c r="A6" s="17"/>
      <c r="B6" s="21" t="s">
        <v>116</v>
      </c>
      <c r="C6" s="14" t="s">
        <v>317</v>
      </c>
      <c r="D6" s="14" t="s">
        <v>479</v>
      </c>
      <c r="E6" s="14" t="s">
        <v>119</v>
      </c>
      <c r="F6" s="14">
        <v>6100</v>
      </c>
      <c r="G6" s="15">
        <v>5837.7</v>
      </c>
      <c r="H6" s="16">
        <v>29.58</v>
      </c>
    </row>
    <row r="7" spans="1:8" x14ac:dyDescent="0.2">
      <c r="A7" s="17"/>
      <c r="B7" s="21" t="s">
        <v>116</v>
      </c>
      <c r="C7" s="14" t="s">
        <v>128</v>
      </c>
      <c r="D7" s="14" t="s">
        <v>791</v>
      </c>
      <c r="E7" s="14" t="s">
        <v>119</v>
      </c>
      <c r="F7" s="14">
        <v>6000</v>
      </c>
      <c r="G7" s="15">
        <v>5732.77</v>
      </c>
      <c r="H7" s="16">
        <v>29.05</v>
      </c>
    </row>
    <row r="8" spans="1:8" x14ac:dyDescent="0.2">
      <c r="A8" s="17"/>
      <c r="B8" s="21" t="s">
        <v>116</v>
      </c>
      <c r="C8" s="14" t="s">
        <v>331</v>
      </c>
      <c r="D8" s="14" t="s">
        <v>752</v>
      </c>
      <c r="E8" s="14" t="s">
        <v>119</v>
      </c>
      <c r="F8" s="14">
        <v>1400</v>
      </c>
      <c r="G8" s="15">
        <v>1341.98</v>
      </c>
      <c r="H8" s="16">
        <v>6.8</v>
      </c>
    </row>
    <row r="9" spans="1:8" x14ac:dyDescent="0.2">
      <c r="A9" s="17"/>
      <c r="B9" s="21" t="s">
        <v>116</v>
      </c>
      <c r="C9" s="14" t="s">
        <v>469</v>
      </c>
      <c r="D9" s="14" t="s">
        <v>470</v>
      </c>
      <c r="E9" s="14" t="s">
        <v>119</v>
      </c>
      <c r="F9" s="14">
        <v>500</v>
      </c>
      <c r="G9" s="15">
        <v>478.83</v>
      </c>
      <c r="H9" s="16">
        <v>2.4300000000000002</v>
      </c>
    </row>
    <row r="10" spans="1:8" x14ac:dyDescent="0.2">
      <c r="A10" s="17"/>
      <c r="B10" s="21" t="s">
        <v>116</v>
      </c>
      <c r="C10" s="14" t="s">
        <v>331</v>
      </c>
      <c r="D10" s="14" t="s">
        <v>786</v>
      </c>
      <c r="E10" s="14" t="s">
        <v>119</v>
      </c>
      <c r="F10" s="14">
        <v>200</v>
      </c>
      <c r="G10" s="15">
        <v>191.13</v>
      </c>
      <c r="H10" s="16">
        <v>0.97</v>
      </c>
    </row>
    <row r="11" spans="1:8" x14ac:dyDescent="0.2">
      <c r="A11" s="17"/>
      <c r="B11" s="21" t="s">
        <v>116</v>
      </c>
      <c r="C11" s="14" t="s">
        <v>327</v>
      </c>
      <c r="D11" s="14" t="s">
        <v>772</v>
      </c>
      <c r="E11" s="14" t="s">
        <v>119</v>
      </c>
      <c r="F11" s="14">
        <v>200</v>
      </c>
      <c r="G11" s="15">
        <v>191.07</v>
      </c>
      <c r="H11" s="16">
        <v>0.97</v>
      </c>
    </row>
    <row r="12" spans="1:8" x14ac:dyDescent="0.2">
      <c r="A12" s="17"/>
      <c r="B12" s="21" t="s">
        <v>116</v>
      </c>
      <c r="C12" s="14" t="s">
        <v>327</v>
      </c>
      <c r="D12" s="14" t="s">
        <v>471</v>
      </c>
      <c r="E12" s="14" t="s">
        <v>119</v>
      </c>
      <c r="F12" s="14">
        <v>100</v>
      </c>
      <c r="G12" s="15">
        <v>96.17</v>
      </c>
      <c r="H12" s="16">
        <v>0.49</v>
      </c>
    </row>
    <row r="13" spans="1:8" ht="13.5" thickBot="1" x14ac:dyDescent="0.25">
      <c r="A13" s="17"/>
      <c r="B13" s="14"/>
      <c r="C13" s="14"/>
      <c r="D13" s="14"/>
      <c r="E13" s="9" t="s">
        <v>113</v>
      </c>
      <c r="F13" s="14"/>
      <c r="G13" s="19">
        <v>19723.45</v>
      </c>
      <c r="H13" s="20">
        <v>99.96</v>
      </c>
    </row>
    <row r="14" spans="1:8" ht="13.5" thickTop="1" x14ac:dyDescent="0.2">
      <c r="A14" s="17"/>
      <c r="B14" s="14"/>
      <c r="C14" s="14"/>
      <c r="D14" s="14"/>
      <c r="E14" s="14"/>
      <c r="F14" s="14"/>
      <c r="G14" s="15"/>
      <c r="H14" s="16"/>
    </row>
    <row r="15" spans="1:8" x14ac:dyDescent="0.2">
      <c r="A15" s="22" t="s">
        <v>132</v>
      </c>
      <c r="B15" s="14"/>
      <c r="C15" s="14"/>
      <c r="D15" s="14"/>
      <c r="E15" s="14"/>
      <c r="F15" s="14"/>
      <c r="G15" s="23">
        <v>9.07</v>
      </c>
      <c r="H15" s="24">
        <v>0.04</v>
      </c>
    </row>
    <row r="16" spans="1:8" x14ac:dyDescent="0.2">
      <c r="A16" s="17"/>
      <c r="B16" s="14"/>
      <c r="C16" s="14"/>
      <c r="D16" s="14"/>
      <c r="E16" s="14"/>
      <c r="F16" s="14"/>
      <c r="G16" s="15"/>
      <c r="H16" s="16"/>
    </row>
    <row r="17" spans="1:8" ht="13.5" thickBot="1" x14ac:dyDescent="0.25">
      <c r="A17" s="17"/>
      <c r="B17" s="14"/>
      <c r="C17" s="14"/>
      <c r="D17" s="14"/>
      <c r="E17" s="9" t="s">
        <v>133</v>
      </c>
      <c r="F17" s="14"/>
      <c r="G17" s="19">
        <v>19732.52</v>
      </c>
      <c r="H17" s="20">
        <v>100</v>
      </c>
    </row>
    <row r="18" spans="1:8" ht="13.5" thickTop="1" x14ac:dyDescent="0.2">
      <c r="A18" s="17"/>
      <c r="B18" s="14"/>
      <c r="C18" s="14"/>
      <c r="D18" s="14"/>
      <c r="E18" s="14"/>
      <c r="F18" s="14"/>
      <c r="G18" s="15"/>
      <c r="H18" s="16"/>
    </row>
    <row r="19" spans="1:8" x14ac:dyDescent="0.2">
      <c r="A19" s="25" t="s">
        <v>134</v>
      </c>
      <c r="B19" s="14"/>
      <c r="C19" s="14"/>
      <c r="D19" s="14"/>
      <c r="E19" s="14"/>
      <c r="F19" s="14"/>
      <c r="G19" s="15"/>
      <c r="H19" s="16"/>
    </row>
    <row r="20" spans="1:8" x14ac:dyDescent="0.2">
      <c r="A20" s="17">
        <v>1</v>
      </c>
      <c r="B20" s="14" t="s">
        <v>792</v>
      </c>
      <c r="C20" s="14"/>
      <c r="D20" s="14"/>
      <c r="E20" s="14"/>
      <c r="F20" s="14"/>
      <c r="G20" s="15"/>
      <c r="H20" s="16"/>
    </row>
    <row r="21" spans="1:8" x14ac:dyDescent="0.2">
      <c r="A21" s="17"/>
      <c r="B21" s="14"/>
      <c r="C21" s="14"/>
      <c r="D21" s="14"/>
      <c r="E21" s="14"/>
      <c r="F21" s="14"/>
      <c r="G21" s="15"/>
      <c r="H21" s="16"/>
    </row>
    <row r="22" spans="1:8" x14ac:dyDescent="0.2">
      <c r="A22" s="17">
        <v>2</v>
      </c>
      <c r="B22" s="14" t="s">
        <v>136</v>
      </c>
      <c r="C22" s="14"/>
      <c r="D22" s="14"/>
      <c r="E22" s="14"/>
      <c r="F22" s="14"/>
      <c r="G22" s="15"/>
      <c r="H22" s="16"/>
    </row>
    <row r="23" spans="1:8" x14ac:dyDescent="0.2">
      <c r="A23" s="17"/>
      <c r="B23" s="14"/>
      <c r="C23" s="14"/>
      <c r="D23" s="14"/>
      <c r="E23" s="14"/>
      <c r="F23" s="14"/>
      <c r="G23" s="15"/>
      <c r="H23" s="16"/>
    </row>
    <row r="24" spans="1:8" x14ac:dyDescent="0.2">
      <c r="A24" s="17">
        <v>3</v>
      </c>
      <c r="B24" s="14" t="s">
        <v>137</v>
      </c>
      <c r="C24" s="14"/>
      <c r="D24" s="14"/>
      <c r="E24" s="14"/>
      <c r="F24" s="14"/>
      <c r="G24" s="15"/>
      <c r="H24" s="16"/>
    </row>
    <row r="25" spans="1:8" x14ac:dyDescent="0.2">
      <c r="A25" s="17"/>
      <c r="B25" s="14" t="s">
        <v>138</v>
      </c>
      <c r="C25" s="14"/>
      <c r="D25" s="14"/>
      <c r="E25" s="14"/>
      <c r="F25" s="14"/>
      <c r="G25" s="15"/>
      <c r="H25" s="16"/>
    </row>
    <row r="26" spans="1:8" x14ac:dyDescent="0.2">
      <c r="A26" s="17"/>
      <c r="B26" s="14" t="s">
        <v>139</v>
      </c>
      <c r="C26" s="14"/>
      <c r="D26" s="14"/>
      <c r="E26" s="14"/>
      <c r="F26" s="14"/>
      <c r="G26" s="15"/>
      <c r="H26" s="16"/>
    </row>
    <row r="27" spans="1:8" x14ac:dyDescent="0.2">
      <c r="A27" s="26"/>
      <c r="B27" s="27"/>
      <c r="C27" s="27"/>
      <c r="D27" s="27"/>
      <c r="E27" s="27"/>
      <c r="F27" s="27"/>
      <c r="G27" s="28"/>
      <c r="H27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2" sqref="C12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785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331</v>
      </c>
      <c r="D5" s="14" t="s">
        <v>786</v>
      </c>
      <c r="E5" s="14" t="s">
        <v>119</v>
      </c>
      <c r="F5" s="14">
        <v>6800</v>
      </c>
      <c r="G5" s="15">
        <v>6498.27</v>
      </c>
      <c r="H5" s="16">
        <v>29.77</v>
      </c>
    </row>
    <row r="6" spans="1:8" x14ac:dyDescent="0.15">
      <c r="A6" s="17"/>
      <c r="B6" s="21" t="s">
        <v>116</v>
      </c>
      <c r="C6" s="14" t="s">
        <v>671</v>
      </c>
      <c r="D6" s="14" t="s">
        <v>787</v>
      </c>
      <c r="E6" s="14" t="s">
        <v>119</v>
      </c>
      <c r="F6" s="14">
        <v>5500</v>
      </c>
      <c r="G6" s="15">
        <v>5260.95</v>
      </c>
      <c r="H6" s="16">
        <v>24.11</v>
      </c>
    </row>
    <row r="7" spans="1:8" x14ac:dyDescent="0.15">
      <c r="A7" s="17"/>
      <c r="B7" s="21" t="s">
        <v>116</v>
      </c>
      <c r="C7" s="14" t="s">
        <v>314</v>
      </c>
      <c r="D7" s="14" t="s">
        <v>788</v>
      </c>
      <c r="E7" s="14" t="s">
        <v>119</v>
      </c>
      <c r="F7" s="14">
        <v>5500</v>
      </c>
      <c r="G7" s="15">
        <v>5260.35</v>
      </c>
      <c r="H7" s="16">
        <v>24.1</v>
      </c>
    </row>
    <row r="8" spans="1:8" x14ac:dyDescent="0.15">
      <c r="A8" s="17"/>
      <c r="B8" s="21" t="s">
        <v>116</v>
      </c>
      <c r="C8" s="14" t="s">
        <v>317</v>
      </c>
      <c r="D8" s="14" t="s">
        <v>479</v>
      </c>
      <c r="E8" s="14" t="s">
        <v>119</v>
      </c>
      <c r="F8" s="14">
        <v>3600</v>
      </c>
      <c r="G8" s="15">
        <v>3445.2</v>
      </c>
      <c r="H8" s="16">
        <v>15.79</v>
      </c>
    </row>
    <row r="9" spans="1:8" x14ac:dyDescent="0.15">
      <c r="A9" s="17"/>
      <c r="B9" s="21" t="s">
        <v>116</v>
      </c>
      <c r="C9" s="14" t="s">
        <v>126</v>
      </c>
      <c r="D9" s="14" t="s">
        <v>740</v>
      </c>
      <c r="E9" s="14" t="s">
        <v>123</v>
      </c>
      <c r="F9" s="14">
        <v>1300</v>
      </c>
      <c r="G9" s="15">
        <v>1247.53</v>
      </c>
      <c r="H9" s="16">
        <v>5.72</v>
      </c>
    </row>
    <row r="10" spans="1:8" x14ac:dyDescent="0.15">
      <c r="A10" s="17"/>
      <c r="B10" s="21" t="s">
        <v>116</v>
      </c>
      <c r="C10" s="14" t="s">
        <v>327</v>
      </c>
      <c r="D10" s="14" t="s">
        <v>471</v>
      </c>
      <c r="E10" s="14" t="s">
        <v>119</v>
      </c>
      <c r="F10" s="14">
        <v>100</v>
      </c>
      <c r="G10" s="15">
        <v>96.17</v>
      </c>
      <c r="H10" s="16">
        <v>0.44</v>
      </c>
    </row>
    <row r="11" spans="1:8" ht="9.75" thickBot="1" x14ac:dyDescent="0.2">
      <c r="A11" s="17"/>
      <c r="B11" s="14"/>
      <c r="C11" s="14"/>
      <c r="D11" s="14"/>
      <c r="E11" s="9" t="s">
        <v>113</v>
      </c>
      <c r="F11" s="14"/>
      <c r="G11" s="19">
        <v>21808.47</v>
      </c>
      <c r="H11" s="20">
        <v>99.93</v>
      </c>
    </row>
    <row r="12" spans="1:8" ht="9.75" thickTop="1" x14ac:dyDescent="0.15">
      <c r="A12" s="17"/>
      <c r="B12" s="14"/>
      <c r="C12" s="14"/>
      <c r="D12" s="14"/>
      <c r="E12" s="14"/>
      <c r="F12" s="14"/>
      <c r="G12" s="15"/>
      <c r="H12" s="16"/>
    </row>
    <row r="13" spans="1:8" x14ac:dyDescent="0.15">
      <c r="A13" s="22" t="s">
        <v>132</v>
      </c>
      <c r="B13" s="14"/>
      <c r="C13" s="14"/>
      <c r="D13" s="14"/>
      <c r="E13" s="14"/>
      <c r="F13" s="14"/>
      <c r="G13" s="23">
        <v>16.62</v>
      </c>
      <c r="H13" s="24">
        <v>7.0000000000000007E-2</v>
      </c>
    </row>
    <row r="14" spans="1:8" x14ac:dyDescent="0.15">
      <c r="A14" s="17"/>
      <c r="B14" s="14"/>
      <c r="C14" s="14"/>
      <c r="D14" s="14"/>
      <c r="E14" s="14"/>
      <c r="F14" s="14"/>
      <c r="G14" s="15"/>
      <c r="H14" s="16"/>
    </row>
    <row r="15" spans="1:8" ht="9.75" thickBot="1" x14ac:dyDescent="0.2">
      <c r="A15" s="17"/>
      <c r="B15" s="14"/>
      <c r="C15" s="14"/>
      <c r="D15" s="14"/>
      <c r="E15" s="9" t="s">
        <v>133</v>
      </c>
      <c r="F15" s="14"/>
      <c r="G15" s="19">
        <v>21825.09</v>
      </c>
      <c r="H15" s="20">
        <v>100</v>
      </c>
    </row>
    <row r="16" spans="1:8" ht="9.75" thickTop="1" x14ac:dyDescent="0.15">
      <c r="A16" s="17"/>
      <c r="B16" s="14"/>
      <c r="C16" s="14"/>
      <c r="D16" s="14"/>
      <c r="E16" s="14"/>
      <c r="F16" s="14"/>
      <c r="G16" s="15"/>
      <c r="H16" s="16"/>
    </row>
    <row r="17" spans="1:8" x14ac:dyDescent="0.15">
      <c r="A17" s="25" t="s">
        <v>134</v>
      </c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1</v>
      </c>
      <c r="B18" s="14" t="s">
        <v>789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2</v>
      </c>
      <c r="B20" s="14" t="s">
        <v>136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17">
        <v>3</v>
      </c>
      <c r="B22" s="14" t="s">
        <v>137</v>
      </c>
      <c r="C22" s="14"/>
      <c r="D22" s="14"/>
      <c r="E22" s="14"/>
      <c r="F22" s="14"/>
      <c r="G22" s="15"/>
      <c r="H22" s="16"/>
    </row>
    <row r="23" spans="1:8" x14ac:dyDescent="0.15">
      <c r="A23" s="17"/>
      <c r="B23" s="14" t="s">
        <v>138</v>
      </c>
      <c r="C23" s="14"/>
      <c r="D23" s="14"/>
      <c r="E23" s="14"/>
      <c r="F23" s="14"/>
      <c r="G23" s="15"/>
      <c r="H23" s="16"/>
    </row>
    <row r="24" spans="1:8" x14ac:dyDescent="0.15">
      <c r="A24" s="26"/>
      <c r="B24" s="27" t="s">
        <v>139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7" workbookViewId="0">
      <selection activeCell="G34" sqref="G34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774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9.3799999999999994E-2</v>
      </c>
      <c r="C6" s="14" t="s">
        <v>769</v>
      </c>
      <c r="D6" s="14" t="s">
        <v>770</v>
      </c>
      <c r="E6" s="14" t="s">
        <v>143</v>
      </c>
      <c r="F6" s="14">
        <v>370</v>
      </c>
      <c r="G6" s="15">
        <v>3701.33</v>
      </c>
      <c r="H6" s="16">
        <v>13.31</v>
      </c>
    </row>
    <row r="7" spans="1:8" x14ac:dyDescent="0.2">
      <c r="A7" s="17"/>
      <c r="B7" s="18">
        <v>9.6799999999999997E-2</v>
      </c>
      <c r="C7" s="14" t="s">
        <v>191</v>
      </c>
      <c r="D7" s="14" t="s">
        <v>594</v>
      </c>
      <c r="E7" s="14" t="s">
        <v>143</v>
      </c>
      <c r="F7" s="14">
        <v>300</v>
      </c>
      <c r="G7" s="15">
        <v>2998.55</v>
      </c>
      <c r="H7" s="16">
        <v>10.78</v>
      </c>
    </row>
    <row r="8" spans="1:8" x14ac:dyDescent="0.2">
      <c r="A8" s="17"/>
      <c r="B8" s="21" t="s">
        <v>193</v>
      </c>
      <c r="C8" s="14" t="s">
        <v>294</v>
      </c>
      <c r="D8" s="14" t="s">
        <v>775</v>
      </c>
      <c r="E8" s="14" t="s">
        <v>296</v>
      </c>
      <c r="F8" s="14">
        <v>270</v>
      </c>
      <c r="G8" s="15">
        <v>2553.89</v>
      </c>
      <c r="H8" s="16">
        <v>9.19</v>
      </c>
    </row>
    <row r="9" spans="1:8" x14ac:dyDescent="0.2">
      <c r="A9" s="17"/>
      <c r="B9" s="18">
        <v>9.9500000000000005E-2</v>
      </c>
      <c r="C9" s="14" t="s">
        <v>708</v>
      </c>
      <c r="D9" s="14" t="s">
        <v>776</v>
      </c>
      <c r="E9" s="14" t="s">
        <v>170</v>
      </c>
      <c r="F9" s="14">
        <v>250</v>
      </c>
      <c r="G9" s="15">
        <v>2503.69</v>
      </c>
      <c r="H9" s="16">
        <v>9</v>
      </c>
    </row>
    <row r="10" spans="1:8" x14ac:dyDescent="0.2">
      <c r="A10" s="17"/>
      <c r="B10" s="18">
        <v>9.9500000000000005E-2</v>
      </c>
      <c r="C10" s="14" t="s">
        <v>445</v>
      </c>
      <c r="D10" s="14" t="s">
        <v>777</v>
      </c>
      <c r="E10" s="14" t="s">
        <v>170</v>
      </c>
      <c r="F10" s="14">
        <v>250</v>
      </c>
      <c r="G10" s="15">
        <v>2503.09</v>
      </c>
      <c r="H10" s="16">
        <v>9</v>
      </c>
    </row>
    <row r="11" spans="1:8" x14ac:dyDescent="0.2">
      <c r="A11" s="17"/>
      <c r="B11" s="18">
        <v>9.9000000000000005E-2</v>
      </c>
      <c r="C11" s="14" t="s">
        <v>186</v>
      </c>
      <c r="D11" s="14" t="s">
        <v>778</v>
      </c>
      <c r="E11" s="14" t="s">
        <v>143</v>
      </c>
      <c r="F11" s="14">
        <v>100</v>
      </c>
      <c r="G11" s="15">
        <v>1000.99</v>
      </c>
      <c r="H11" s="16">
        <v>3.6</v>
      </c>
    </row>
    <row r="12" spans="1:8" x14ac:dyDescent="0.2">
      <c r="A12" s="17"/>
      <c r="B12" s="18">
        <v>8.8999999999999996E-2</v>
      </c>
      <c r="C12" s="14" t="s">
        <v>159</v>
      </c>
      <c r="D12" s="14" t="s">
        <v>596</v>
      </c>
      <c r="E12" s="14" t="s">
        <v>143</v>
      </c>
      <c r="F12" s="14">
        <v>100</v>
      </c>
      <c r="G12" s="15">
        <v>997.43</v>
      </c>
      <c r="H12" s="16">
        <v>3.59</v>
      </c>
    </row>
    <row r="13" spans="1:8" x14ac:dyDescent="0.2">
      <c r="A13" s="17"/>
      <c r="B13" s="18">
        <v>9.3799999999999994E-2</v>
      </c>
      <c r="C13" s="14" t="s">
        <v>196</v>
      </c>
      <c r="D13" s="14" t="s">
        <v>251</v>
      </c>
      <c r="E13" s="14" t="s">
        <v>143</v>
      </c>
      <c r="F13" s="14">
        <v>60</v>
      </c>
      <c r="G13" s="15">
        <v>599.88</v>
      </c>
      <c r="H13" s="16">
        <v>2.16</v>
      </c>
    </row>
    <row r="14" spans="1:8" x14ac:dyDescent="0.2">
      <c r="A14" s="17"/>
      <c r="B14" s="18">
        <v>9.5500000000000002E-2</v>
      </c>
      <c r="C14" s="14" t="s">
        <v>159</v>
      </c>
      <c r="D14" s="14" t="s">
        <v>779</v>
      </c>
      <c r="E14" s="14" t="s">
        <v>143</v>
      </c>
      <c r="F14" s="14">
        <v>50</v>
      </c>
      <c r="G14" s="15">
        <v>499.93</v>
      </c>
      <c r="H14" s="16">
        <v>1.8</v>
      </c>
    </row>
    <row r="15" spans="1:8" x14ac:dyDescent="0.2">
      <c r="A15" s="17"/>
      <c r="B15" s="18">
        <v>9.3799999999999994E-2</v>
      </c>
      <c r="C15" s="14" t="s">
        <v>196</v>
      </c>
      <c r="D15" s="14" t="s">
        <v>780</v>
      </c>
      <c r="E15" s="14" t="s">
        <v>143</v>
      </c>
      <c r="F15" s="14">
        <v>50</v>
      </c>
      <c r="G15" s="15">
        <v>499.87</v>
      </c>
      <c r="H15" s="16">
        <v>1.8</v>
      </c>
    </row>
    <row r="16" spans="1:8" x14ac:dyDescent="0.2">
      <c r="A16" s="17"/>
      <c r="B16" s="18">
        <v>9.7000000000000003E-2</v>
      </c>
      <c r="C16" s="14" t="s">
        <v>191</v>
      </c>
      <c r="D16" s="14" t="s">
        <v>781</v>
      </c>
      <c r="E16" s="14" t="s">
        <v>143</v>
      </c>
      <c r="F16" s="14">
        <v>50</v>
      </c>
      <c r="G16" s="15">
        <v>499.86</v>
      </c>
      <c r="H16" s="16">
        <v>1.8</v>
      </c>
    </row>
    <row r="17" spans="1:8" x14ac:dyDescent="0.2">
      <c r="A17" s="17"/>
      <c r="B17" s="18">
        <v>8.9499999999999996E-2</v>
      </c>
      <c r="C17" s="14" t="s">
        <v>159</v>
      </c>
      <c r="D17" s="14" t="s">
        <v>599</v>
      </c>
      <c r="E17" s="14" t="s">
        <v>143</v>
      </c>
      <c r="F17" s="14">
        <v>50</v>
      </c>
      <c r="G17" s="15">
        <v>498.84</v>
      </c>
      <c r="H17" s="16">
        <v>1.79</v>
      </c>
    </row>
    <row r="18" spans="1:8" ht="13.5" thickBot="1" x14ac:dyDescent="0.25">
      <c r="A18" s="17"/>
      <c r="B18" s="14"/>
      <c r="C18" s="14"/>
      <c r="D18" s="14"/>
      <c r="E18" s="9" t="s">
        <v>113</v>
      </c>
      <c r="F18" s="14"/>
      <c r="G18" s="19">
        <v>18857.349999999999</v>
      </c>
      <c r="H18" s="20">
        <v>67.819999999999993</v>
      </c>
    </row>
    <row r="19" spans="1:8" ht="13.5" thickTop="1" x14ac:dyDescent="0.2">
      <c r="A19" s="17"/>
      <c r="B19" s="136" t="s">
        <v>203</v>
      </c>
      <c r="C19" s="132"/>
      <c r="D19" s="14"/>
      <c r="E19" s="14"/>
      <c r="F19" s="14"/>
      <c r="G19" s="15"/>
      <c r="H19" s="16"/>
    </row>
    <row r="20" spans="1:8" x14ac:dyDescent="0.2">
      <c r="A20" s="17"/>
      <c r="B20" s="18">
        <v>9.98E-2</v>
      </c>
      <c r="C20" s="14" t="s">
        <v>208</v>
      </c>
      <c r="D20" s="14" t="s">
        <v>782</v>
      </c>
      <c r="E20" s="14" t="s">
        <v>143</v>
      </c>
      <c r="F20" s="14">
        <v>50</v>
      </c>
      <c r="G20" s="15">
        <v>500.14</v>
      </c>
      <c r="H20" s="16">
        <v>1.8</v>
      </c>
    </row>
    <row r="21" spans="1:8" ht="13.5" thickBot="1" x14ac:dyDescent="0.25">
      <c r="A21" s="17"/>
      <c r="B21" s="14"/>
      <c r="C21" s="14"/>
      <c r="D21" s="14"/>
      <c r="E21" s="9" t="s">
        <v>113</v>
      </c>
      <c r="F21" s="14"/>
      <c r="G21" s="19">
        <v>500.14</v>
      </c>
      <c r="H21" s="20">
        <v>1.8</v>
      </c>
    </row>
    <row r="22" spans="1:8" ht="13.5" thickTop="1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131" t="s">
        <v>114</v>
      </c>
      <c r="B23" s="132"/>
      <c r="C23" s="132"/>
      <c r="D23" s="14"/>
      <c r="E23" s="14"/>
      <c r="F23" s="14"/>
      <c r="G23" s="15"/>
      <c r="H23" s="16"/>
    </row>
    <row r="24" spans="1:8" x14ac:dyDescent="0.2">
      <c r="A24" s="17"/>
      <c r="B24" s="133" t="s">
        <v>115</v>
      </c>
      <c r="C24" s="132"/>
      <c r="D24" s="14"/>
      <c r="E24" s="14"/>
      <c r="F24" s="14"/>
      <c r="G24" s="15"/>
      <c r="H24" s="16"/>
    </row>
    <row r="25" spans="1:8" x14ac:dyDescent="0.2">
      <c r="A25" s="17"/>
      <c r="B25" s="21" t="s">
        <v>116</v>
      </c>
      <c r="C25" s="14" t="s">
        <v>327</v>
      </c>
      <c r="D25" s="14" t="s">
        <v>771</v>
      </c>
      <c r="E25" s="14" t="s">
        <v>119</v>
      </c>
      <c r="F25" s="14">
        <v>7500</v>
      </c>
      <c r="G25" s="15">
        <v>7170.29</v>
      </c>
      <c r="H25" s="16">
        <v>25.79</v>
      </c>
    </row>
    <row r="26" spans="1:8" x14ac:dyDescent="0.2">
      <c r="A26" s="17"/>
      <c r="B26" s="21" t="s">
        <v>116</v>
      </c>
      <c r="C26" s="14" t="s">
        <v>344</v>
      </c>
      <c r="D26" s="14" t="s">
        <v>783</v>
      </c>
      <c r="E26" s="14" t="s">
        <v>119</v>
      </c>
      <c r="F26" s="14">
        <v>300</v>
      </c>
      <c r="G26" s="15">
        <v>287.23</v>
      </c>
      <c r="H26" s="16">
        <v>1.03</v>
      </c>
    </row>
    <row r="27" spans="1:8" x14ac:dyDescent="0.2">
      <c r="A27" s="17"/>
      <c r="B27" s="21" t="s">
        <v>116</v>
      </c>
      <c r="C27" s="14" t="s">
        <v>327</v>
      </c>
      <c r="D27" s="14" t="s">
        <v>471</v>
      </c>
      <c r="E27" s="14" t="s">
        <v>119</v>
      </c>
      <c r="F27" s="14">
        <v>150</v>
      </c>
      <c r="G27" s="15">
        <v>144.26</v>
      </c>
      <c r="H27" s="16">
        <v>0.52</v>
      </c>
    </row>
    <row r="28" spans="1:8" ht="13.5" thickBot="1" x14ac:dyDescent="0.25">
      <c r="A28" s="17"/>
      <c r="B28" s="14"/>
      <c r="C28" s="14"/>
      <c r="D28" s="14"/>
      <c r="E28" s="9" t="s">
        <v>113</v>
      </c>
      <c r="F28" s="14"/>
      <c r="G28" s="19">
        <v>7601.78</v>
      </c>
      <c r="H28" s="20">
        <v>27.34</v>
      </c>
    </row>
    <row r="29" spans="1:8" ht="13.5" thickTop="1" x14ac:dyDescent="0.2">
      <c r="A29" s="17"/>
      <c r="B29" s="14"/>
      <c r="C29" s="14"/>
      <c r="D29" s="14"/>
      <c r="E29" s="14"/>
      <c r="F29" s="14"/>
      <c r="G29" s="15"/>
      <c r="H29" s="16"/>
    </row>
    <row r="30" spans="1:8" x14ac:dyDescent="0.2">
      <c r="A30" s="22" t="s">
        <v>132</v>
      </c>
      <c r="B30" s="14"/>
      <c r="C30" s="14"/>
      <c r="D30" s="14"/>
      <c r="E30" s="14"/>
      <c r="F30" s="14"/>
      <c r="G30" s="23">
        <v>844.09</v>
      </c>
      <c r="H30" s="24">
        <v>3.04</v>
      </c>
    </row>
    <row r="31" spans="1:8" x14ac:dyDescent="0.2">
      <c r="A31" s="17"/>
      <c r="B31" s="14"/>
      <c r="C31" s="14"/>
      <c r="D31" s="14"/>
      <c r="E31" s="14"/>
      <c r="F31" s="14"/>
      <c r="G31" s="15"/>
      <c r="H31" s="16"/>
    </row>
    <row r="32" spans="1:8" ht="13.5" thickBot="1" x14ac:dyDescent="0.25">
      <c r="A32" s="17"/>
      <c r="B32" s="14"/>
      <c r="C32" s="14"/>
      <c r="D32" s="14"/>
      <c r="E32" s="9" t="s">
        <v>133</v>
      </c>
      <c r="F32" s="14"/>
      <c r="G32" s="19">
        <v>27803.360000000001</v>
      </c>
      <c r="H32" s="20">
        <v>100</v>
      </c>
    </row>
    <row r="33" spans="1:8" ht="13.5" thickTop="1" x14ac:dyDescent="0.2">
      <c r="A33" s="17"/>
      <c r="B33" s="14"/>
      <c r="C33" s="14"/>
      <c r="D33" s="14"/>
      <c r="E33" s="14"/>
      <c r="F33" s="14"/>
      <c r="G33" s="15"/>
      <c r="H33" s="16"/>
    </row>
    <row r="34" spans="1:8" x14ac:dyDescent="0.2">
      <c r="A34" s="25" t="s">
        <v>134</v>
      </c>
      <c r="B34" s="14"/>
      <c r="C34" s="14"/>
      <c r="D34" s="14"/>
      <c r="E34" s="14"/>
      <c r="F34" s="14"/>
      <c r="G34" s="15"/>
      <c r="H34" s="16"/>
    </row>
    <row r="35" spans="1:8" x14ac:dyDescent="0.2">
      <c r="A35" s="17">
        <v>1</v>
      </c>
      <c r="B35" s="14" t="s">
        <v>784</v>
      </c>
      <c r="C35" s="14"/>
      <c r="D35" s="14"/>
      <c r="E35" s="14"/>
      <c r="F35" s="14"/>
      <c r="G35" s="15"/>
      <c r="H35" s="16"/>
    </row>
    <row r="36" spans="1:8" x14ac:dyDescent="0.2">
      <c r="A36" s="17"/>
      <c r="B36" s="14"/>
      <c r="C36" s="14"/>
      <c r="D36" s="14"/>
      <c r="E36" s="14"/>
      <c r="F36" s="14"/>
      <c r="G36" s="15"/>
      <c r="H36" s="16"/>
    </row>
    <row r="37" spans="1:8" x14ac:dyDescent="0.2">
      <c r="A37" s="17">
        <v>2</v>
      </c>
      <c r="B37" s="14" t="s">
        <v>136</v>
      </c>
      <c r="C37" s="14"/>
      <c r="D37" s="14"/>
      <c r="E37" s="14"/>
      <c r="F37" s="14"/>
      <c r="G37" s="15"/>
      <c r="H37" s="16"/>
    </row>
    <row r="38" spans="1:8" x14ac:dyDescent="0.2">
      <c r="A38" s="17"/>
      <c r="B38" s="14"/>
      <c r="C38" s="14"/>
      <c r="D38" s="14"/>
      <c r="E38" s="14"/>
      <c r="F38" s="14"/>
      <c r="G38" s="15"/>
      <c r="H38" s="16"/>
    </row>
    <row r="39" spans="1:8" x14ac:dyDescent="0.2">
      <c r="A39" s="17">
        <v>3</v>
      </c>
      <c r="B39" s="14" t="s">
        <v>137</v>
      </c>
      <c r="C39" s="14"/>
      <c r="D39" s="14"/>
      <c r="E39" s="14"/>
      <c r="F39" s="14"/>
      <c r="G39" s="15"/>
      <c r="H39" s="16"/>
    </row>
    <row r="40" spans="1:8" x14ac:dyDescent="0.2">
      <c r="A40" s="17"/>
      <c r="B40" s="14" t="s">
        <v>138</v>
      </c>
      <c r="C40" s="14"/>
      <c r="D40" s="14"/>
      <c r="E40" s="14"/>
      <c r="F40" s="14"/>
      <c r="G40" s="15"/>
      <c r="H40" s="16"/>
    </row>
    <row r="41" spans="1:8" x14ac:dyDescent="0.2">
      <c r="A41" s="26"/>
      <c r="B41" s="27" t="s">
        <v>139</v>
      </c>
      <c r="C41" s="27"/>
      <c r="D41" s="27"/>
      <c r="E41" s="27"/>
      <c r="F41" s="27"/>
      <c r="G41" s="28"/>
      <c r="H41" s="29"/>
    </row>
  </sheetData>
  <mergeCells count="7">
    <mergeCell ref="B24:C24"/>
    <mergeCell ref="A2:C2"/>
    <mergeCell ref="A3:C3"/>
    <mergeCell ref="B4:C4"/>
    <mergeCell ref="B5:C5"/>
    <mergeCell ref="B19:C19"/>
    <mergeCell ref="A23:C23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70" zoomScale="85" zoomScaleNormal="85" workbookViewId="0">
      <selection activeCell="B96" sqref="B96:C96"/>
    </sheetView>
  </sheetViews>
  <sheetFormatPr defaultRowHeight="12.75" x14ac:dyDescent="0.2"/>
  <cols>
    <col min="1" max="1" width="2.7109375" style="58" customWidth="1"/>
    <col min="2" max="2" width="45" style="58" customWidth="1"/>
    <col min="3" max="3" width="27.42578125" style="58" customWidth="1"/>
    <col min="4" max="4" width="13.140625" style="58" bestFit="1" customWidth="1"/>
    <col min="5" max="5" width="21.5703125" style="58" bestFit="1" customWidth="1"/>
    <col min="6" max="6" width="8.7109375" style="58" customWidth="1"/>
    <col min="7" max="7" width="12.85546875" style="81" customWidth="1"/>
    <col min="8" max="8" width="10.5703125" style="82" customWidth="1"/>
    <col min="9" max="9" width="9.140625" style="88"/>
    <col min="10" max="16384" width="9.140625" style="58"/>
  </cols>
  <sheetData>
    <row r="1" spans="1:8" x14ac:dyDescent="0.2">
      <c r="A1" s="53"/>
      <c r="B1" s="54"/>
      <c r="C1" s="55" t="s">
        <v>1410</v>
      </c>
      <c r="D1" s="54"/>
      <c r="E1" s="54"/>
      <c r="F1" s="54"/>
      <c r="G1" s="56"/>
      <c r="H1" s="57"/>
    </row>
    <row r="2" spans="1:8" ht="34.5" customHeight="1" x14ac:dyDescent="0.2">
      <c r="A2" s="119" t="s">
        <v>98</v>
      </c>
      <c r="B2" s="120"/>
      <c r="C2" s="120"/>
      <c r="D2" s="61" t="s">
        <v>99</v>
      </c>
      <c r="E2" s="62" t="s">
        <v>953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66" t="s">
        <v>900</v>
      </c>
      <c r="C5" s="66"/>
      <c r="D5" s="66" t="s">
        <v>901</v>
      </c>
      <c r="E5" s="66" t="s">
        <v>902</v>
      </c>
      <c r="F5" s="66">
        <v>4140</v>
      </c>
      <c r="G5" s="67">
        <v>63.2</v>
      </c>
      <c r="H5" s="68">
        <v>1.1100000000000001</v>
      </c>
    </row>
    <row r="6" spans="1:8" x14ac:dyDescent="0.2">
      <c r="A6" s="69"/>
      <c r="B6" s="66" t="s">
        <v>126</v>
      </c>
      <c r="C6" s="66"/>
      <c r="D6" s="66" t="s">
        <v>886</v>
      </c>
      <c r="E6" s="66" t="s">
        <v>887</v>
      </c>
      <c r="F6" s="66">
        <v>3536</v>
      </c>
      <c r="G6" s="67">
        <v>55.05</v>
      </c>
      <c r="H6" s="68">
        <v>0.96</v>
      </c>
    </row>
    <row r="7" spans="1:8" x14ac:dyDescent="0.2">
      <c r="A7" s="69"/>
      <c r="B7" s="66" t="s">
        <v>1368</v>
      </c>
      <c r="C7" s="66"/>
      <c r="D7" s="66" t="s">
        <v>1369</v>
      </c>
      <c r="E7" s="66" t="s">
        <v>893</v>
      </c>
      <c r="F7" s="66">
        <v>3262</v>
      </c>
      <c r="G7" s="67">
        <v>53.2</v>
      </c>
      <c r="H7" s="68">
        <v>0.93</v>
      </c>
    </row>
    <row r="8" spans="1:8" x14ac:dyDescent="0.2">
      <c r="A8" s="69"/>
      <c r="B8" s="66" t="s">
        <v>954</v>
      </c>
      <c r="C8" s="66"/>
      <c r="D8" s="66" t="s">
        <v>955</v>
      </c>
      <c r="E8" s="66" t="s">
        <v>893</v>
      </c>
      <c r="F8" s="66">
        <v>1929</v>
      </c>
      <c r="G8" s="67">
        <v>45.58</v>
      </c>
      <c r="H8" s="68">
        <v>0.8</v>
      </c>
    </row>
    <row r="9" spans="1:8" x14ac:dyDescent="0.2">
      <c r="A9" s="69"/>
      <c r="B9" s="66" t="s">
        <v>922</v>
      </c>
      <c r="C9" s="66"/>
      <c r="D9" s="66" t="s">
        <v>923</v>
      </c>
      <c r="E9" s="66" t="s">
        <v>904</v>
      </c>
      <c r="F9" s="66">
        <v>1615</v>
      </c>
      <c r="G9" s="67">
        <v>44.97</v>
      </c>
      <c r="H9" s="68">
        <v>0.79</v>
      </c>
    </row>
    <row r="10" spans="1:8" x14ac:dyDescent="0.2">
      <c r="A10" s="69"/>
      <c r="B10" s="66" t="s">
        <v>314</v>
      </c>
      <c r="C10" s="66"/>
      <c r="D10" s="66" t="s">
        <v>912</v>
      </c>
      <c r="E10" s="66" t="s">
        <v>887</v>
      </c>
      <c r="F10" s="66">
        <v>10970</v>
      </c>
      <c r="G10" s="67">
        <v>43.58</v>
      </c>
      <c r="H10" s="68">
        <v>0.76</v>
      </c>
    </row>
    <row r="11" spans="1:8" x14ac:dyDescent="0.2">
      <c r="A11" s="69"/>
      <c r="B11" s="66" t="s">
        <v>888</v>
      </c>
      <c r="C11" s="66"/>
      <c r="D11" s="66" t="s">
        <v>889</v>
      </c>
      <c r="E11" s="66" t="s">
        <v>890</v>
      </c>
      <c r="F11" s="66">
        <v>3872</v>
      </c>
      <c r="G11" s="67">
        <v>38.67</v>
      </c>
      <c r="H11" s="68">
        <v>0.68</v>
      </c>
    </row>
    <row r="12" spans="1:8" x14ac:dyDescent="0.2">
      <c r="A12" s="69"/>
      <c r="B12" s="66" t="s">
        <v>355</v>
      </c>
      <c r="C12" s="66"/>
      <c r="D12" s="66" t="s">
        <v>908</v>
      </c>
      <c r="E12" s="66" t="s">
        <v>887</v>
      </c>
      <c r="F12" s="66">
        <v>1527</v>
      </c>
      <c r="G12" s="67">
        <v>37.57</v>
      </c>
      <c r="H12" s="68">
        <v>0.66</v>
      </c>
    </row>
    <row r="13" spans="1:8" x14ac:dyDescent="0.2">
      <c r="A13" s="69"/>
      <c r="B13" s="66" t="s">
        <v>926</v>
      </c>
      <c r="C13" s="66"/>
      <c r="D13" s="66" t="s">
        <v>927</v>
      </c>
      <c r="E13" s="66" t="s">
        <v>928</v>
      </c>
      <c r="F13" s="66">
        <v>6282</v>
      </c>
      <c r="G13" s="67">
        <v>32.24</v>
      </c>
      <c r="H13" s="68">
        <v>0.56000000000000005</v>
      </c>
    </row>
    <row r="14" spans="1:8" x14ac:dyDescent="0.2">
      <c r="A14" s="69"/>
      <c r="B14" s="66" t="s">
        <v>369</v>
      </c>
      <c r="C14" s="66"/>
      <c r="D14" s="66" t="s">
        <v>937</v>
      </c>
      <c r="E14" s="66" t="s">
        <v>936</v>
      </c>
      <c r="F14" s="66">
        <v>11283</v>
      </c>
      <c r="G14" s="67">
        <v>31.27</v>
      </c>
      <c r="H14" s="68">
        <v>0.55000000000000004</v>
      </c>
    </row>
    <row r="15" spans="1:8" x14ac:dyDescent="0.2">
      <c r="A15" s="69"/>
      <c r="B15" s="66" t="s">
        <v>1072</v>
      </c>
      <c r="C15" s="66"/>
      <c r="D15" s="66" t="s">
        <v>1073</v>
      </c>
      <c r="E15" s="66" t="s">
        <v>890</v>
      </c>
      <c r="F15" s="66">
        <v>4306</v>
      </c>
      <c r="G15" s="67">
        <v>29.9</v>
      </c>
      <c r="H15" s="68">
        <v>0.52</v>
      </c>
    </row>
    <row r="16" spans="1:8" x14ac:dyDescent="0.2">
      <c r="A16" s="69"/>
      <c r="B16" s="66" t="s">
        <v>1304</v>
      </c>
      <c r="C16" s="66"/>
      <c r="D16" s="66" t="s">
        <v>1305</v>
      </c>
      <c r="E16" s="66" t="s">
        <v>960</v>
      </c>
      <c r="F16" s="66">
        <v>7431</v>
      </c>
      <c r="G16" s="67">
        <v>27.64</v>
      </c>
      <c r="H16" s="68">
        <v>0.48</v>
      </c>
    </row>
    <row r="17" spans="1:8" x14ac:dyDescent="0.2">
      <c r="A17" s="69"/>
      <c r="B17" s="66" t="s">
        <v>920</v>
      </c>
      <c r="C17" s="66"/>
      <c r="D17" s="66" t="s">
        <v>921</v>
      </c>
      <c r="E17" s="66" t="s">
        <v>893</v>
      </c>
      <c r="F17" s="66">
        <v>4884</v>
      </c>
      <c r="G17" s="67">
        <v>27.61</v>
      </c>
      <c r="H17" s="68">
        <v>0.48</v>
      </c>
    </row>
    <row r="18" spans="1:8" x14ac:dyDescent="0.2">
      <c r="A18" s="69"/>
      <c r="B18" s="66" t="s">
        <v>932</v>
      </c>
      <c r="C18" s="66"/>
      <c r="D18" s="66" t="s">
        <v>933</v>
      </c>
      <c r="E18" s="66" t="s">
        <v>904</v>
      </c>
      <c r="F18" s="66">
        <v>994</v>
      </c>
      <c r="G18" s="67">
        <v>25.89</v>
      </c>
      <c r="H18" s="68">
        <v>0.45</v>
      </c>
    </row>
    <row r="19" spans="1:8" x14ac:dyDescent="0.2">
      <c r="A19" s="69"/>
      <c r="B19" s="66" t="s">
        <v>570</v>
      </c>
      <c r="C19" s="66"/>
      <c r="D19" s="66" t="s">
        <v>903</v>
      </c>
      <c r="E19" s="66" t="s">
        <v>904</v>
      </c>
      <c r="F19" s="66">
        <v>4389</v>
      </c>
      <c r="G19" s="67">
        <v>23.04</v>
      </c>
      <c r="H19" s="68">
        <v>0.4</v>
      </c>
    </row>
    <row r="20" spans="1:8" x14ac:dyDescent="0.2">
      <c r="A20" s="69"/>
      <c r="B20" s="66" t="s">
        <v>469</v>
      </c>
      <c r="C20" s="66"/>
      <c r="D20" s="66" t="s">
        <v>1067</v>
      </c>
      <c r="E20" s="66" t="s">
        <v>887</v>
      </c>
      <c r="F20" s="66">
        <v>2425</v>
      </c>
      <c r="G20" s="67">
        <v>22.99</v>
      </c>
      <c r="H20" s="68">
        <v>0.4</v>
      </c>
    </row>
    <row r="21" spans="1:8" x14ac:dyDescent="0.2">
      <c r="A21" s="69"/>
      <c r="B21" s="66" t="s">
        <v>896</v>
      </c>
      <c r="C21" s="66"/>
      <c r="D21" s="66" t="s">
        <v>897</v>
      </c>
      <c r="E21" s="66" t="s">
        <v>887</v>
      </c>
      <c r="F21" s="66">
        <v>2303</v>
      </c>
      <c r="G21" s="67">
        <v>19.43</v>
      </c>
      <c r="H21" s="68">
        <v>0.34</v>
      </c>
    </row>
    <row r="22" spans="1:8" x14ac:dyDescent="0.2">
      <c r="A22" s="69"/>
      <c r="B22" s="66" t="s">
        <v>1107</v>
      </c>
      <c r="C22" s="66"/>
      <c r="D22" s="66" t="s">
        <v>1108</v>
      </c>
      <c r="E22" s="66" t="s">
        <v>911</v>
      </c>
      <c r="F22" s="66">
        <v>2287</v>
      </c>
      <c r="G22" s="67">
        <v>18.7</v>
      </c>
      <c r="H22" s="68">
        <v>0.33</v>
      </c>
    </row>
    <row r="23" spans="1:8" x14ac:dyDescent="0.2">
      <c r="A23" s="69"/>
      <c r="B23" s="66" t="s">
        <v>883</v>
      </c>
      <c r="C23" s="66"/>
      <c r="D23" s="66" t="s">
        <v>884</v>
      </c>
      <c r="E23" s="66" t="s">
        <v>885</v>
      </c>
      <c r="F23" s="66">
        <v>4662</v>
      </c>
      <c r="G23" s="67">
        <v>16.559999999999999</v>
      </c>
      <c r="H23" s="68">
        <v>0.28999999999999998</v>
      </c>
    </row>
    <row r="24" spans="1:8" x14ac:dyDescent="0.2">
      <c r="A24" s="69"/>
      <c r="B24" s="66" t="s">
        <v>891</v>
      </c>
      <c r="C24" s="66"/>
      <c r="D24" s="66" t="s">
        <v>892</v>
      </c>
      <c r="E24" s="66" t="s">
        <v>893</v>
      </c>
      <c r="F24" s="66">
        <v>425</v>
      </c>
      <c r="G24" s="67">
        <v>15.29</v>
      </c>
      <c r="H24" s="68">
        <v>0.27</v>
      </c>
    </row>
    <row r="25" spans="1:8" x14ac:dyDescent="0.2">
      <c r="A25" s="69"/>
      <c r="B25" s="66" t="s">
        <v>898</v>
      </c>
      <c r="C25" s="66"/>
      <c r="D25" s="66" t="s">
        <v>899</v>
      </c>
      <c r="E25" s="66" t="s">
        <v>893</v>
      </c>
      <c r="F25" s="66">
        <v>596</v>
      </c>
      <c r="G25" s="67">
        <v>15.03</v>
      </c>
      <c r="H25" s="68">
        <v>0.26</v>
      </c>
    </row>
    <row r="26" spans="1:8" x14ac:dyDescent="0.2">
      <c r="A26" s="69"/>
      <c r="B26" s="66" t="s">
        <v>945</v>
      </c>
      <c r="C26" s="66"/>
      <c r="D26" s="66" t="s">
        <v>946</v>
      </c>
      <c r="E26" s="66" t="s">
        <v>947</v>
      </c>
      <c r="F26" s="66">
        <v>8474</v>
      </c>
      <c r="G26" s="67">
        <v>14.41</v>
      </c>
      <c r="H26" s="68">
        <v>0.25</v>
      </c>
    </row>
    <row r="27" spans="1:8" x14ac:dyDescent="0.2">
      <c r="A27" s="69"/>
      <c r="B27" s="66" t="s">
        <v>1411</v>
      </c>
      <c r="C27" s="66"/>
      <c r="D27" s="66" t="s">
        <v>1412</v>
      </c>
      <c r="E27" s="66" t="s">
        <v>1413</v>
      </c>
      <c r="F27" s="66">
        <v>2913</v>
      </c>
      <c r="G27" s="67">
        <v>13.95</v>
      </c>
      <c r="H27" s="68">
        <v>0.24</v>
      </c>
    </row>
    <row r="28" spans="1:8" x14ac:dyDescent="0.2">
      <c r="A28" s="69"/>
      <c r="B28" s="66" t="s">
        <v>956</v>
      </c>
      <c r="C28" s="66"/>
      <c r="D28" s="66" t="s">
        <v>957</v>
      </c>
      <c r="E28" s="66" t="s">
        <v>911</v>
      </c>
      <c r="F28" s="66">
        <v>1068</v>
      </c>
      <c r="G28" s="67">
        <v>13.73</v>
      </c>
      <c r="H28" s="68">
        <v>0.24</v>
      </c>
    </row>
    <row r="29" spans="1:8" x14ac:dyDescent="0.2">
      <c r="A29" s="69"/>
      <c r="B29" s="66" t="s">
        <v>1260</v>
      </c>
      <c r="C29" s="66"/>
      <c r="D29" s="66" t="s">
        <v>1261</v>
      </c>
      <c r="E29" s="66" t="s">
        <v>1262</v>
      </c>
      <c r="F29" s="66">
        <v>4301</v>
      </c>
      <c r="G29" s="67">
        <v>13.6</v>
      </c>
      <c r="H29" s="68">
        <v>0.24</v>
      </c>
    </row>
    <row r="30" spans="1:8" x14ac:dyDescent="0.2">
      <c r="A30" s="69"/>
      <c r="B30" s="66" t="s">
        <v>1414</v>
      </c>
      <c r="C30" s="66"/>
      <c r="D30" s="66" t="s">
        <v>1415</v>
      </c>
      <c r="E30" s="66" t="s">
        <v>988</v>
      </c>
      <c r="F30" s="66">
        <v>4569</v>
      </c>
      <c r="G30" s="67">
        <v>12.99</v>
      </c>
      <c r="H30" s="68">
        <v>0.23</v>
      </c>
    </row>
    <row r="31" spans="1:8" x14ac:dyDescent="0.2">
      <c r="A31" s="69"/>
      <c r="B31" s="66" t="s">
        <v>311</v>
      </c>
      <c r="C31" s="66"/>
      <c r="D31" s="66" t="s">
        <v>1138</v>
      </c>
      <c r="E31" s="66" t="s">
        <v>887</v>
      </c>
      <c r="F31" s="66">
        <v>2026</v>
      </c>
      <c r="G31" s="67">
        <v>11.86</v>
      </c>
      <c r="H31" s="68">
        <v>0.21</v>
      </c>
    </row>
    <row r="32" spans="1:8" x14ac:dyDescent="0.2">
      <c r="A32" s="69"/>
      <c r="B32" s="66" t="s">
        <v>1100</v>
      </c>
      <c r="C32" s="66"/>
      <c r="D32" s="66" t="s">
        <v>1101</v>
      </c>
      <c r="E32" s="66" t="s">
        <v>885</v>
      </c>
      <c r="F32" s="66">
        <v>1785</v>
      </c>
      <c r="G32" s="67">
        <v>11.14</v>
      </c>
      <c r="H32" s="68">
        <v>0.19</v>
      </c>
    </row>
    <row r="33" spans="1:8" x14ac:dyDescent="0.2">
      <c r="A33" s="69"/>
      <c r="B33" s="66" t="s">
        <v>909</v>
      </c>
      <c r="C33" s="66"/>
      <c r="D33" s="66" t="s">
        <v>910</v>
      </c>
      <c r="E33" s="66" t="s">
        <v>911</v>
      </c>
      <c r="F33" s="66">
        <v>1270</v>
      </c>
      <c r="G33" s="67">
        <v>10.86</v>
      </c>
      <c r="H33" s="68">
        <v>0.19</v>
      </c>
    </row>
    <row r="34" spans="1:8" x14ac:dyDescent="0.2">
      <c r="A34" s="69"/>
      <c r="B34" s="66" t="s">
        <v>247</v>
      </c>
      <c r="C34" s="66"/>
      <c r="D34" s="66" t="s">
        <v>1243</v>
      </c>
      <c r="E34" s="66" t="s">
        <v>967</v>
      </c>
      <c r="F34" s="66">
        <v>392</v>
      </c>
      <c r="G34" s="67">
        <v>10</v>
      </c>
      <c r="H34" s="68">
        <v>0.17</v>
      </c>
    </row>
    <row r="35" spans="1:8" x14ac:dyDescent="0.2">
      <c r="A35" s="69"/>
      <c r="B35" s="66" t="s">
        <v>159</v>
      </c>
      <c r="C35" s="66"/>
      <c r="D35" s="66" t="s">
        <v>1004</v>
      </c>
      <c r="E35" s="66" t="s">
        <v>895</v>
      </c>
      <c r="F35" s="66">
        <v>3873</v>
      </c>
      <c r="G35" s="67">
        <v>9.69</v>
      </c>
      <c r="H35" s="68">
        <v>0.17</v>
      </c>
    </row>
    <row r="36" spans="1:8" x14ac:dyDescent="0.2">
      <c r="A36" s="69"/>
      <c r="B36" s="66" t="s">
        <v>1416</v>
      </c>
      <c r="C36" s="66"/>
      <c r="D36" s="66" t="s">
        <v>1417</v>
      </c>
      <c r="E36" s="66" t="s">
        <v>928</v>
      </c>
      <c r="F36" s="66">
        <v>750</v>
      </c>
      <c r="G36" s="67">
        <v>9.33</v>
      </c>
      <c r="H36" s="68">
        <v>0.16</v>
      </c>
    </row>
    <row r="37" spans="1:8" x14ac:dyDescent="0.2">
      <c r="A37" s="69"/>
      <c r="B37" s="66" t="s">
        <v>913</v>
      </c>
      <c r="C37" s="66"/>
      <c r="D37" s="66" t="s">
        <v>914</v>
      </c>
      <c r="E37" s="66" t="s">
        <v>904</v>
      </c>
      <c r="F37" s="66">
        <v>600</v>
      </c>
      <c r="G37" s="67">
        <v>8.44</v>
      </c>
      <c r="H37" s="68">
        <v>0.15</v>
      </c>
    </row>
    <row r="38" spans="1:8" x14ac:dyDescent="0.2">
      <c r="A38" s="69"/>
      <c r="B38" s="66" t="s">
        <v>905</v>
      </c>
      <c r="C38" s="66"/>
      <c r="D38" s="66" t="s">
        <v>906</v>
      </c>
      <c r="E38" s="66" t="s">
        <v>907</v>
      </c>
      <c r="F38" s="66">
        <v>1923</v>
      </c>
      <c r="G38" s="67">
        <v>8.3699999999999992</v>
      </c>
      <c r="H38" s="68">
        <v>0.15</v>
      </c>
    </row>
    <row r="39" spans="1:8" x14ac:dyDescent="0.2">
      <c r="A39" s="69"/>
      <c r="B39" s="66" t="s">
        <v>319</v>
      </c>
      <c r="C39" s="66"/>
      <c r="D39" s="66" t="s">
        <v>1066</v>
      </c>
      <c r="E39" s="66" t="s">
        <v>887</v>
      </c>
      <c r="F39" s="66">
        <v>932</v>
      </c>
      <c r="G39" s="67">
        <v>8.1199999999999992</v>
      </c>
      <c r="H39" s="68">
        <v>0.14000000000000001</v>
      </c>
    </row>
    <row r="40" spans="1:8" x14ac:dyDescent="0.2">
      <c r="A40" s="69"/>
      <c r="B40" s="66" t="s">
        <v>924</v>
      </c>
      <c r="C40" s="66"/>
      <c r="D40" s="66" t="s">
        <v>925</v>
      </c>
      <c r="E40" s="66" t="s">
        <v>911</v>
      </c>
      <c r="F40" s="66">
        <v>269</v>
      </c>
      <c r="G40" s="67">
        <v>7.93</v>
      </c>
      <c r="H40" s="68">
        <v>0.14000000000000001</v>
      </c>
    </row>
    <row r="41" spans="1:8" x14ac:dyDescent="0.2">
      <c r="A41" s="69"/>
      <c r="B41" s="66" t="s">
        <v>1095</v>
      </c>
      <c r="C41" s="66"/>
      <c r="D41" s="66" t="s">
        <v>1096</v>
      </c>
      <c r="E41" s="66" t="s">
        <v>890</v>
      </c>
      <c r="F41" s="66">
        <v>1602</v>
      </c>
      <c r="G41" s="67">
        <v>7.34</v>
      </c>
      <c r="H41" s="68">
        <v>0.13</v>
      </c>
    </row>
    <row r="42" spans="1:8" x14ac:dyDescent="0.2">
      <c r="A42" s="69"/>
      <c r="B42" s="66" t="s">
        <v>1031</v>
      </c>
      <c r="C42" s="66"/>
      <c r="D42" s="66" t="s">
        <v>1032</v>
      </c>
      <c r="E42" s="66" t="s">
        <v>911</v>
      </c>
      <c r="F42" s="66">
        <v>1523</v>
      </c>
      <c r="G42" s="67">
        <v>7.07</v>
      </c>
      <c r="H42" s="68">
        <v>0.12</v>
      </c>
    </row>
    <row r="43" spans="1:8" x14ac:dyDescent="0.2">
      <c r="A43" s="69"/>
      <c r="B43" s="66" t="s">
        <v>1418</v>
      </c>
      <c r="C43" s="66"/>
      <c r="D43" s="66" t="s">
        <v>1419</v>
      </c>
      <c r="E43" s="66" t="s">
        <v>885</v>
      </c>
      <c r="F43" s="66">
        <v>2596</v>
      </c>
      <c r="G43" s="67">
        <v>6.04</v>
      </c>
      <c r="H43" s="68">
        <v>0.11</v>
      </c>
    </row>
    <row r="44" spans="1:8" x14ac:dyDescent="0.2">
      <c r="A44" s="69"/>
      <c r="B44" s="66" t="s">
        <v>1016</v>
      </c>
      <c r="C44" s="66"/>
      <c r="D44" s="66" t="s">
        <v>1017</v>
      </c>
      <c r="E44" s="66" t="s">
        <v>887</v>
      </c>
      <c r="F44" s="66">
        <v>2692</v>
      </c>
      <c r="G44" s="67">
        <v>5.62</v>
      </c>
      <c r="H44" s="68">
        <v>0.1</v>
      </c>
    </row>
    <row r="45" spans="1:8" x14ac:dyDescent="0.2">
      <c r="A45" s="69"/>
      <c r="B45" s="66" t="s">
        <v>474</v>
      </c>
      <c r="C45" s="66"/>
      <c r="D45" s="66" t="s">
        <v>1024</v>
      </c>
      <c r="E45" s="66" t="s">
        <v>887</v>
      </c>
      <c r="F45" s="66">
        <v>1870</v>
      </c>
      <c r="G45" s="67">
        <v>4.8899999999999997</v>
      </c>
      <c r="H45" s="68">
        <v>0.09</v>
      </c>
    </row>
    <row r="46" spans="1:8" x14ac:dyDescent="0.2">
      <c r="A46" s="69"/>
      <c r="B46" s="66" t="s">
        <v>327</v>
      </c>
      <c r="C46" s="66"/>
      <c r="D46" s="66" t="s">
        <v>995</v>
      </c>
      <c r="E46" s="66" t="s">
        <v>887</v>
      </c>
      <c r="F46" s="66">
        <v>1281</v>
      </c>
      <c r="G46" s="67">
        <v>4.84</v>
      </c>
      <c r="H46" s="68">
        <v>0.08</v>
      </c>
    </row>
    <row r="47" spans="1:8" x14ac:dyDescent="0.2">
      <c r="A47" s="69"/>
      <c r="B47" s="66" t="s">
        <v>441</v>
      </c>
      <c r="C47" s="66"/>
      <c r="D47" s="66" t="s">
        <v>978</v>
      </c>
      <c r="E47" s="66" t="s">
        <v>931</v>
      </c>
      <c r="F47" s="66">
        <v>3693</v>
      </c>
      <c r="G47" s="67">
        <v>4.7699999999999996</v>
      </c>
      <c r="H47" s="68">
        <v>0.08</v>
      </c>
    </row>
    <row r="48" spans="1:8" x14ac:dyDescent="0.2">
      <c r="A48" s="69"/>
      <c r="B48" s="66" t="s">
        <v>942</v>
      </c>
      <c r="C48" s="66"/>
      <c r="D48" s="66" t="s">
        <v>943</v>
      </c>
      <c r="E48" s="66" t="s">
        <v>944</v>
      </c>
      <c r="F48" s="66">
        <v>1840</v>
      </c>
      <c r="G48" s="67">
        <v>4.43</v>
      </c>
      <c r="H48" s="68">
        <v>0.08</v>
      </c>
    </row>
    <row r="49" spans="1:8" x14ac:dyDescent="0.2">
      <c r="A49" s="69"/>
      <c r="B49" s="66" t="s">
        <v>188</v>
      </c>
      <c r="C49" s="66"/>
      <c r="D49" s="66" t="s">
        <v>970</v>
      </c>
      <c r="E49" s="66" t="s">
        <v>928</v>
      </c>
      <c r="F49" s="66">
        <v>5128</v>
      </c>
      <c r="G49" s="67">
        <v>4.16</v>
      </c>
      <c r="H49" s="68">
        <v>7.0000000000000007E-2</v>
      </c>
    </row>
    <row r="50" spans="1:8" x14ac:dyDescent="0.2">
      <c r="A50" s="69"/>
      <c r="B50" s="66" t="s">
        <v>1148</v>
      </c>
      <c r="C50" s="66"/>
      <c r="D50" s="66" t="s">
        <v>1149</v>
      </c>
      <c r="E50" s="66" t="s">
        <v>944</v>
      </c>
      <c r="F50" s="66">
        <v>507</v>
      </c>
      <c r="G50" s="67">
        <v>4.03</v>
      </c>
      <c r="H50" s="68">
        <v>7.0000000000000007E-2</v>
      </c>
    </row>
    <row r="51" spans="1:8" x14ac:dyDescent="0.2">
      <c r="A51" s="69"/>
      <c r="B51" s="66" t="s">
        <v>986</v>
      </c>
      <c r="C51" s="66"/>
      <c r="D51" s="66" t="s">
        <v>987</v>
      </c>
      <c r="E51" s="66" t="s">
        <v>988</v>
      </c>
      <c r="F51" s="66">
        <v>995</v>
      </c>
      <c r="G51" s="67">
        <v>3.62</v>
      </c>
      <c r="H51" s="68">
        <v>0.06</v>
      </c>
    </row>
    <row r="52" spans="1:8" x14ac:dyDescent="0.2">
      <c r="A52" s="69"/>
      <c r="B52" s="66" t="s">
        <v>191</v>
      </c>
      <c r="C52" s="66"/>
      <c r="D52" s="66" t="s">
        <v>894</v>
      </c>
      <c r="E52" s="66" t="s">
        <v>895</v>
      </c>
      <c r="F52" s="66">
        <v>334</v>
      </c>
      <c r="G52" s="67">
        <v>3.59</v>
      </c>
      <c r="H52" s="68">
        <v>0.06</v>
      </c>
    </row>
    <row r="53" spans="1:8" x14ac:dyDescent="0.2">
      <c r="A53" s="69"/>
      <c r="B53" s="66" t="s">
        <v>121</v>
      </c>
      <c r="C53" s="66"/>
      <c r="D53" s="66" t="s">
        <v>1420</v>
      </c>
      <c r="E53" s="66" t="s">
        <v>1035</v>
      </c>
      <c r="F53" s="66">
        <v>1171</v>
      </c>
      <c r="G53" s="67">
        <v>3.31</v>
      </c>
      <c r="H53" s="68">
        <v>0.06</v>
      </c>
    </row>
    <row r="54" spans="1:8" x14ac:dyDescent="0.2">
      <c r="A54" s="69"/>
      <c r="B54" s="66" t="s">
        <v>1092</v>
      </c>
      <c r="C54" s="66"/>
      <c r="D54" s="66" t="s">
        <v>1093</v>
      </c>
      <c r="E54" s="66" t="s">
        <v>931</v>
      </c>
      <c r="F54" s="66">
        <v>460</v>
      </c>
      <c r="G54" s="67">
        <v>3.22</v>
      </c>
      <c r="H54" s="68">
        <v>0.06</v>
      </c>
    </row>
    <row r="55" spans="1:8" x14ac:dyDescent="0.2">
      <c r="A55" s="69"/>
      <c r="B55" s="66" t="s">
        <v>1302</v>
      </c>
      <c r="C55" s="66"/>
      <c r="D55" s="66" t="s">
        <v>1303</v>
      </c>
      <c r="E55" s="66" t="s">
        <v>911</v>
      </c>
      <c r="F55" s="66">
        <v>206</v>
      </c>
      <c r="G55" s="67">
        <v>3.22</v>
      </c>
      <c r="H55" s="68">
        <v>0.06</v>
      </c>
    </row>
    <row r="56" spans="1:8" x14ac:dyDescent="0.2">
      <c r="A56" s="69"/>
      <c r="B56" s="66" t="s">
        <v>915</v>
      </c>
      <c r="C56" s="66"/>
      <c r="D56" s="66" t="s">
        <v>916</v>
      </c>
      <c r="E56" s="66" t="s">
        <v>885</v>
      </c>
      <c r="F56" s="66">
        <v>413</v>
      </c>
      <c r="G56" s="67">
        <v>3.07</v>
      </c>
      <c r="H56" s="68">
        <v>0.05</v>
      </c>
    </row>
    <row r="57" spans="1:8" x14ac:dyDescent="0.2">
      <c r="A57" s="69"/>
      <c r="B57" s="66" t="s">
        <v>1265</v>
      </c>
      <c r="C57" s="66"/>
      <c r="D57" s="66" t="s">
        <v>1266</v>
      </c>
      <c r="E57" s="66" t="s">
        <v>1030</v>
      </c>
      <c r="F57" s="66">
        <v>400</v>
      </c>
      <c r="G57" s="67">
        <v>2.76</v>
      </c>
      <c r="H57" s="68">
        <v>0.05</v>
      </c>
    </row>
    <row r="58" spans="1:8" x14ac:dyDescent="0.2">
      <c r="A58" s="69"/>
      <c r="B58" s="66" t="s">
        <v>963</v>
      </c>
      <c r="C58" s="66"/>
      <c r="D58" s="66" t="s">
        <v>964</v>
      </c>
      <c r="E58" s="66" t="s">
        <v>936</v>
      </c>
      <c r="F58" s="66">
        <v>1543</v>
      </c>
      <c r="G58" s="67">
        <v>2.62</v>
      </c>
      <c r="H58" s="68">
        <v>0.05</v>
      </c>
    </row>
    <row r="59" spans="1:8" x14ac:dyDescent="0.2">
      <c r="A59" s="69"/>
      <c r="B59" s="66" t="s">
        <v>294</v>
      </c>
      <c r="C59" s="66"/>
      <c r="D59" s="66" t="s">
        <v>1099</v>
      </c>
      <c r="E59" s="66" t="s">
        <v>895</v>
      </c>
      <c r="F59" s="66">
        <v>1659</v>
      </c>
      <c r="G59" s="67">
        <v>2.39</v>
      </c>
      <c r="H59" s="68">
        <v>0.04</v>
      </c>
    </row>
    <row r="60" spans="1:8" x14ac:dyDescent="0.2">
      <c r="A60" s="69"/>
      <c r="B60" s="66" t="s">
        <v>948</v>
      </c>
      <c r="C60" s="66"/>
      <c r="D60" s="66" t="s">
        <v>949</v>
      </c>
      <c r="E60" s="66" t="s">
        <v>950</v>
      </c>
      <c r="F60" s="66">
        <v>489</v>
      </c>
      <c r="G60" s="67">
        <v>2.17</v>
      </c>
      <c r="H60" s="68">
        <v>0.04</v>
      </c>
    </row>
    <row r="61" spans="1:8" x14ac:dyDescent="0.2">
      <c r="A61" s="69"/>
      <c r="B61" s="66" t="s">
        <v>533</v>
      </c>
      <c r="C61" s="66"/>
      <c r="D61" s="66" t="s">
        <v>1174</v>
      </c>
      <c r="E61" s="66" t="s">
        <v>895</v>
      </c>
      <c r="F61" s="66">
        <v>718</v>
      </c>
      <c r="G61" s="67">
        <v>2.0099999999999998</v>
      </c>
      <c r="H61" s="68">
        <v>0.04</v>
      </c>
    </row>
    <row r="62" spans="1:8" x14ac:dyDescent="0.2">
      <c r="A62" s="69"/>
      <c r="B62" s="66" t="s">
        <v>1046</v>
      </c>
      <c r="C62" s="66"/>
      <c r="D62" s="66" t="s">
        <v>1047</v>
      </c>
      <c r="E62" s="66" t="s">
        <v>928</v>
      </c>
      <c r="F62" s="66">
        <v>596</v>
      </c>
      <c r="G62" s="67">
        <v>1.39</v>
      </c>
      <c r="H62" s="68">
        <v>0.02</v>
      </c>
    </row>
    <row r="63" spans="1:8" x14ac:dyDescent="0.2">
      <c r="A63" s="69"/>
      <c r="B63" s="66" t="s">
        <v>1002</v>
      </c>
      <c r="C63" s="66"/>
      <c r="D63" s="66" t="s">
        <v>1003</v>
      </c>
      <c r="E63" s="66" t="s">
        <v>931</v>
      </c>
      <c r="F63" s="66">
        <v>5818</v>
      </c>
      <c r="G63" s="67">
        <v>1.26</v>
      </c>
      <c r="H63" s="68">
        <v>0.02</v>
      </c>
    </row>
    <row r="64" spans="1:8" x14ac:dyDescent="0.2">
      <c r="A64" s="69"/>
      <c r="B64" s="66" t="s">
        <v>1421</v>
      </c>
      <c r="C64" s="66"/>
      <c r="D64" s="66" t="s">
        <v>1422</v>
      </c>
      <c r="E64" s="66" t="s">
        <v>931</v>
      </c>
      <c r="F64" s="66">
        <v>1471</v>
      </c>
      <c r="G64" s="67">
        <v>0.69</v>
      </c>
      <c r="H64" s="68">
        <v>0.01</v>
      </c>
    </row>
    <row r="65" spans="1:8" x14ac:dyDescent="0.2">
      <c r="A65" s="69"/>
      <c r="B65" s="66" t="s">
        <v>1161</v>
      </c>
      <c r="C65" s="66"/>
      <c r="D65" s="66" t="s">
        <v>1162</v>
      </c>
      <c r="E65" s="66" t="s">
        <v>967</v>
      </c>
      <c r="F65" s="66">
        <v>42</v>
      </c>
      <c r="G65" s="67">
        <v>0.63</v>
      </c>
      <c r="H65" s="68">
        <v>0.01</v>
      </c>
    </row>
    <row r="66" spans="1:8" x14ac:dyDescent="0.2">
      <c r="A66" s="69"/>
      <c r="B66" s="66" t="s">
        <v>1102</v>
      </c>
      <c r="C66" s="66"/>
      <c r="D66" s="66" t="s">
        <v>1103</v>
      </c>
      <c r="E66" s="66" t="s">
        <v>885</v>
      </c>
      <c r="F66" s="66">
        <v>17</v>
      </c>
      <c r="G66" s="67">
        <v>0.26</v>
      </c>
      <c r="H66" s="68">
        <v>0</v>
      </c>
    </row>
    <row r="67" spans="1:8" ht="13.5" thickBot="1" x14ac:dyDescent="0.25">
      <c r="A67" s="69"/>
      <c r="B67" s="66"/>
      <c r="C67" s="66"/>
      <c r="D67" s="66"/>
      <c r="E67" s="61" t="s">
        <v>113</v>
      </c>
      <c r="F67" s="66"/>
      <c r="G67" s="84">
        <v>941.23</v>
      </c>
      <c r="H67" s="85">
        <v>16.45</v>
      </c>
    </row>
    <row r="68" spans="1:8" ht="13.5" thickTop="1" x14ac:dyDescent="0.2">
      <c r="A68" s="69"/>
      <c r="B68" s="66"/>
      <c r="C68" s="66"/>
      <c r="D68" s="66"/>
      <c r="E68" s="61"/>
      <c r="F68" s="66"/>
      <c r="G68" s="89"/>
      <c r="H68" s="90"/>
    </row>
    <row r="69" spans="1:8" x14ac:dyDescent="0.2">
      <c r="A69" s="69"/>
      <c r="B69" s="123" t="s">
        <v>1078</v>
      </c>
      <c r="C69" s="116"/>
      <c r="D69" s="66"/>
      <c r="E69" s="66"/>
      <c r="F69" s="66"/>
      <c r="G69" s="67">
        <v>-51.336799999999997</v>
      </c>
      <c r="H69" s="68">
        <v>-0.9</v>
      </c>
    </row>
    <row r="70" spans="1:8" ht="13.5" thickBot="1" x14ac:dyDescent="0.25">
      <c r="A70" s="69"/>
      <c r="B70" s="66"/>
      <c r="C70" s="66"/>
      <c r="D70" s="66"/>
      <c r="E70" s="61" t="s">
        <v>113</v>
      </c>
      <c r="F70" s="66"/>
      <c r="G70" s="71">
        <v>-51.336799999999997</v>
      </c>
      <c r="H70" s="72">
        <v>-0.9</v>
      </c>
    </row>
    <row r="71" spans="1:8" ht="13.5" thickTop="1" x14ac:dyDescent="0.2">
      <c r="A71" s="69"/>
      <c r="B71" s="66"/>
      <c r="C71" s="66"/>
      <c r="D71" s="66"/>
      <c r="E71" s="66"/>
      <c r="F71" s="66"/>
      <c r="G71" s="67"/>
      <c r="H71" s="68"/>
    </row>
    <row r="72" spans="1:8" x14ac:dyDescent="0.2">
      <c r="A72" s="121" t="s">
        <v>1340</v>
      </c>
      <c r="B72" s="118"/>
      <c r="C72" s="118"/>
      <c r="D72" s="66"/>
      <c r="E72" s="66"/>
      <c r="F72" s="66"/>
      <c r="G72" s="67"/>
      <c r="H72" s="68"/>
    </row>
    <row r="73" spans="1:8" x14ac:dyDescent="0.2">
      <c r="A73" s="69"/>
      <c r="B73" s="117" t="s">
        <v>1361</v>
      </c>
      <c r="C73" s="118"/>
      <c r="D73" s="66"/>
      <c r="E73" s="66"/>
      <c r="F73" s="66"/>
      <c r="G73" s="67"/>
      <c r="H73" s="68"/>
    </row>
    <row r="74" spans="1:8" x14ac:dyDescent="0.2">
      <c r="A74" s="69"/>
      <c r="B74" s="122" t="s">
        <v>106</v>
      </c>
      <c r="C74" s="118"/>
      <c r="D74" s="66"/>
      <c r="E74" s="66"/>
      <c r="F74" s="66"/>
      <c r="G74" s="67"/>
      <c r="H74" s="68"/>
    </row>
    <row r="75" spans="1:8" x14ac:dyDescent="0.2">
      <c r="A75" s="69"/>
      <c r="B75" s="96" t="s">
        <v>1362</v>
      </c>
      <c r="C75" s="66"/>
      <c r="D75" s="66" t="s">
        <v>1363</v>
      </c>
      <c r="E75" s="96" t="s">
        <v>1361</v>
      </c>
      <c r="F75" s="66">
        <v>13578</v>
      </c>
      <c r="G75" s="67">
        <v>348.2</v>
      </c>
      <c r="H75" s="68">
        <v>6.09</v>
      </c>
    </row>
    <row r="76" spans="1:8" ht="13.5" thickBot="1" x14ac:dyDescent="0.25">
      <c r="A76" s="69"/>
      <c r="B76" s="66"/>
      <c r="C76" s="66"/>
      <c r="D76" s="66"/>
      <c r="E76" s="61" t="s">
        <v>113</v>
      </c>
      <c r="F76" s="66"/>
      <c r="G76" s="71">
        <v>348.2</v>
      </c>
      <c r="H76" s="72">
        <v>6.09</v>
      </c>
    </row>
    <row r="77" spans="1:8" ht="13.5" thickTop="1" x14ac:dyDescent="0.2">
      <c r="A77" s="69"/>
      <c r="B77" s="66"/>
      <c r="C77" s="66"/>
      <c r="D77" s="66"/>
      <c r="E77" s="66"/>
      <c r="F77" s="66"/>
      <c r="G77" s="67"/>
      <c r="H77" s="68"/>
    </row>
    <row r="78" spans="1:8" x14ac:dyDescent="0.2">
      <c r="A78" s="121" t="s">
        <v>104</v>
      </c>
      <c r="B78" s="118"/>
      <c r="C78" s="118"/>
      <c r="D78" s="66"/>
      <c r="E78" s="66"/>
      <c r="F78" s="66"/>
      <c r="G78" s="67"/>
      <c r="H78" s="68"/>
    </row>
    <row r="79" spans="1:8" x14ac:dyDescent="0.2">
      <c r="A79" s="69"/>
      <c r="B79" s="117" t="s">
        <v>105</v>
      </c>
      <c r="C79" s="118"/>
      <c r="D79" s="66"/>
      <c r="E79" s="66"/>
      <c r="F79" s="66"/>
      <c r="G79" s="67"/>
      <c r="H79" s="68"/>
    </row>
    <row r="80" spans="1:8" x14ac:dyDescent="0.2">
      <c r="A80" s="69"/>
      <c r="B80" s="122" t="s">
        <v>106</v>
      </c>
      <c r="C80" s="124"/>
      <c r="D80" s="66"/>
      <c r="E80" s="66"/>
      <c r="F80" s="66"/>
      <c r="G80" s="67"/>
      <c r="H80" s="68"/>
    </row>
    <row r="81" spans="1:8" x14ac:dyDescent="0.2">
      <c r="A81" s="69"/>
      <c r="B81" s="97">
        <v>0.107</v>
      </c>
      <c r="C81" s="66" t="s">
        <v>445</v>
      </c>
      <c r="D81" s="66" t="s">
        <v>1390</v>
      </c>
      <c r="E81" s="66" t="s">
        <v>170</v>
      </c>
      <c r="F81" s="66">
        <v>60</v>
      </c>
      <c r="G81" s="67">
        <v>611.46</v>
      </c>
      <c r="H81" s="68">
        <v>10.7</v>
      </c>
    </row>
    <row r="82" spans="1:8" x14ac:dyDescent="0.2">
      <c r="A82" s="69"/>
      <c r="B82" s="97">
        <v>0.1152</v>
      </c>
      <c r="C82" s="66" t="s">
        <v>731</v>
      </c>
      <c r="D82" s="66" t="s">
        <v>1050</v>
      </c>
      <c r="E82" s="66" t="s">
        <v>153</v>
      </c>
      <c r="F82" s="66">
        <v>50000</v>
      </c>
      <c r="G82" s="67">
        <v>510.39</v>
      </c>
      <c r="H82" s="68">
        <v>8.93</v>
      </c>
    </row>
    <row r="83" spans="1:8" x14ac:dyDescent="0.2">
      <c r="A83" s="69"/>
      <c r="B83" s="97">
        <v>0.11</v>
      </c>
      <c r="C83" s="66" t="s">
        <v>344</v>
      </c>
      <c r="D83" s="66" t="s">
        <v>345</v>
      </c>
      <c r="E83" s="66" t="s">
        <v>346</v>
      </c>
      <c r="F83" s="66">
        <v>50</v>
      </c>
      <c r="G83" s="67">
        <v>502.34</v>
      </c>
      <c r="H83" s="68">
        <v>8.7899999999999991</v>
      </c>
    </row>
    <row r="84" spans="1:8" ht="13.5" thickBot="1" x14ac:dyDescent="0.25">
      <c r="A84" s="69"/>
      <c r="B84" s="66"/>
      <c r="C84" s="66"/>
      <c r="D84" s="66"/>
      <c r="E84" s="61" t="s">
        <v>113</v>
      </c>
      <c r="F84" s="66"/>
      <c r="G84" s="71">
        <v>1624.19</v>
      </c>
      <c r="H84" s="72">
        <v>28.42</v>
      </c>
    </row>
    <row r="85" spans="1:8" ht="13.5" thickTop="1" x14ac:dyDescent="0.2">
      <c r="A85" s="69"/>
      <c r="B85" s="117" t="s">
        <v>210</v>
      </c>
      <c r="C85" s="118"/>
      <c r="D85" s="66"/>
      <c r="E85" s="66"/>
      <c r="F85" s="66"/>
      <c r="G85" s="67"/>
      <c r="H85" s="68"/>
    </row>
    <row r="86" spans="1:8" x14ac:dyDescent="0.2">
      <c r="A86" s="69"/>
      <c r="B86" s="122" t="s">
        <v>203</v>
      </c>
      <c r="C86" s="118"/>
      <c r="D86" s="66"/>
      <c r="E86" s="66"/>
      <c r="F86" s="66"/>
      <c r="G86" s="67"/>
      <c r="H86" s="68"/>
    </row>
    <row r="87" spans="1:8" x14ac:dyDescent="0.2">
      <c r="A87" s="69"/>
      <c r="B87" s="97">
        <v>8.5999999999999993E-2</v>
      </c>
      <c r="C87" s="66" t="s">
        <v>222</v>
      </c>
      <c r="D87" s="66" t="s">
        <v>223</v>
      </c>
      <c r="E87" s="66" t="s">
        <v>213</v>
      </c>
      <c r="F87" s="66">
        <v>500000</v>
      </c>
      <c r="G87" s="67">
        <v>495.19</v>
      </c>
      <c r="H87" s="68">
        <v>8.66</v>
      </c>
    </row>
    <row r="88" spans="1:8" ht="13.5" thickBot="1" x14ac:dyDescent="0.25">
      <c r="A88" s="69"/>
      <c r="B88" s="66"/>
      <c r="C88" s="66"/>
      <c r="D88" s="66"/>
      <c r="E88" s="61" t="s">
        <v>113</v>
      </c>
      <c r="F88" s="66"/>
      <c r="G88" s="71">
        <v>495.19</v>
      </c>
      <c r="H88" s="72">
        <v>8.66</v>
      </c>
    </row>
    <row r="89" spans="1:8" ht="13.5" thickTop="1" x14ac:dyDescent="0.2">
      <c r="A89" s="69"/>
      <c r="B89" s="66"/>
      <c r="C89" s="66"/>
      <c r="D89" s="66"/>
      <c r="E89" s="66"/>
      <c r="F89" s="66"/>
      <c r="G89" s="67"/>
      <c r="H89" s="68"/>
    </row>
    <row r="90" spans="1:8" x14ac:dyDescent="0.2">
      <c r="A90" s="121" t="s">
        <v>114</v>
      </c>
      <c r="B90" s="118"/>
      <c r="C90" s="118"/>
      <c r="D90" s="66"/>
      <c r="E90" s="66"/>
      <c r="F90" s="66"/>
      <c r="G90" s="67"/>
      <c r="H90" s="68"/>
    </row>
    <row r="91" spans="1:8" x14ac:dyDescent="0.2">
      <c r="A91" s="69"/>
      <c r="B91" s="117" t="s">
        <v>115</v>
      </c>
      <c r="C91" s="118"/>
      <c r="D91" s="66"/>
      <c r="E91" s="66"/>
      <c r="F91" s="66"/>
      <c r="G91" s="67"/>
      <c r="H91" s="68"/>
    </row>
    <row r="92" spans="1:8" x14ac:dyDescent="0.2">
      <c r="A92" s="69"/>
      <c r="B92" s="92" t="s">
        <v>116</v>
      </c>
      <c r="C92" s="66" t="s">
        <v>393</v>
      </c>
      <c r="D92" s="66" t="s">
        <v>414</v>
      </c>
      <c r="E92" s="66" t="s">
        <v>395</v>
      </c>
      <c r="F92" s="66">
        <v>500</v>
      </c>
      <c r="G92" s="67">
        <v>499</v>
      </c>
      <c r="H92" s="68">
        <v>8.73</v>
      </c>
    </row>
    <row r="93" spans="1:8" x14ac:dyDescent="0.2">
      <c r="A93" s="69"/>
      <c r="B93" s="92" t="s">
        <v>120</v>
      </c>
      <c r="C93" s="66" t="s">
        <v>124</v>
      </c>
      <c r="D93" s="66" t="s">
        <v>842</v>
      </c>
      <c r="E93" s="66" t="s">
        <v>119</v>
      </c>
      <c r="F93" s="66">
        <v>20</v>
      </c>
      <c r="G93" s="67">
        <v>94.32</v>
      </c>
      <c r="H93" s="68">
        <v>1.65</v>
      </c>
    </row>
    <row r="94" spans="1:8" ht="13.5" thickBot="1" x14ac:dyDescent="0.25">
      <c r="A94" s="69"/>
      <c r="B94" s="66"/>
      <c r="C94" s="66"/>
      <c r="D94" s="66"/>
      <c r="E94" s="61" t="s">
        <v>113</v>
      </c>
      <c r="F94" s="66"/>
      <c r="G94" s="84">
        <v>593.32000000000005</v>
      </c>
      <c r="H94" s="85">
        <v>10.38</v>
      </c>
    </row>
    <row r="95" spans="1:8" ht="13.5" thickTop="1" x14ac:dyDescent="0.2">
      <c r="A95" s="69"/>
      <c r="B95" s="66"/>
      <c r="C95" s="66"/>
      <c r="D95" s="66"/>
      <c r="E95" s="66"/>
      <c r="F95" s="66"/>
      <c r="G95" s="67"/>
      <c r="H95" s="68"/>
    </row>
    <row r="96" spans="1:8" x14ac:dyDescent="0.2">
      <c r="A96" s="69"/>
      <c r="B96" s="125" t="s">
        <v>1052</v>
      </c>
      <c r="C96" s="126"/>
      <c r="D96" s="66"/>
      <c r="E96" s="66"/>
      <c r="F96" s="66"/>
      <c r="G96" s="67"/>
      <c r="H96" s="68"/>
    </row>
    <row r="97" spans="1:8" x14ac:dyDescent="0.2">
      <c r="A97" s="69"/>
      <c r="B97" s="117" t="s">
        <v>422</v>
      </c>
      <c r="C97" s="118"/>
      <c r="D97" s="66"/>
      <c r="E97" s="61" t="s">
        <v>423</v>
      </c>
      <c r="F97" s="66"/>
      <c r="G97" s="67"/>
      <c r="H97" s="68"/>
    </row>
    <row r="98" spans="1:8" x14ac:dyDescent="0.2">
      <c r="A98" s="69"/>
      <c r="B98" s="66" t="s">
        <v>1053</v>
      </c>
      <c r="C98" s="66"/>
      <c r="D98" s="66"/>
      <c r="E98" s="66" t="s">
        <v>1079</v>
      </c>
      <c r="F98" s="66"/>
      <c r="G98" s="67">
        <v>100</v>
      </c>
      <c r="H98" s="68">
        <v>1.75</v>
      </c>
    </row>
    <row r="99" spans="1:8" ht="13.5" thickBot="1" x14ac:dyDescent="0.25">
      <c r="A99" s="69"/>
      <c r="B99" s="66"/>
      <c r="C99" s="66"/>
      <c r="D99" s="66"/>
      <c r="E99" s="61" t="s">
        <v>113</v>
      </c>
      <c r="F99" s="66"/>
      <c r="G99" s="71">
        <v>100</v>
      </c>
      <c r="H99" s="72">
        <v>1.75</v>
      </c>
    </row>
    <row r="100" spans="1:8" ht="13.5" thickTop="1" x14ac:dyDescent="0.2">
      <c r="A100" s="69"/>
      <c r="B100" s="66" t="s">
        <v>131</v>
      </c>
      <c r="C100" s="66"/>
      <c r="D100" s="66"/>
      <c r="E100" s="66" t="s">
        <v>130</v>
      </c>
      <c r="F100" s="66"/>
      <c r="G100" s="67">
        <v>1450</v>
      </c>
      <c r="H100" s="68">
        <v>25.37</v>
      </c>
    </row>
    <row r="101" spans="1:8" ht="13.5" thickBot="1" x14ac:dyDescent="0.25">
      <c r="A101" s="69"/>
      <c r="B101" s="66"/>
      <c r="C101" s="66"/>
      <c r="D101" s="66"/>
      <c r="E101" s="61" t="s">
        <v>113</v>
      </c>
      <c r="F101" s="66"/>
      <c r="G101" s="71">
        <v>1550</v>
      </c>
      <c r="H101" s="72">
        <v>27.12</v>
      </c>
    </row>
    <row r="102" spans="1:8" ht="13.5" thickTop="1" x14ac:dyDescent="0.2">
      <c r="A102" s="69"/>
      <c r="B102" s="66"/>
      <c r="C102" s="66"/>
      <c r="D102" s="66"/>
      <c r="E102" s="66"/>
      <c r="F102" s="66"/>
      <c r="G102" s="67"/>
      <c r="H102" s="68"/>
    </row>
    <row r="103" spans="1:8" x14ac:dyDescent="0.2">
      <c r="A103" s="73" t="s">
        <v>132</v>
      </c>
      <c r="B103" s="66"/>
      <c r="C103" s="66"/>
      <c r="D103" s="66"/>
      <c r="E103" s="66"/>
      <c r="F103" s="66"/>
      <c r="G103" s="74">
        <v>214.94</v>
      </c>
      <c r="H103" s="75">
        <v>3.78</v>
      </c>
    </row>
    <row r="104" spans="1:8" x14ac:dyDescent="0.2">
      <c r="A104" s="69"/>
      <c r="B104" s="66"/>
      <c r="C104" s="66"/>
      <c r="D104" s="66"/>
      <c r="E104" s="66"/>
      <c r="F104" s="66"/>
      <c r="G104" s="67"/>
      <c r="H104" s="68"/>
    </row>
    <row r="105" spans="1:8" ht="13.5" thickBot="1" x14ac:dyDescent="0.25">
      <c r="A105" s="69"/>
      <c r="B105" s="66"/>
      <c r="C105" s="66"/>
      <c r="D105" s="66"/>
      <c r="E105" s="61" t="s">
        <v>133</v>
      </c>
      <c r="F105" s="66"/>
      <c r="G105" s="71">
        <v>5715.73</v>
      </c>
      <c r="H105" s="72">
        <v>100</v>
      </c>
    </row>
    <row r="106" spans="1:8" ht="13.5" thickTop="1" x14ac:dyDescent="0.2">
      <c r="A106" s="69"/>
      <c r="B106" s="66"/>
      <c r="C106" s="66"/>
      <c r="D106" s="66"/>
      <c r="E106" s="66"/>
      <c r="F106" s="66"/>
      <c r="G106" s="67"/>
      <c r="H106" s="68"/>
    </row>
    <row r="107" spans="1:8" x14ac:dyDescent="0.2">
      <c r="A107" s="76" t="s">
        <v>134</v>
      </c>
      <c r="B107" s="66"/>
      <c r="C107" s="66"/>
      <c r="D107" s="66"/>
      <c r="E107" s="66"/>
      <c r="F107" s="66"/>
      <c r="G107" s="67"/>
      <c r="H107" s="68"/>
    </row>
    <row r="108" spans="1:8" x14ac:dyDescent="0.2">
      <c r="A108" s="69">
        <v>1</v>
      </c>
      <c r="B108" s="66" t="s">
        <v>1423</v>
      </c>
      <c r="C108" s="66"/>
      <c r="D108" s="66"/>
      <c r="E108" s="66"/>
      <c r="F108" s="66"/>
      <c r="G108" s="67"/>
      <c r="H108" s="68"/>
    </row>
    <row r="109" spans="1:8" x14ac:dyDescent="0.2">
      <c r="A109" s="69"/>
      <c r="B109" s="66"/>
      <c r="C109" s="66"/>
      <c r="D109" s="66"/>
      <c r="E109" s="66"/>
      <c r="F109" s="66"/>
      <c r="G109" s="67"/>
      <c r="H109" s="68"/>
    </row>
    <row r="110" spans="1:8" x14ac:dyDescent="0.2">
      <c r="A110" s="69">
        <v>2</v>
      </c>
      <c r="B110" s="66" t="s">
        <v>136</v>
      </c>
      <c r="C110" s="66"/>
      <c r="D110" s="66"/>
      <c r="E110" s="66"/>
      <c r="F110" s="66"/>
      <c r="G110" s="67"/>
      <c r="H110" s="68"/>
    </row>
    <row r="111" spans="1:8" x14ac:dyDescent="0.2">
      <c r="A111" s="69"/>
      <c r="B111" s="66"/>
      <c r="C111" s="66"/>
      <c r="D111" s="66"/>
      <c r="E111" s="66"/>
      <c r="F111" s="66"/>
      <c r="G111" s="67"/>
      <c r="H111" s="68"/>
    </row>
    <row r="112" spans="1:8" x14ac:dyDescent="0.2">
      <c r="A112" s="69">
        <v>3</v>
      </c>
      <c r="B112" s="66" t="s">
        <v>137</v>
      </c>
      <c r="C112" s="66"/>
      <c r="D112" s="66"/>
      <c r="E112" s="66"/>
      <c r="F112" s="66"/>
      <c r="G112" s="67"/>
      <c r="H112" s="68"/>
    </row>
    <row r="113" spans="1:8" x14ac:dyDescent="0.2">
      <c r="A113" s="69"/>
      <c r="B113" s="66" t="s">
        <v>138</v>
      </c>
      <c r="C113" s="66"/>
      <c r="D113" s="66"/>
      <c r="E113" s="66"/>
      <c r="F113" s="66"/>
      <c r="G113" s="67"/>
      <c r="H113" s="68"/>
    </row>
    <row r="114" spans="1:8" x14ac:dyDescent="0.2">
      <c r="A114" s="69"/>
      <c r="B114" s="66" t="s">
        <v>139</v>
      </c>
      <c r="C114" s="66"/>
      <c r="D114" s="66"/>
      <c r="E114" s="66"/>
      <c r="F114" s="66"/>
      <c r="G114" s="67"/>
      <c r="H114" s="68"/>
    </row>
    <row r="115" spans="1:8" x14ac:dyDescent="0.2">
      <c r="A115" s="69"/>
      <c r="B115" s="66"/>
      <c r="C115" s="66"/>
      <c r="D115" s="66"/>
      <c r="E115" s="66"/>
      <c r="F115" s="66"/>
      <c r="G115" s="67"/>
      <c r="H115" s="68"/>
    </row>
    <row r="116" spans="1:8" x14ac:dyDescent="0.2">
      <c r="A116" s="69">
        <v>4</v>
      </c>
      <c r="B116" s="66" t="s">
        <v>1081</v>
      </c>
      <c r="C116" s="66"/>
      <c r="D116" s="66"/>
      <c r="E116" s="66"/>
      <c r="F116" s="66"/>
      <c r="G116" s="67"/>
      <c r="H116" s="68"/>
    </row>
    <row r="117" spans="1:8" x14ac:dyDescent="0.2">
      <c r="A117" s="69"/>
      <c r="B117" s="66"/>
      <c r="C117" s="66"/>
      <c r="D117" s="66"/>
      <c r="E117" s="66"/>
      <c r="F117" s="66"/>
      <c r="G117" s="67"/>
      <c r="H117" s="68"/>
    </row>
    <row r="118" spans="1:8" x14ac:dyDescent="0.2">
      <c r="A118" s="69"/>
      <c r="B118" s="66" t="s">
        <v>1082</v>
      </c>
      <c r="C118" s="66" t="s">
        <v>1083</v>
      </c>
      <c r="D118" s="66" t="s">
        <v>1084</v>
      </c>
      <c r="E118" s="66" t="s">
        <v>1085</v>
      </c>
      <c r="F118" s="66" t="s">
        <v>1086</v>
      </c>
      <c r="G118" s="67"/>
      <c r="H118" s="68"/>
    </row>
    <row r="119" spans="1:8" x14ac:dyDescent="0.2">
      <c r="A119" s="69"/>
      <c r="B119" s="66" t="s">
        <v>1424</v>
      </c>
      <c r="C119" s="66" t="s">
        <v>1203</v>
      </c>
      <c r="D119" s="66">
        <v>7946.65</v>
      </c>
      <c r="E119" s="66">
        <v>7986.4</v>
      </c>
      <c r="F119" s="66">
        <v>5.5918939999999999</v>
      </c>
      <c r="G119" s="67"/>
      <c r="H119" s="68"/>
    </row>
    <row r="120" spans="1:8" x14ac:dyDescent="0.2">
      <c r="A120" s="69"/>
      <c r="B120" s="66" t="s">
        <v>942</v>
      </c>
      <c r="C120" s="66" t="s">
        <v>1087</v>
      </c>
      <c r="D120" s="66">
        <v>229.75</v>
      </c>
      <c r="E120" s="66">
        <v>228.4</v>
      </c>
      <c r="F120" s="66">
        <v>0.92320000000000002</v>
      </c>
      <c r="G120" s="67"/>
      <c r="H120" s="68"/>
    </row>
    <row r="121" spans="1:8" x14ac:dyDescent="0.2">
      <c r="A121" s="69"/>
      <c r="B121" s="66"/>
      <c r="C121" s="66"/>
      <c r="D121" s="66"/>
      <c r="E121" s="66"/>
      <c r="F121" s="66"/>
      <c r="G121" s="67"/>
      <c r="H121" s="68"/>
    </row>
    <row r="122" spans="1:8" x14ac:dyDescent="0.2">
      <c r="A122" s="69"/>
      <c r="B122" s="66" t="s">
        <v>1088</v>
      </c>
      <c r="C122" s="93">
        <v>-8.9816698829370874E-3</v>
      </c>
      <c r="D122" s="66"/>
      <c r="E122" s="66"/>
      <c r="F122" s="66"/>
      <c r="G122" s="67"/>
      <c r="H122" s="68"/>
    </row>
    <row r="123" spans="1:8" x14ac:dyDescent="0.2">
      <c r="A123" s="69"/>
      <c r="B123" s="66"/>
      <c r="C123" s="66"/>
      <c r="D123" s="66"/>
      <c r="E123" s="66"/>
      <c r="F123" s="66"/>
      <c r="G123" s="67"/>
      <c r="H123" s="68"/>
    </row>
    <row r="124" spans="1:8" x14ac:dyDescent="0.2">
      <c r="A124" s="69">
        <v>5</v>
      </c>
      <c r="B124" s="86" t="s">
        <v>1058</v>
      </c>
      <c r="C124" s="86"/>
      <c r="D124" s="86"/>
      <c r="E124" s="87"/>
      <c r="F124" s="66"/>
      <c r="G124" s="67"/>
      <c r="H124" s="68"/>
    </row>
    <row r="125" spans="1:8" x14ac:dyDescent="0.2">
      <c r="A125" s="69"/>
      <c r="B125" s="86" t="s">
        <v>1059</v>
      </c>
      <c r="C125" s="86"/>
      <c r="D125" s="86">
        <v>14</v>
      </c>
      <c r="E125" s="87"/>
      <c r="F125" s="66"/>
      <c r="G125" s="67"/>
      <c r="H125" s="68"/>
    </row>
    <row r="126" spans="1:8" x14ac:dyDescent="0.2">
      <c r="A126" s="69"/>
      <c r="B126" s="86" t="s">
        <v>1060</v>
      </c>
      <c r="C126" s="86"/>
      <c r="D126" s="86">
        <v>8</v>
      </c>
      <c r="E126" s="87"/>
      <c r="F126" s="66"/>
      <c r="G126" s="67"/>
      <c r="H126" s="68"/>
    </row>
    <row r="127" spans="1:8" x14ac:dyDescent="0.2">
      <c r="A127" s="69"/>
      <c r="B127" s="86" t="s">
        <v>1061</v>
      </c>
      <c r="C127" s="86"/>
      <c r="D127" s="86">
        <v>55.36</v>
      </c>
      <c r="E127" s="86" t="s">
        <v>1062</v>
      </c>
      <c r="F127" s="66"/>
      <c r="G127" s="67"/>
      <c r="H127" s="68"/>
    </row>
    <row r="128" spans="1:8" x14ac:dyDescent="0.2">
      <c r="A128" s="69"/>
      <c r="B128" s="86" t="s">
        <v>1063</v>
      </c>
      <c r="C128" s="86"/>
      <c r="D128" s="86">
        <v>30.44</v>
      </c>
      <c r="E128" s="86" t="s">
        <v>1062</v>
      </c>
      <c r="F128" s="66"/>
      <c r="G128" s="67"/>
      <c r="H128" s="68"/>
    </row>
    <row r="129" spans="1:8" x14ac:dyDescent="0.2">
      <c r="A129" s="69"/>
      <c r="B129" s="86" t="s">
        <v>1064</v>
      </c>
      <c r="C129" s="86"/>
      <c r="D129" s="86">
        <v>-1.51</v>
      </c>
      <c r="E129" s="86" t="s">
        <v>1062</v>
      </c>
      <c r="F129" s="66"/>
      <c r="G129" s="67"/>
      <c r="H129" s="68"/>
    </row>
    <row r="130" spans="1:8" x14ac:dyDescent="0.2">
      <c r="A130" s="77"/>
      <c r="B130" s="78"/>
      <c r="C130" s="78"/>
      <c r="D130" s="78"/>
      <c r="E130" s="78"/>
      <c r="F130" s="78"/>
      <c r="G130" s="79"/>
      <c r="H130" s="80"/>
    </row>
  </sheetData>
  <mergeCells count="16">
    <mergeCell ref="B79:C79"/>
    <mergeCell ref="B80:C80"/>
    <mergeCell ref="A90:C90"/>
    <mergeCell ref="B91:C91"/>
    <mergeCell ref="B96:C96"/>
    <mergeCell ref="B97:C97"/>
    <mergeCell ref="B85:C85"/>
    <mergeCell ref="B86:C86"/>
    <mergeCell ref="B74:C74"/>
    <mergeCell ref="A78:C78"/>
    <mergeCell ref="A2:C2"/>
    <mergeCell ref="A3:C3"/>
    <mergeCell ref="B4:C4"/>
    <mergeCell ref="B69:C69"/>
    <mergeCell ref="A72:C72"/>
    <mergeCell ref="B73:C73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7" workbookViewId="0">
      <selection activeCell="C52" sqref="C52"/>
    </sheetView>
  </sheetViews>
  <sheetFormatPr defaultRowHeight="15" x14ac:dyDescent="0.25"/>
  <cols>
    <col min="3" max="3" width="27.5703125" bestFit="1" customWidth="1"/>
  </cols>
  <sheetData>
    <row r="1" spans="1:8" x14ac:dyDescent="0.25">
      <c r="A1" s="1"/>
      <c r="B1" s="2"/>
      <c r="C1" s="3" t="s">
        <v>761</v>
      </c>
      <c r="D1" s="2"/>
      <c r="E1" s="2"/>
      <c r="F1" s="2"/>
      <c r="G1" s="4"/>
      <c r="H1" s="5"/>
    </row>
    <row r="2" spans="1:8" ht="37.5" x14ac:dyDescent="0.25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5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5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5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5">
      <c r="A6" s="17"/>
      <c r="B6" s="18">
        <v>8.6999999999999994E-2</v>
      </c>
      <c r="C6" s="14" t="s">
        <v>159</v>
      </c>
      <c r="D6" s="14" t="s">
        <v>762</v>
      </c>
      <c r="E6" s="14" t="s">
        <v>143</v>
      </c>
      <c r="F6" s="14">
        <v>350</v>
      </c>
      <c r="G6" s="15">
        <v>3485.29</v>
      </c>
      <c r="H6" s="16">
        <v>12.8</v>
      </c>
    </row>
    <row r="7" spans="1:8" x14ac:dyDescent="0.25">
      <c r="A7" s="17"/>
      <c r="B7" s="18">
        <v>8.2500000000000004E-2</v>
      </c>
      <c r="C7" s="14" t="s">
        <v>191</v>
      </c>
      <c r="D7" s="14" t="s">
        <v>763</v>
      </c>
      <c r="E7" s="14" t="s">
        <v>143</v>
      </c>
      <c r="F7" s="14">
        <v>300</v>
      </c>
      <c r="G7" s="15">
        <v>2974.38</v>
      </c>
      <c r="H7" s="16">
        <v>10.92</v>
      </c>
    </row>
    <row r="8" spans="1:8" x14ac:dyDescent="0.25">
      <c r="A8" s="17"/>
      <c r="B8" s="18">
        <v>9.9699999999999997E-2</v>
      </c>
      <c r="C8" s="14" t="s">
        <v>708</v>
      </c>
      <c r="D8" s="14" t="s">
        <v>764</v>
      </c>
      <c r="E8" s="14" t="s">
        <v>170</v>
      </c>
      <c r="F8" s="14">
        <v>250</v>
      </c>
      <c r="G8" s="15">
        <v>2505.7600000000002</v>
      </c>
      <c r="H8" s="16">
        <v>9.1999999999999993</v>
      </c>
    </row>
    <row r="9" spans="1:8" x14ac:dyDescent="0.25">
      <c r="A9" s="17"/>
      <c r="B9" s="18">
        <v>9.9699999999999997E-2</v>
      </c>
      <c r="C9" s="14" t="s">
        <v>445</v>
      </c>
      <c r="D9" s="14" t="s">
        <v>765</v>
      </c>
      <c r="E9" s="14" t="s">
        <v>170</v>
      </c>
      <c r="F9" s="14">
        <v>250</v>
      </c>
      <c r="G9" s="15">
        <v>2505.3200000000002</v>
      </c>
      <c r="H9" s="16">
        <v>9.1999999999999993</v>
      </c>
    </row>
    <row r="10" spans="1:8" x14ac:dyDescent="0.25">
      <c r="A10" s="17"/>
      <c r="B10" s="18">
        <v>9.1999999999999998E-2</v>
      </c>
      <c r="C10" s="14" t="s">
        <v>141</v>
      </c>
      <c r="D10" s="14" t="s">
        <v>766</v>
      </c>
      <c r="E10" s="14" t="s">
        <v>190</v>
      </c>
      <c r="F10" s="14">
        <v>227</v>
      </c>
      <c r="G10" s="15">
        <v>2267.69</v>
      </c>
      <c r="H10" s="16">
        <v>8.33</v>
      </c>
    </row>
    <row r="11" spans="1:8" x14ac:dyDescent="0.25">
      <c r="A11" s="17"/>
      <c r="B11" s="21" t="s">
        <v>193</v>
      </c>
      <c r="C11" s="14" t="s">
        <v>767</v>
      </c>
      <c r="D11" s="14" t="s">
        <v>768</v>
      </c>
      <c r="E11" s="14" t="s">
        <v>296</v>
      </c>
      <c r="F11" s="14">
        <v>200</v>
      </c>
      <c r="G11" s="15">
        <v>2100.34</v>
      </c>
      <c r="H11" s="16">
        <v>7.71</v>
      </c>
    </row>
    <row r="12" spans="1:8" x14ac:dyDescent="0.25">
      <c r="A12" s="17"/>
      <c r="B12" s="18">
        <v>9.3600000000000003E-2</v>
      </c>
      <c r="C12" s="14" t="s">
        <v>294</v>
      </c>
      <c r="D12" s="14" t="s">
        <v>728</v>
      </c>
      <c r="E12" s="14" t="s">
        <v>296</v>
      </c>
      <c r="F12" s="14">
        <v>200</v>
      </c>
      <c r="G12" s="15">
        <v>2001.74</v>
      </c>
      <c r="H12" s="16">
        <v>7.35</v>
      </c>
    </row>
    <row r="13" spans="1:8" x14ac:dyDescent="0.25">
      <c r="A13" s="17"/>
      <c r="B13" s="18">
        <v>9.3799999999999994E-2</v>
      </c>
      <c r="C13" s="14" t="s">
        <v>769</v>
      </c>
      <c r="D13" s="14" t="s">
        <v>770</v>
      </c>
      <c r="E13" s="14" t="s">
        <v>143</v>
      </c>
      <c r="F13" s="14">
        <v>30</v>
      </c>
      <c r="G13" s="15">
        <v>300.11</v>
      </c>
      <c r="H13" s="16">
        <v>1.1000000000000001</v>
      </c>
    </row>
    <row r="14" spans="1:8" ht="15.75" thickBot="1" x14ac:dyDescent="0.3">
      <c r="A14" s="17"/>
      <c r="B14" s="14"/>
      <c r="C14" s="14"/>
      <c r="D14" s="14"/>
      <c r="E14" s="9" t="s">
        <v>113</v>
      </c>
      <c r="F14" s="14"/>
      <c r="G14" s="19">
        <v>18140.63</v>
      </c>
      <c r="H14" s="20">
        <v>66.61</v>
      </c>
    </row>
    <row r="15" spans="1:8" ht="15.75" thickTop="1" x14ac:dyDescent="0.25">
      <c r="A15" s="17"/>
      <c r="B15" s="14"/>
      <c r="C15" s="14"/>
      <c r="D15" s="14"/>
      <c r="E15" s="14"/>
      <c r="F15" s="14"/>
      <c r="G15" s="15"/>
      <c r="H15" s="16"/>
    </row>
    <row r="16" spans="1:8" x14ac:dyDescent="0.25">
      <c r="A16" s="131" t="s">
        <v>114</v>
      </c>
      <c r="B16" s="132"/>
      <c r="C16" s="132"/>
      <c r="D16" s="14"/>
      <c r="E16" s="14"/>
      <c r="F16" s="14"/>
      <c r="G16" s="15"/>
      <c r="H16" s="16"/>
    </row>
    <row r="17" spans="1:8" x14ac:dyDescent="0.25">
      <c r="A17" s="17"/>
      <c r="B17" s="133" t="s">
        <v>115</v>
      </c>
      <c r="C17" s="137"/>
      <c r="D17" s="14"/>
      <c r="E17" s="14"/>
      <c r="F17" s="14"/>
      <c r="G17" s="15"/>
      <c r="H17" s="16"/>
    </row>
    <row r="18" spans="1:8" x14ac:dyDescent="0.25">
      <c r="A18" s="17"/>
      <c r="B18" s="21" t="s">
        <v>116</v>
      </c>
      <c r="C18" s="14" t="s">
        <v>327</v>
      </c>
      <c r="D18" s="14" t="s">
        <v>771</v>
      </c>
      <c r="E18" s="14" t="s">
        <v>119</v>
      </c>
      <c r="F18" s="14">
        <v>7500</v>
      </c>
      <c r="G18" s="15">
        <v>7170.29</v>
      </c>
      <c r="H18" s="16">
        <v>26.33</v>
      </c>
    </row>
    <row r="19" spans="1:8" x14ac:dyDescent="0.25">
      <c r="A19" s="17"/>
      <c r="B19" s="21" t="s">
        <v>116</v>
      </c>
      <c r="C19" s="14" t="s">
        <v>327</v>
      </c>
      <c r="D19" s="14" t="s">
        <v>772</v>
      </c>
      <c r="E19" s="14" t="s">
        <v>119</v>
      </c>
      <c r="F19" s="14">
        <v>400</v>
      </c>
      <c r="G19" s="15">
        <v>382.15</v>
      </c>
      <c r="H19" s="16">
        <v>1.4</v>
      </c>
    </row>
    <row r="20" spans="1:8" x14ac:dyDescent="0.25">
      <c r="A20" s="17"/>
      <c r="B20" s="21" t="s">
        <v>116</v>
      </c>
      <c r="C20" s="14" t="s">
        <v>117</v>
      </c>
      <c r="D20" s="14" t="s">
        <v>673</v>
      </c>
      <c r="E20" s="14" t="s">
        <v>119</v>
      </c>
      <c r="F20" s="14">
        <v>300</v>
      </c>
      <c r="G20" s="15">
        <v>296.95999999999998</v>
      </c>
      <c r="H20" s="16">
        <v>1.0900000000000001</v>
      </c>
    </row>
    <row r="21" spans="1:8" x14ac:dyDescent="0.25">
      <c r="A21" s="17"/>
      <c r="B21" s="21" t="s">
        <v>116</v>
      </c>
      <c r="C21" s="14" t="s">
        <v>317</v>
      </c>
      <c r="D21" s="14" t="s">
        <v>482</v>
      </c>
      <c r="E21" s="14" t="s">
        <v>119</v>
      </c>
      <c r="F21" s="14">
        <v>300</v>
      </c>
      <c r="G21" s="15">
        <v>286.57</v>
      </c>
      <c r="H21" s="16">
        <v>1.05</v>
      </c>
    </row>
    <row r="22" spans="1:8" ht="15.75" thickBot="1" x14ac:dyDescent="0.3">
      <c r="A22" s="17"/>
      <c r="B22" s="14"/>
      <c r="C22" s="14"/>
      <c r="D22" s="14"/>
      <c r="E22" s="9" t="s">
        <v>113</v>
      </c>
      <c r="F22" s="14"/>
      <c r="G22" s="19">
        <v>8135.97</v>
      </c>
      <c r="H22" s="20">
        <v>29.87</v>
      </c>
    </row>
    <row r="23" spans="1:8" ht="15.75" thickTop="1" x14ac:dyDescent="0.25">
      <c r="A23" s="17"/>
      <c r="B23" s="14"/>
      <c r="C23" s="14"/>
      <c r="D23" s="14"/>
      <c r="E23" s="14"/>
      <c r="F23" s="14"/>
      <c r="G23" s="15"/>
      <c r="H23" s="16"/>
    </row>
    <row r="24" spans="1:8" x14ac:dyDescent="0.25">
      <c r="A24" s="17"/>
      <c r="B24" s="21" t="s">
        <v>130</v>
      </c>
      <c r="C24" s="14" t="s">
        <v>131</v>
      </c>
      <c r="D24" s="14"/>
      <c r="E24" s="14" t="s">
        <v>130</v>
      </c>
      <c r="F24" s="14"/>
      <c r="G24" s="15">
        <v>400</v>
      </c>
      <c r="H24" s="16">
        <v>1.47</v>
      </c>
    </row>
    <row r="25" spans="1:8" ht="15.75" thickBot="1" x14ac:dyDescent="0.3">
      <c r="A25" s="17"/>
      <c r="B25" s="14"/>
      <c r="C25" s="14"/>
      <c r="D25" s="14"/>
      <c r="E25" s="9" t="s">
        <v>113</v>
      </c>
      <c r="F25" s="14"/>
      <c r="G25" s="19">
        <v>400</v>
      </c>
      <c r="H25" s="20">
        <v>1.47</v>
      </c>
    </row>
    <row r="26" spans="1:8" ht="15.75" thickTop="1" x14ac:dyDescent="0.25">
      <c r="A26" s="17"/>
      <c r="B26" s="14"/>
      <c r="C26" s="14"/>
      <c r="D26" s="14"/>
      <c r="E26" s="14"/>
      <c r="F26" s="14"/>
      <c r="G26" s="15"/>
      <c r="H26" s="16"/>
    </row>
    <row r="27" spans="1:8" x14ac:dyDescent="0.25">
      <c r="A27" s="22" t="s">
        <v>132</v>
      </c>
      <c r="B27" s="14"/>
      <c r="C27" s="14"/>
      <c r="D27" s="14"/>
      <c r="E27" s="14"/>
      <c r="F27" s="14"/>
      <c r="G27" s="23">
        <v>554.83000000000004</v>
      </c>
      <c r="H27" s="24">
        <v>2.0499999999999998</v>
      </c>
    </row>
    <row r="28" spans="1:8" x14ac:dyDescent="0.25">
      <c r="A28" s="17"/>
      <c r="B28" s="14"/>
      <c r="C28" s="14"/>
      <c r="D28" s="14"/>
      <c r="E28" s="14"/>
      <c r="F28" s="14"/>
      <c r="G28" s="15"/>
      <c r="H28" s="16"/>
    </row>
    <row r="29" spans="1:8" ht="15.75" thickBot="1" x14ac:dyDescent="0.3">
      <c r="A29" s="17"/>
      <c r="B29" s="14"/>
      <c r="C29" s="14"/>
      <c r="D29" s="14"/>
      <c r="E29" s="9" t="s">
        <v>133</v>
      </c>
      <c r="F29" s="14"/>
      <c r="G29" s="19">
        <v>27231.43</v>
      </c>
      <c r="H29" s="20">
        <v>100</v>
      </c>
    </row>
    <row r="30" spans="1:8" ht="15.75" thickTop="1" x14ac:dyDescent="0.25">
      <c r="A30" s="17"/>
      <c r="B30" s="14"/>
      <c r="C30" s="14"/>
      <c r="D30" s="14"/>
      <c r="E30" s="14"/>
      <c r="F30" s="14"/>
      <c r="G30" s="15"/>
      <c r="H30" s="16"/>
    </row>
    <row r="31" spans="1:8" x14ac:dyDescent="0.25">
      <c r="A31" s="25" t="s">
        <v>134</v>
      </c>
      <c r="B31" s="14"/>
      <c r="C31" s="14"/>
      <c r="D31" s="14"/>
      <c r="E31" s="14"/>
      <c r="F31" s="14"/>
      <c r="G31" s="15"/>
      <c r="H31" s="16"/>
    </row>
    <row r="32" spans="1:8" x14ac:dyDescent="0.25">
      <c r="A32" s="17">
        <v>1</v>
      </c>
      <c r="B32" s="14" t="s">
        <v>773</v>
      </c>
      <c r="C32" s="14"/>
      <c r="D32" s="14"/>
      <c r="E32" s="14"/>
      <c r="F32" s="14"/>
      <c r="G32" s="15"/>
      <c r="H32" s="16"/>
    </row>
    <row r="33" spans="1:8" x14ac:dyDescent="0.25">
      <c r="A33" s="17"/>
      <c r="B33" s="14"/>
      <c r="C33" s="14"/>
      <c r="D33" s="14"/>
      <c r="E33" s="14"/>
      <c r="F33" s="14"/>
      <c r="G33" s="15"/>
      <c r="H33" s="16"/>
    </row>
    <row r="34" spans="1:8" x14ac:dyDescent="0.25">
      <c r="A34" s="17">
        <v>2</v>
      </c>
      <c r="B34" s="14" t="s">
        <v>136</v>
      </c>
      <c r="C34" s="14"/>
      <c r="D34" s="14"/>
      <c r="E34" s="14"/>
      <c r="F34" s="14"/>
      <c r="G34" s="15"/>
      <c r="H34" s="16"/>
    </row>
    <row r="35" spans="1:8" x14ac:dyDescent="0.25">
      <c r="A35" s="17"/>
      <c r="B35" s="14"/>
      <c r="C35" s="14"/>
      <c r="D35" s="14"/>
      <c r="E35" s="14"/>
      <c r="F35" s="14"/>
      <c r="G35" s="15"/>
      <c r="H35" s="16"/>
    </row>
    <row r="36" spans="1:8" x14ac:dyDescent="0.25">
      <c r="A36" s="17">
        <v>3</v>
      </c>
      <c r="B36" s="14" t="s">
        <v>137</v>
      </c>
      <c r="C36" s="14"/>
      <c r="D36" s="14"/>
      <c r="E36" s="14"/>
      <c r="F36" s="14"/>
      <c r="G36" s="15"/>
      <c r="H36" s="16"/>
    </row>
    <row r="37" spans="1:8" x14ac:dyDescent="0.25">
      <c r="A37" s="17"/>
      <c r="B37" s="14" t="s">
        <v>138</v>
      </c>
      <c r="C37" s="14"/>
      <c r="D37" s="14"/>
      <c r="E37" s="14"/>
      <c r="F37" s="14"/>
      <c r="G37" s="15"/>
      <c r="H37" s="16"/>
    </row>
    <row r="38" spans="1:8" x14ac:dyDescent="0.25">
      <c r="A38" s="26"/>
      <c r="B38" s="27" t="s">
        <v>139</v>
      </c>
      <c r="C38" s="27"/>
      <c r="D38" s="27"/>
      <c r="E38" s="27"/>
      <c r="F38" s="27"/>
      <c r="G38" s="28"/>
      <c r="H38" s="29"/>
    </row>
  </sheetData>
  <mergeCells count="6">
    <mergeCell ref="A16:C16"/>
    <mergeCell ref="B17:C17"/>
    <mergeCell ref="A2:C2"/>
    <mergeCell ref="A3:C3"/>
    <mergeCell ref="B4:C4"/>
    <mergeCell ref="B5:C5"/>
  </mergeCells>
  <phoneticPr fontId="1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753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21" t="s">
        <v>193</v>
      </c>
      <c r="C6" s="14" t="s">
        <v>233</v>
      </c>
      <c r="D6" s="14" t="s">
        <v>234</v>
      </c>
      <c r="E6" s="14" t="s">
        <v>235</v>
      </c>
      <c r="F6" s="14">
        <v>100</v>
      </c>
      <c r="G6" s="15">
        <v>1160.71</v>
      </c>
      <c r="H6" s="16">
        <v>13.69</v>
      </c>
    </row>
    <row r="7" spans="1:8" x14ac:dyDescent="0.2">
      <c r="A7" s="17"/>
      <c r="B7" s="18">
        <v>0.12</v>
      </c>
      <c r="C7" s="14" t="s">
        <v>403</v>
      </c>
      <c r="D7" s="14" t="s">
        <v>556</v>
      </c>
      <c r="E7" s="14" t="s">
        <v>557</v>
      </c>
      <c r="F7" s="14">
        <v>110000</v>
      </c>
      <c r="G7" s="15">
        <v>1127.97</v>
      </c>
      <c r="H7" s="16">
        <v>13.3</v>
      </c>
    </row>
    <row r="8" spans="1:8" x14ac:dyDescent="0.2">
      <c r="A8" s="17"/>
      <c r="B8" s="18">
        <v>9.2799999999999994E-2</v>
      </c>
      <c r="C8" s="14" t="s">
        <v>249</v>
      </c>
      <c r="D8" s="14" t="s">
        <v>754</v>
      </c>
      <c r="E8" s="14" t="s">
        <v>143</v>
      </c>
      <c r="F8" s="14">
        <v>100</v>
      </c>
      <c r="G8" s="15">
        <v>999.77</v>
      </c>
      <c r="H8" s="16">
        <v>11.79</v>
      </c>
    </row>
    <row r="9" spans="1:8" x14ac:dyDescent="0.2">
      <c r="A9" s="17"/>
      <c r="B9" s="18">
        <v>0.09</v>
      </c>
      <c r="C9" s="14" t="s">
        <v>755</v>
      </c>
      <c r="D9" s="14" t="s">
        <v>756</v>
      </c>
      <c r="E9" s="14" t="s">
        <v>238</v>
      </c>
      <c r="F9" s="14">
        <v>100</v>
      </c>
      <c r="G9" s="15">
        <v>992.65</v>
      </c>
      <c r="H9" s="16">
        <v>11.71</v>
      </c>
    </row>
    <row r="10" spans="1:8" x14ac:dyDescent="0.2">
      <c r="A10" s="17"/>
      <c r="B10" s="21" t="s">
        <v>193</v>
      </c>
      <c r="C10" s="14" t="s">
        <v>191</v>
      </c>
      <c r="D10" s="14" t="s">
        <v>194</v>
      </c>
      <c r="E10" s="14" t="s">
        <v>143</v>
      </c>
      <c r="F10" s="14">
        <v>55</v>
      </c>
      <c r="G10" s="15">
        <v>702.35</v>
      </c>
      <c r="H10" s="16">
        <v>8.2799999999999994</v>
      </c>
    </row>
    <row r="11" spans="1:8" x14ac:dyDescent="0.2">
      <c r="A11" s="17"/>
      <c r="B11" s="21" t="s">
        <v>193</v>
      </c>
      <c r="C11" s="14" t="s">
        <v>697</v>
      </c>
      <c r="D11" s="14" t="s">
        <v>698</v>
      </c>
      <c r="E11" s="14" t="s">
        <v>557</v>
      </c>
      <c r="F11" s="14">
        <v>50</v>
      </c>
      <c r="G11" s="15">
        <v>544.70000000000005</v>
      </c>
      <c r="H11" s="16">
        <v>6.42</v>
      </c>
    </row>
    <row r="12" spans="1:8" x14ac:dyDescent="0.2">
      <c r="A12" s="17"/>
      <c r="B12" s="18">
        <v>0.11600000000000001</v>
      </c>
      <c r="C12" s="14" t="s">
        <v>371</v>
      </c>
      <c r="D12" s="14" t="s">
        <v>757</v>
      </c>
      <c r="E12" s="14" t="s">
        <v>557</v>
      </c>
      <c r="F12" s="14">
        <v>40000</v>
      </c>
      <c r="G12" s="15">
        <v>408.25</v>
      </c>
      <c r="H12" s="16">
        <v>4.8099999999999996</v>
      </c>
    </row>
    <row r="13" spans="1:8" x14ac:dyDescent="0.2">
      <c r="A13" s="17"/>
      <c r="B13" s="18">
        <v>0.10050000000000001</v>
      </c>
      <c r="C13" s="14" t="s">
        <v>231</v>
      </c>
      <c r="D13" s="14" t="s">
        <v>551</v>
      </c>
      <c r="E13" s="14" t="s">
        <v>143</v>
      </c>
      <c r="F13" s="14">
        <v>40</v>
      </c>
      <c r="G13" s="15">
        <v>403.73</v>
      </c>
      <c r="H13" s="16">
        <v>4.76</v>
      </c>
    </row>
    <row r="14" spans="1:8" x14ac:dyDescent="0.2">
      <c r="A14" s="17"/>
      <c r="B14" s="18">
        <v>8.3500000000000005E-2</v>
      </c>
      <c r="C14" s="14" t="s">
        <v>159</v>
      </c>
      <c r="D14" s="14" t="s">
        <v>758</v>
      </c>
      <c r="E14" s="14" t="s">
        <v>143</v>
      </c>
      <c r="F14" s="14">
        <v>10</v>
      </c>
      <c r="G14" s="15">
        <v>98.7</v>
      </c>
      <c r="H14" s="16">
        <v>1.1599999999999999</v>
      </c>
    </row>
    <row r="15" spans="1:8" ht="13.5" thickBot="1" x14ac:dyDescent="0.25">
      <c r="A15" s="17"/>
      <c r="B15" s="14"/>
      <c r="C15" s="14"/>
      <c r="D15" s="14"/>
      <c r="E15" s="9" t="s">
        <v>113</v>
      </c>
      <c r="F15" s="14"/>
      <c r="G15" s="19">
        <v>6438.83</v>
      </c>
      <c r="H15" s="20">
        <v>75.92</v>
      </c>
    </row>
    <row r="16" spans="1:8" ht="13.5" thickTop="1" x14ac:dyDescent="0.2">
      <c r="A16" s="17"/>
      <c r="B16" s="136" t="s">
        <v>203</v>
      </c>
      <c r="C16" s="132"/>
      <c r="D16" s="14"/>
      <c r="E16" s="14"/>
      <c r="F16" s="14"/>
      <c r="G16" s="15"/>
      <c r="H16" s="16"/>
    </row>
    <row r="17" spans="1:8" x14ac:dyDescent="0.2">
      <c r="A17" s="17"/>
      <c r="B17" s="21" t="s">
        <v>193</v>
      </c>
      <c r="C17" s="14" t="s">
        <v>204</v>
      </c>
      <c r="D17" s="14" t="s">
        <v>305</v>
      </c>
      <c r="E17" s="14" t="s">
        <v>146</v>
      </c>
      <c r="F17" s="14">
        <v>140</v>
      </c>
      <c r="G17" s="15">
        <v>1179.72</v>
      </c>
      <c r="H17" s="16">
        <v>13.91</v>
      </c>
    </row>
    <row r="18" spans="1:8" x14ac:dyDescent="0.2">
      <c r="A18" s="17"/>
      <c r="B18" s="18">
        <v>0.1085</v>
      </c>
      <c r="C18" s="14" t="s">
        <v>455</v>
      </c>
      <c r="D18" s="14" t="s">
        <v>759</v>
      </c>
      <c r="E18" s="14" t="s">
        <v>112</v>
      </c>
      <c r="F18" s="14">
        <v>40</v>
      </c>
      <c r="G18" s="15">
        <v>407.74</v>
      </c>
      <c r="H18" s="16">
        <v>4.8099999999999996</v>
      </c>
    </row>
    <row r="19" spans="1:8" ht="13.5" thickBot="1" x14ac:dyDescent="0.25">
      <c r="A19" s="17"/>
      <c r="B19" s="14"/>
      <c r="C19" s="14"/>
      <c r="D19" s="14"/>
      <c r="E19" s="9" t="s">
        <v>113</v>
      </c>
      <c r="F19" s="14"/>
      <c r="G19" s="19">
        <v>1587.46</v>
      </c>
      <c r="H19" s="20">
        <v>18.72</v>
      </c>
    </row>
    <row r="20" spans="1:8" ht="13.5" thickTop="1" x14ac:dyDescent="0.2">
      <c r="A20" s="17"/>
      <c r="B20" s="14"/>
      <c r="C20" s="14"/>
      <c r="D20" s="14"/>
      <c r="E20" s="14"/>
      <c r="F20" s="14"/>
      <c r="G20" s="15"/>
      <c r="H20" s="16"/>
    </row>
    <row r="21" spans="1:8" x14ac:dyDescent="0.2">
      <c r="A21" s="131" t="s">
        <v>114</v>
      </c>
      <c r="B21" s="132"/>
      <c r="C21" s="132"/>
      <c r="D21" s="14"/>
      <c r="E21" s="14"/>
      <c r="F21" s="14"/>
      <c r="G21" s="15"/>
      <c r="H21" s="16"/>
    </row>
    <row r="22" spans="1:8" x14ac:dyDescent="0.2">
      <c r="A22" s="17"/>
      <c r="B22" s="133" t="s">
        <v>115</v>
      </c>
      <c r="C22" s="132"/>
      <c r="D22" s="14"/>
      <c r="E22" s="14"/>
      <c r="F22" s="14"/>
      <c r="G22" s="15"/>
      <c r="H22" s="16"/>
    </row>
    <row r="23" spans="1:8" x14ac:dyDescent="0.2">
      <c r="A23" s="17"/>
      <c r="B23" s="21" t="s">
        <v>116</v>
      </c>
      <c r="C23" s="14" t="s">
        <v>327</v>
      </c>
      <c r="D23" s="14" t="s">
        <v>471</v>
      </c>
      <c r="E23" s="14" t="s">
        <v>119</v>
      </c>
      <c r="F23" s="14">
        <v>200</v>
      </c>
      <c r="G23" s="15">
        <v>192.34</v>
      </c>
      <c r="H23" s="16">
        <v>2.27</v>
      </c>
    </row>
    <row r="24" spans="1:8" x14ac:dyDescent="0.2">
      <c r="A24" s="17"/>
      <c r="B24" s="21" t="s">
        <v>116</v>
      </c>
      <c r="C24" s="14" t="s">
        <v>317</v>
      </c>
      <c r="D24" s="14" t="s">
        <v>482</v>
      </c>
      <c r="E24" s="14" t="s">
        <v>119</v>
      </c>
      <c r="F24" s="14">
        <v>100</v>
      </c>
      <c r="G24" s="15">
        <v>95.52</v>
      </c>
      <c r="H24" s="16">
        <v>1.1299999999999999</v>
      </c>
    </row>
    <row r="25" spans="1:8" ht="13.5" thickBot="1" x14ac:dyDescent="0.25">
      <c r="A25" s="17"/>
      <c r="B25" s="14"/>
      <c r="C25" s="14"/>
      <c r="D25" s="14"/>
      <c r="E25" s="9" t="s">
        <v>113</v>
      </c>
      <c r="F25" s="14"/>
      <c r="G25" s="19">
        <v>287.86</v>
      </c>
      <c r="H25" s="20">
        <v>3.4</v>
      </c>
    </row>
    <row r="26" spans="1:8" ht="13.5" thickTop="1" x14ac:dyDescent="0.2">
      <c r="A26" s="17"/>
      <c r="B26" s="14"/>
      <c r="C26" s="14"/>
      <c r="D26" s="14"/>
      <c r="E26" s="14"/>
      <c r="F26" s="14"/>
      <c r="G26" s="15"/>
      <c r="H26" s="16"/>
    </row>
    <row r="27" spans="1:8" x14ac:dyDescent="0.2">
      <c r="A27" s="22" t="s">
        <v>132</v>
      </c>
      <c r="B27" s="14"/>
      <c r="C27" s="14"/>
      <c r="D27" s="14"/>
      <c r="E27" s="14"/>
      <c r="F27" s="14"/>
      <c r="G27" s="23">
        <v>164.75</v>
      </c>
      <c r="H27" s="24">
        <v>1.96</v>
      </c>
    </row>
    <row r="28" spans="1:8" x14ac:dyDescent="0.2">
      <c r="A28" s="17"/>
      <c r="B28" s="14"/>
      <c r="C28" s="14"/>
      <c r="D28" s="14"/>
      <c r="E28" s="14"/>
      <c r="F28" s="14"/>
      <c r="G28" s="15"/>
      <c r="H28" s="16"/>
    </row>
    <row r="29" spans="1:8" ht="13.5" thickBot="1" x14ac:dyDescent="0.25">
      <c r="A29" s="17"/>
      <c r="B29" s="14"/>
      <c r="C29" s="14"/>
      <c r="D29" s="14"/>
      <c r="E29" s="9" t="s">
        <v>133</v>
      </c>
      <c r="F29" s="14"/>
      <c r="G29" s="19">
        <v>8478.9</v>
      </c>
      <c r="H29" s="20">
        <v>100</v>
      </c>
    </row>
    <row r="30" spans="1:8" ht="13.5" thickTop="1" x14ac:dyDescent="0.2">
      <c r="A30" s="17"/>
      <c r="B30" s="14"/>
      <c r="C30" s="14"/>
      <c r="D30" s="14"/>
      <c r="E30" s="14"/>
      <c r="F30" s="14"/>
      <c r="G30" s="15"/>
      <c r="H30" s="16"/>
    </row>
    <row r="31" spans="1:8" x14ac:dyDescent="0.2">
      <c r="A31" s="25" t="s">
        <v>134</v>
      </c>
      <c r="B31" s="14"/>
      <c r="C31" s="14"/>
      <c r="D31" s="14"/>
      <c r="E31" s="14"/>
      <c r="F31" s="14"/>
      <c r="G31" s="15"/>
      <c r="H31" s="16"/>
    </row>
    <row r="32" spans="1:8" x14ac:dyDescent="0.2">
      <c r="A32" s="17">
        <v>1</v>
      </c>
      <c r="B32" s="14" t="s">
        <v>760</v>
      </c>
      <c r="C32" s="14"/>
      <c r="D32" s="14"/>
      <c r="E32" s="14"/>
      <c r="F32" s="14"/>
      <c r="G32" s="15"/>
      <c r="H32" s="16"/>
    </row>
    <row r="33" spans="1:8" x14ac:dyDescent="0.2">
      <c r="A33" s="17"/>
      <c r="B33" s="14"/>
      <c r="C33" s="14"/>
      <c r="D33" s="14"/>
      <c r="E33" s="14"/>
      <c r="F33" s="14"/>
      <c r="G33" s="15"/>
      <c r="H33" s="16"/>
    </row>
    <row r="34" spans="1:8" x14ac:dyDescent="0.2">
      <c r="A34" s="17">
        <v>2</v>
      </c>
      <c r="B34" s="14" t="s">
        <v>136</v>
      </c>
      <c r="C34" s="14"/>
      <c r="D34" s="14"/>
      <c r="E34" s="14"/>
      <c r="F34" s="14"/>
      <c r="G34" s="15"/>
      <c r="H34" s="16"/>
    </row>
    <row r="35" spans="1:8" x14ac:dyDescent="0.2">
      <c r="A35" s="17"/>
      <c r="B35" s="14"/>
      <c r="C35" s="14"/>
      <c r="D35" s="14"/>
      <c r="E35" s="14"/>
      <c r="F35" s="14"/>
      <c r="G35" s="15"/>
      <c r="H35" s="16"/>
    </row>
    <row r="36" spans="1:8" x14ac:dyDescent="0.2">
      <c r="A36" s="17">
        <v>3</v>
      </c>
      <c r="B36" s="14" t="s">
        <v>137</v>
      </c>
      <c r="C36" s="14"/>
      <c r="D36" s="14"/>
      <c r="E36" s="14"/>
      <c r="F36" s="14"/>
      <c r="G36" s="15"/>
      <c r="H36" s="16"/>
    </row>
    <row r="37" spans="1:8" x14ac:dyDescent="0.2">
      <c r="A37" s="17"/>
      <c r="B37" s="14" t="s">
        <v>138</v>
      </c>
      <c r="C37" s="14"/>
      <c r="D37" s="14"/>
      <c r="E37" s="14"/>
      <c r="F37" s="14"/>
      <c r="G37" s="15"/>
      <c r="H37" s="16"/>
    </row>
    <row r="38" spans="1:8" x14ac:dyDescent="0.2">
      <c r="A38" s="17"/>
      <c r="B38" s="14" t="s">
        <v>139</v>
      </c>
      <c r="C38" s="14"/>
      <c r="D38" s="14"/>
      <c r="E38" s="14"/>
      <c r="F38" s="14"/>
      <c r="G38" s="15"/>
      <c r="H38" s="16"/>
    </row>
    <row r="39" spans="1:8" x14ac:dyDescent="0.2">
      <c r="A39" s="26"/>
      <c r="B39" s="27"/>
      <c r="C39" s="27"/>
      <c r="D39" s="27"/>
      <c r="E39" s="27"/>
      <c r="F39" s="27"/>
      <c r="G39" s="28"/>
      <c r="H39" s="29"/>
    </row>
  </sheetData>
  <mergeCells count="7">
    <mergeCell ref="B22:C22"/>
    <mergeCell ref="A2:C2"/>
    <mergeCell ref="A3:C3"/>
    <mergeCell ref="B4:C4"/>
    <mergeCell ref="B5:C5"/>
    <mergeCell ref="B16:C16"/>
    <mergeCell ref="A21:C21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2" sqref="C12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748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314</v>
      </c>
      <c r="D5" s="14" t="s">
        <v>315</v>
      </c>
      <c r="E5" s="14" t="s">
        <v>119</v>
      </c>
      <c r="F5" s="14">
        <v>3500</v>
      </c>
      <c r="G5" s="15">
        <v>3355.44</v>
      </c>
      <c r="H5" s="16">
        <v>25.83</v>
      </c>
    </row>
    <row r="6" spans="1:8" x14ac:dyDescent="0.15">
      <c r="A6" s="17"/>
      <c r="B6" s="21" t="s">
        <v>116</v>
      </c>
      <c r="C6" s="14" t="s">
        <v>311</v>
      </c>
      <c r="D6" s="14" t="s">
        <v>749</v>
      </c>
      <c r="E6" s="14" t="s">
        <v>119</v>
      </c>
      <c r="F6" s="14">
        <v>3500</v>
      </c>
      <c r="G6" s="15">
        <v>3354.1</v>
      </c>
      <c r="H6" s="16">
        <v>25.82</v>
      </c>
    </row>
    <row r="7" spans="1:8" x14ac:dyDescent="0.15">
      <c r="A7" s="17"/>
      <c r="B7" s="21" t="s">
        <v>116</v>
      </c>
      <c r="C7" s="14" t="s">
        <v>671</v>
      </c>
      <c r="D7" s="14" t="s">
        <v>750</v>
      </c>
      <c r="E7" s="14" t="s">
        <v>119</v>
      </c>
      <c r="F7" s="14">
        <v>3300</v>
      </c>
      <c r="G7" s="15">
        <v>3161.84</v>
      </c>
      <c r="H7" s="16">
        <v>24.34</v>
      </c>
    </row>
    <row r="8" spans="1:8" x14ac:dyDescent="0.15">
      <c r="A8" s="17"/>
      <c r="B8" s="21" t="s">
        <v>116</v>
      </c>
      <c r="C8" s="14" t="s">
        <v>331</v>
      </c>
      <c r="D8" s="14" t="s">
        <v>751</v>
      </c>
      <c r="E8" s="14" t="s">
        <v>119</v>
      </c>
      <c r="F8" s="14">
        <v>2200</v>
      </c>
      <c r="G8" s="15">
        <v>2106.3200000000002</v>
      </c>
      <c r="H8" s="16">
        <v>16.21</v>
      </c>
    </row>
    <row r="9" spans="1:8" x14ac:dyDescent="0.15">
      <c r="A9" s="17"/>
      <c r="B9" s="21" t="s">
        <v>116</v>
      </c>
      <c r="C9" s="14" t="s">
        <v>331</v>
      </c>
      <c r="D9" s="14" t="s">
        <v>752</v>
      </c>
      <c r="E9" s="14" t="s">
        <v>119</v>
      </c>
      <c r="F9" s="14">
        <v>800</v>
      </c>
      <c r="G9" s="15">
        <v>766.85</v>
      </c>
      <c r="H9" s="16">
        <v>5.9</v>
      </c>
    </row>
    <row r="10" spans="1:8" x14ac:dyDescent="0.15">
      <c r="A10" s="17"/>
      <c r="B10" s="21" t="s">
        <v>116</v>
      </c>
      <c r="C10" s="14" t="s">
        <v>383</v>
      </c>
      <c r="D10" s="14" t="s">
        <v>738</v>
      </c>
      <c r="E10" s="14" t="s">
        <v>119</v>
      </c>
      <c r="F10" s="14">
        <v>200</v>
      </c>
      <c r="G10" s="15">
        <v>191.95</v>
      </c>
      <c r="H10" s="16">
        <v>1.48</v>
      </c>
    </row>
    <row r="11" spans="1:8" ht="9.75" thickBot="1" x14ac:dyDescent="0.2">
      <c r="A11" s="17"/>
      <c r="B11" s="14"/>
      <c r="C11" s="14"/>
      <c r="D11" s="14"/>
      <c r="E11" s="9" t="s">
        <v>113</v>
      </c>
      <c r="F11" s="14"/>
      <c r="G11" s="19">
        <v>12936.5</v>
      </c>
      <c r="H11" s="20">
        <v>99.58</v>
      </c>
    </row>
    <row r="12" spans="1:8" ht="9.75" thickTop="1" x14ac:dyDescent="0.15">
      <c r="A12" s="17"/>
      <c r="B12" s="14"/>
      <c r="C12" s="14"/>
      <c r="D12" s="14"/>
      <c r="E12" s="14"/>
      <c r="F12" s="14"/>
      <c r="G12" s="15"/>
      <c r="H12" s="16"/>
    </row>
    <row r="13" spans="1:8" x14ac:dyDescent="0.15">
      <c r="A13" s="22" t="s">
        <v>132</v>
      </c>
      <c r="B13" s="14"/>
      <c r="C13" s="14"/>
      <c r="D13" s="14"/>
      <c r="E13" s="14"/>
      <c r="F13" s="14"/>
      <c r="G13" s="23">
        <v>54.1</v>
      </c>
      <c r="H13" s="24">
        <v>0.42</v>
      </c>
    </row>
    <row r="14" spans="1:8" x14ac:dyDescent="0.15">
      <c r="A14" s="17"/>
      <c r="B14" s="14"/>
      <c r="C14" s="14"/>
      <c r="D14" s="14"/>
      <c r="E14" s="14"/>
      <c r="F14" s="14"/>
      <c r="G14" s="15"/>
      <c r="H14" s="16"/>
    </row>
    <row r="15" spans="1:8" ht="9.75" thickBot="1" x14ac:dyDescent="0.2">
      <c r="A15" s="17"/>
      <c r="B15" s="14"/>
      <c r="C15" s="14"/>
      <c r="D15" s="14"/>
      <c r="E15" s="9" t="s">
        <v>133</v>
      </c>
      <c r="F15" s="14"/>
      <c r="G15" s="19">
        <v>12990.6</v>
      </c>
      <c r="H15" s="20">
        <v>100</v>
      </c>
    </row>
    <row r="16" spans="1:8" ht="9.75" thickTop="1" x14ac:dyDescent="0.15">
      <c r="A16" s="17"/>
      <c r="B16" s="14"/>
      <c r="C16" s="14"/>
      <c r="D16" s="14"/>
      <c r="E16" s="14"/>
      <c r="F16" s="14"/>
      <c r="G16" s="15"/>
      <c r="H16" s="16"/>
    </row>
    <row r="17" spans="1:8" x14ac:dyDescent="0.15">
      <c r="A17" s="25" t="s">
        <v>134</v>
      </c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1</v>
      </c>
      <c r="B18" s="14" t="s">
        <v>601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2</v>
      </c>
      <c r="B20" s="14" t="s">
        <v>136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17">
        <v>3</v>
      </c>
      <c r="B22" s="14" t="s">
        <v>137</v>
      </c>
      <c r="C22" s="14"/>
      <c r="D22" s="14"/>
      <c r="E22" s="14"/>
      <c r="F22" s="14"/>
      <c r="G22" s="15"/>
      <c r="H22" s="16"/>
    </row>
    <row r="23" spans="1:8" x14ac:dyDescent="0.15">
      <c r="A23" s="17"/>
      <c r="B23" s="14" t="s">
        <v>138</v>
      </c>
      <c r="C23" s="14"/>
      <c r="D23" s="14"/>
      <c r="E23" s="14"/>
      <c r="F23" s="14"/>
      <c r="G23" s="15"/>
      <c r="H23" s="16"/>
    </row>
    <row r="24" spans="1:8" x14ac:dyDescent="0.15">
      <c r="A24" s="26"/>
      <c r="B24" s="27" t="s">
        <v>139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8" sqref="G1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746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383</v>
      </c>
      <c r="D5" s="14" t="s">
        <v>738</v>
      </c>
      <c r="E5" s="14" t="s">
        <v>119</v>
      </c>
      <c r="F5" s="14">
        <v>3300</v>
      </c>
      <c r="G5" s="15">
        <v>3167.1</v>
      </c>
      <c r="H5" s="16">
        <v>28.81</v>
      </c>
    </row>
    <row r="6" spans="1:8" x14ac:dyDescent="0.2">
      <c r="A6" s="17"/>
      <c r="B6" s="21" t="s">
        <v>116</v>
      </c>
      <c r="C6" s="14" t="s">
        <v>126</v>
      </c>
      <c r="D6" s="14" t="s">
        <v>740</v>
      </c>
      <c r="E6" s="14" t="s">
        <v>123</v>
      </c>
      <c r="F6" s="14">
        <v>3300</v>
      </c>
      <c r="G6" s="15">
        <v>3166.81</v>
      </c>
      <c r="H6" s="16">
        <v>28.81</v>
      </c>
    </row>
    <row r="7" spans="1:8" x14ac:dyDescent="0.2">
      <c r="A7" s="17"/>
      <c r="B7" s="21" t="s">
        <v>116</v>
      </c>
      <c r="C7" s="14" t="s">
        <v>314</v>
      </c>
      <c r="D7" s="14" t="s">
        <v>315</v>
      </c>
      <c r="E7" s="14" t="s">
        <v>119</v>
      </c>
      <c r="F7" s="14">
        <v>3200</v>
      </c>
      <c r="G7" s="15">
        <v>3067.83</v>
      </c>
      <c r="H7" s="16">
        <v>27.91</v>
      </c>
    </row>
    <row r="8" spans="1:8" x14ac:dyDescent="0.2">
      <c r="A8" s="17"/>
      <c r="B8" s="21" t="s">
        <v>116</v>
      </c>
      <c r="C8" s="14" t="s">
        <v>327</v>
      </c>
      <c r="D8" s="14" t="s">
        <v>747</v>
      </c>
      <c r="E8" s="14" t="s">
        <v>119</v>
      </c>
      <c r="F8" s="14">
        <v>1500</v>
      </c>
      <c r="G8" s="15">
        <v>1438.53</v>
      </c>
      <c r="H8" s="16">
        <v>13.09</v>
      </c>
    </row>
    <row r="9" spans="1:8" ht="13.5" thickBot="1" x14ac:dyDescent="0.25">
      <c r="A9" s="17"/>
      <c r="B9" s="14"/>
      <c r="C9" s="14"/>
      <c r="D9" s="14"/>
      <c r="E9" s="9" t="s">
        <v>113</v>
      </c>
      <c r="F9" s="14"/>
      <c r="G9" s="19">
        <v>10840.27</v>
      </c>
      <c r="H9" s="20">
        <v>98.62</v>
      </c>
    </row>
    <row r="10" spans="1:8" ht="13.5" thickTop="1" x14ac:dyDescent="0.2">
      <c r="A10" s="17"/>
      <c r="B10" s="14"/>
      <c r="C10" s="14"/>
      <c r="D10" s="14"/>
      <c r="E10" s="14"/>
      <c r="F10" s="14"/>
      <c r="G10" s="15"/>
      <c r="H10" s="16"/>
    </row>
    <row r="11" spans="1:8" x14ac:dyDescent="0.2">
      <c r="A11" s="17"/>
      <c r="B11" s="21" t="s">
        <v>130</v>
      </c>
      <c r="C11" s="14" t="s">
        <v>131</v>
      </c>
      <c r="D11" s="14"/>
      <c r="E11" s="14" t="s">
        <v>130</v>
      </c>
      <c r="F11" s="14"/>
      <c r="G11" s="15">
        <v>100</v>
      </c>
      <c r="H11" s="16">
        <v>0.91</v>
      </c>
    </row>
    <row r="12" spans="1:8" ht="13.5" thickBot="1" x14ac:dyDescent="0.25">
      <c r="A12" s="17"/>
      <c r="B12" s="14"/>
      <c r="C12" s="14"/>
      <c r="D12" s="14"/>
      <c r="E12" s="9" t="s">
        <v>113</v>
      </c>
      <c r="F12" s="14"/>
      <c r="G12" s="19">
        <v>100</v>
      </c>
      <c r="H12" s="20">
        <v>0.91</v>
      </c>
    </row>
    <row r="13" spans="1:8" ht="13.5" thickTop="1" x14ac:dyDescent="0.2">
      <c r="A13" s="17"/>
      <c r="B13" s="14"/>
      <c r="C13" s="14"/>
      <c r="D13" s="14"/>
      <c r="E13" s="14"/>
      <c r="F13" s="14"/>
      <c r="G13" s="15"/>
      <c r="H13" s="16"/>
    </row>
    <row r="14" spans="1:8" x14ac:dyDescent="0.2">
      <c r="A14" s="22" t="s">
        <v>132</v>
      </c>
      <c r="B14" s="14"/>
      <c r="C14" s="14"/>
      <c r="D14" s="14"/>
      <c r="E14" s="14"/>
      <c r="F14" s="14"/>
      <c r="G14" s="23">
        <v>52.7</v>
      </c>
      <c r="H14" s="24">
        <v>0.47</v>
      </c>
    </row>
    <row r="15" spans="1:8" x14ac:dyDescent="0.2">
      <c r="A15" s="17"/>
      <c r="B15" s="14"/>
      <c r="C15" s="14"/>
      <c r="D15" s="14"/>
      <c r="E15" s="14"/>
      <c r="F15" s="14"/>
      <c r="G15" s="15"/>
      <c r="H15" s="16"/>
    </row>
    <row r="16" spans="1:8" ht="13.5" thickBot="1" x14ac:dyDescent="0.25">
      <c r="A16" s="17"/>
      <c r="B16" s="14"/>
      <c r="C16" s="14"/>
      <c r="D16" s="14"/>
      <c r="E16" s="9" t="s">
        <v>133</v>
      </c>
      <c r="F16" s="14"/>
      <c r="G16" s="19">
        <v>10992.97</v>
      </c>
      <c r="H16" s="20">
        <v>100</v>
      </c>
    </row>
    <row r="17" spans="1:8" ht="13.5" thickTop="1" x14ac:dyDescent="0.2">
      <c r="A17" s="17"/>
      <c r="B17" s="14"/>
      <c r="C17" s="14"/>
      <c r="D17" s="14"/>
      <c r="E17" s="14"/>
      <c r="F17" s="14"/>
      <c r="G17" s="15"/>
      <c r="H17" s="16"/>
    </row>
    <row r="18" spans="1:8" x14ac:dyDescent="0.2">
      <c r="A18" s="25" t="s">
        <v>134</v>
      </c>
      <c r="B18" s="14"/>
      <c r="C18" s="14"/>
      <c r="D18" s="14"/>
      <c r="E18" s="14"/>
      <c r="F18" s="14"/>
      <c r="G18" s="15"/>
      <c r="H18" s="16"/>
    </row>
    <row r="19" spans="1:8" x14ac:dyDescent="0.2">
      <c r="A19" s="17">
        <v>1</v>
      </c>
      <c r="B19" s="14" t="s">
        <v>487</v>
      </c>
      <c r="C19" s="14"/>
      <c r="D19" s="14"/>
      <c r="E19" s="14"/>
      <c r="F19" s="14"/>
      <c r="G19" s="15"/>
      <c r="H19" s="16"/>
    </row>
    <row r="20" spans="1:8" x14ac:dyDescent="0.2">
      <c r="A20" s="17"/>
      <c r="B20" s="14"/>
      <c r="C20" s="14"/>
      <c r="D20" s="14"/>
      <c r="E20" s="14"/>
      <c r="F20" s="14"/>
      <c r="G20" s="15"/>
      <c r="H20" s="16"/>
    </row>
    <row r="21" spans="1:8" x14ac:dyDescent="0.2">
      <c r="A21" s="17">
        <v>2</v>
      </c>
      <c r="B21" s="14" t="s">
        <v>136</v>
      </c>
      <c r="C21" s="14"/>
      <c r="D21" s="14"/>
      <c r="E21" s="14"/>
      <c r="F21" s="14"/>
      <c r="G21" s="15"/>
      <c r="H21" s="16"/>
    </row>
    <row r="22" spans="1:8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17">
        <v>3</v>
      </c>
      <c r="B23" s="14" t="s">
        <v>137</v>
      </c>
      <c r="C23" s="14"/>
      <c r="D23" s="14"/>
      <c r="E23" s="14"/>
      <c r="F23" s="14"/>
      <c r="G23" s="15"/>
      <c r="H23" s="16"/>
    </row>
    <row r="24" spans="1:8" x14ac:dyDescent="0.2">
      <c r="A24" s="17"/>
      <c r="B24" s="14" t="s">
        <v>138</v>
      </c>
      <c r="C24" s="14"/>
      <c r="D24" s="14"/>
      <c r="E24" s="14"/>
      <c r="F24" s="14"/>
      <c r="G24" s="15"/>
      <c r="H24" s="16"/>
    </row>
    <row r="25" spans="1:8" x14ac:dyDescent="0.2">
      <c r="A25" s="26"/>
      <c r="B25" s="27" t="s">
        <v>139</v>
      </c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11" sqref="D11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741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474</v>
      </c>
      <c r="D5" s="14" t="s">
        <v>742</v>
      </c>
      <c r="E5" s="14" t="s">
        <v>119</v>
      </c>
      <c r="F5" s="14">
        <v>5000</v>
      </c>
      <c r="G5" s="15">
        <v>4803.46</v>
      </c>
      <c r="H5" s="16">
        <v>28.77</v>
      </c>
    </row>
    <row r="6" spans="1:8" x14ac:dyDescent="0.15">
      <c r="A6" s="17"/>
      <c r="B6" s="21" t="s">
        <v>116</v>
      </c>
      <c r="C6" s="14" t="s">
        <v>383</v>
      </c>
      <c r="D6" s="14" t="s">
        <v>743</v>
      </c>
      <c r="E6" s="14" t="s">
        <v>119</v>
      </c>
      <c r="F6" s="14">
        <v>5000</v>
      </c>
      <c r="G6" s="15">
        <v>4803.1400000000003</v>
      </c>
      <c r="H6" s="16">
        <v>28.77</v>
      </c>
    </row>
    <row r="7" spans="1:8" x14ac:dyDescent="0.15">
      <c r="A7" s="17"/>
      <c r="B7" s="21" t="s">
        <v>116</v>
      </c>
      <c r="C7" s="14" t="s">
        <v>311</v>
      </c>
      <c r="D7" s="14" t="s">
        <v>744</v>
      </c>
      <c r="E7" s="14" t="s">
        <v>119</v>
      </c>
      <c r="F7" s="14">
        <v>5000</v>
      </c>
      <c r="G7" s="15">
        <v>4799.49</v>
      </c>
      <c r="H7" s="16">
        <v>28.75</v>
      </c>
    </row>
    <row r="8" spans="1:8" x14ac:dyDescent="0.15">
      <c r="A8" s="17"/>
      <c r="B8" s="21" t="s">
        <v>116</v>
      </c>
      <c r="C8" s="14" t="s">
        <v>126</v>
      </c>
      <c r="D8" s="14" t="s">
        <v>740</v>
      </c>
      <c r="E8" s="14" t="s">
        <v>123</v>
      </c>
      <c r="F8" s="14">
        <v>2300</v>
      </c>
      <c r="G8" s="15">
        <v>2207.17</v>
      </c>
      <c r="H8" s="16">
        <v>13.22</v>
      </c>
    </row>
    <row r="9" spans="1:8" ht="9.75" thickBot="1" x14ac:dyDescent="0.2">
      <c r="A9" s="17"/>
      <c r="B9" s="14"/>
      <c r="C9" s="14"/>
      <c r="D9" s="14"/>
      <c r="E9" s="9" t="s">
        <v>113</v>
      </c>
      <c r="F9" s="14"/>
      <c r="G9" s="19">
        <v>16613.259999999998</v>
      </c>
      <c r="H9" s="20">
        <v>99.51</v>
      </c>
    </row>
    <row r="10" spans="1:8" ht="9.75" thickTop="1" x14ac:dyDescent="0.15">
      <c r="A10" s="17"/>
      <c r="B10" s="14"/>
      <c r="C10" s="14"/>
      <c r="D10" s="14"/>
      <c r="E10" s="14"/>
      <c r="F10" s="14"/>
      <c r="G10" s="15"/>
      <c r="H10" s="16"/>
    </row>
    <row r="11" spans="1:8" x14ac:dyDescent="0.15">
      <c r="A11" s="22" t="s">
        <v>132</v>
      </c>
      <c r="B11" s="14"/>
      <c r="C11" s="14"/>
      <c r="D11" s="14"/>
      <c r="E11" s="14"/>
      <c r="F11" s="14"/>
      <c r="G11" s="23">
        <v>82.51</v>
      </c>
      <c r="H11" s="24">
        <v>0.49</v>
      </c>
    </row>
    <row r="12" spans="1:8" x14ac:dyDescent="0.15">
      <c r="A12" s="17"/>
      <c r="B12" s="14"/>
      <c r="C12" s="14"/>
      <c r="D12" s="14"/>
      <c r="E12" s="14"/>
      <c r="F12" s="14"/>
      <c r="G12" s="15"/>
      <c r="H12" s="16"/>
    </row>
    <row r="13" spans="1:8" ht="9.75" thickBot="1" x14ac:dyDescent="0.2">
      <c r="A13" s="17"/>
      <c r="B13" s="14"/>
      <c r="C13" s="14"/>
      <c r="D13" s="14"/>
      <c r="E13" s="9" t="s">
        <v>133</v>
      </c>
      <c r="F13" s="14"/>
      <c r="G13" s="19">
        <v>16695.77</v>
      </c>
      <c r="H13" s="20">
        <v>100</v>
      </c>
    </row>
    <row r="14" spans="1:8" ht="9.75" thickTop="1" x14ac:dyDescent="0.15">
      <c r="A14" s="17"/>
      <c r="B14" s="14"/>
      <c r="C14" s="14"/>
      <c r="D14" s="14"/>
      <c r="E14" s="14"/>
      <c r="F14" s="14"/>
      <c r="G14" s="15"/>
      <c r="H14" s="16"/>
    </row>
    <row r="15" spans="1:8" x14ac:dyDescent="0.15">
      <c r="A15" s="25" t="s">
        <v>134</v>
      </c>
      <c r="B15" s="14"/>
      <c r="C15" s="14"/>
      <c r="D15" s="14"/>
      <c r="E15" s="14"/>
      <c r="F15" s="14"/>
      <c r="G15" s="15"/>
      <c r="H15" s="16"/>
    </row>
    <row r="16" spans="1:8" x14ac:dyDescent="0.15">
      <c r="A16" s="17">
        <v>1</v>
      </c>
      <c r="B16" s="14" t="s">
        <v>745</v>
      </c>
      <c r="C16" s="14"/>
      <c r="D16" s="14"/>
      <c r="E16" s="14"/>
      <c r="F16" s="14"/>
      <c r="G16" s="15"/>
      <c r="H16" s="16"/>
    </row>
    <row r="17" spans="1:8" x14ac:dyDescent="0.15">
      <c r="A17" s="17"/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2</v>
      </c>
      <c r="B18" s="14" t="s">
        <v>136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3</v>
      </c>
      <c r="B20" s="14" t="s">
        <v>137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 t="s">
        <v>138</v>
      </c>
      <c r="C21" s="14"/>
      <c r="D21" s="14"/>
      <c r="E21" s="14"/>
      <c r="F21" s="14"/>
      <c r="G21" s="15"/>
      <c r="H21" s="16"/>
    </row>
    <row r="22" spans="1:8" x14ac:dyDescent="0.15">
      <c r="A22" s="26"/>
      <c r="B22" s="27" t="s">
        <v>139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3" sqref="E13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8554687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736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317</v>
      </c>
      <c r="D5" s="14" t="s">
        <v>467</v>
      </c>
      <c r="E5" s="14" t="s">
        <v>119</v>
      </c>
      <c r="F5" s="14">
        <v>11700</v>
      </c>
      <c r="G5" s="15">
        <v>11230.96</v>
      </c>
      <c r="H5" s="16">
        <v>29.63</v>
      </c>
    </row>
    <row r="6" spans="1:8" x14ac:dyDescent="0.2">
      <c r="A6" s="17"/>
      <c r="B6" s="21" t="s">
        <v>116</v>
      </c>
      <c r="C6" s="14" t="s">
        <v>474</v>
      </c>
      <c r="D6" s="14" t="s">
        <v>475</v>
      </c>
      <c r="E6" s="14" t="s">
        <v>119</v>
      </c>
      <c r="F6" s="14">
        <v>11700</v>
      </c>
      <c r="G6" s="15">
        <v>11229.57</v>
      </c>
      <c r="H6" s="16">
        <v>29.63</v>
      </c>
    </row>
    <row r="7" spans="1:8" x14ac:dyDescent="0.2">
      <c r="A7" s="17"/>
      <c r="B7" s="21" t="s">
        <v>116</v>
      </c>
      <c r="C7" s="14" t="s">
        <v>383</v>
      </c>
      <c r="D7" s="14" t="s">
        <v>737</v>
      </c>
      <c r="E7" s="14" t="s">
        <v>123</v>
      </c>
      <c r="F7" s="14">
        <v>5000</v>
      </c>
      <c r="G7" s="15">
        <v>4808.7700000000004</v>
      </c>
      <c r="H7" s="16">
        <v>12.69</v>
      </c>
    </row>
    <row r="8" spans="1:8" x14ac:dyDescent="0.2">
      <c r="A8" s="17"/>
      <c r="B8" s="21" t="s">
        <v>116</v>
      </c>
      <c r="C8" s="14" t="s">
        <v>383</v>
      </c>
      <c r="D8" s="14" t="s">
        <v>738</v>
      </c>
      <c r="E8" s="14" t="s">
        <v>119</v>
      </c>
      <c r="F8" s="14">
        <v>5000</v>
      </c>
      <c r="G8" s="15">
        <v>4798.6400000000003</v>
      </c>
      <c r="H8" s="16">
        <v>12.66</v>
      </c>
    </row>
    <row r="9" spans="1:8" x14ac:dyDescent="0.2">
      <c r="A9" s="17"/>
      <c r="B9" s="21" t="s">
        <v>116</v>
      </c>
      <c r="C9" s="14" t="s">
        <v>311</v>
      </c>
      <c r="D9" s="14" t="s">
        <v>739</v>
      </c>
      <c r="E9" s="14" t="s">
        <v>119</v>
      </c>
      <c r="F9" s="14">
        <v>5000</v>
      </c>
      <c r="G9" s="15">
        <v>4797.2299999999996</v>
      </c>
      <c r="H9" s="16">
        <v>12.66</v>
      </c>
    </row>
    <row r="10" spans="1:8" x14ac:dyDescent="0.2">
      <c r="A10" s="17"/>
      <c r="B10" s="21" t="s">
        <v>116</v>
      </c>
      <c r="C10" s="14" t="s">
        <v>126</v>
      </c>
      <c r="D10" s="14" t="s">
        <v>740</v>
      </c>
      <c r="E10" s="14" t="s">
        <v>123</v>
      </c>
      <c r="F10" s="14">
        <v>1000</v>
      </c>
      <c r="G10" s="15">
        <v>959.64</v>
      </c>
      <c r="H10" s="16">
        <v>2.5299999999999998</v>
      </c>
    </row>
    <row r="11" spans="1:8" ht="13.5" thickBot="1" x14ac:dyDescent="0.25">
      <c r="A11" s="17"/>
      <c r="B11" s="14"/>
      <c r="C11" s="14"/>
      <c r="D11" s="14"/>
      <c r="E11" s="9" t="s">
        <v>113</v>
      </c>
      <c r="F11" s="14"/>
      <c r="G11" s="19">
        <v>37824.81</v>
      </c>
      <c r="H11" s="20">
        <v>99.8</v>
      </c>
    </row>
    <row r="12" spans="1:8" ht="13.5" thickTop="1" x14ac:dyDescent="0.2">
      <c r="A12" s="17"/>
      <c r="B12" s="14"/>
      <c r="C12" s="14"/>
      <c r="D12" s="14"/>
      <c r="E12" s="14"/>
      <c r="F12" s="14"/>
      <c r="G12" s="15"/>
      <c r="H12" s="16"/>
    </row>
    <row r="13" spans="1:8" x14ac:dyDescent="0.2">
      <c r="A13" s="22" t="s">
        <v>132</v>
      </c>
      <c r="B13" s="14"/>
      <c r="C13" s="14"/>
      <c r="D13" s="14"/>
      <c r="E13" s="14"/>
      <c r="F13" s="14"/>
      <c r="G13" s="23">
        <v>75.59</v>
      </c>
      <c r="H13" s="24">
        <v>0.2</v>
      </c>
    </row>
    <row r="14" spans="1:8" x14ac:dyDescent="0.2">
      <c r="A14" s="17"/>
      <c r="B14" s="14"/>
      <c r="C14" s="14"/>
      <c r="D14" s="14"/>
      <c r="E14" s="14"/>
      <c r="F14" s="14"/>
      <c r="G14" s="15"/>
      <c r="H14" s="16"/>
    </row>
    <row r="15" spans="1:8" ht="13.5" thickBot="1" x14ac:dyDescent="0.25">
      <c r="A15" s="17"/>
      <c r="B15" s="14"/>
      <c r="C15" s="14"/>
      <c r="D15" s="14"/>
      <c r="E15" s="9" t="s">
        <v>133</v>
      </c>
      <c r="F15" s="14"/>
      <c r="G15" s="19">
        <v>37900.400000000001</v>
      </c>
      <c r="H15" s="20">
        <v>100</v>
      </c>
    </row>
    <row r="16" spans="1:8" ht="13.5" thickTop="1" x14ac:dyDescent="0.2">
      <c r="A16" s="17"/>
      <c r="B16" s="14"/>
      <c r="C16" s="14"/>
      <c r="D16" s="14"/>
      <c r="E16" s="14"/>
      <c r="F16" s="14"/>
      <c r="G16" s="15"/>
      <c r="H16" s="16"/>
    </row>
    <row r="17" spans="1:8" x14ac:dyDescent="0.2">
      <c r="A17" s="25" t="s">
        <v>134</v>
      </c>
      <c r="B17" s="14"/>
      <c r="C17" s="14"/>
      <c r="D17" s="14"/>
      <c r="E17" s="14"/>
      <c r="F17" s="14"/>
      <c r="G17" s="15"/>
      <c r="H17" s="16"/>
    </row>
    <row r="18" spans="1:8" x14ac:dyDescent="0.2">
      <c r="A18" s="17">
        <v>1</v>
      </c>
      <c r="B18" s="14" t="s">
        <v>487</v>
      </c>
      <c r="C18" s="14"/>
      <c r="D18" s="14"/>
      <c r="E18" s="14"/>
      <c r="F18" s="14"/>
      <c r="G18" s="15"/>
      <c r="H18" s="16"/>
    </row>
    <row r="19" spans="1:8" x14ac:dyDescent="0.2">
      <c r="A19" s="17"/>
      <c r="B19" s="14"/>
      <c r="C19" s="14"/>
      <c r="D19" s="14"/>
      <c r="E19" s="14"/>
      <c r="F19" s="14"/>
      <c r="G19" s="15"/>
      <c r="H19" s="16"/>
    </row>
    <row r="20" spans="1:8" x14ac:dyDescent="0.2">
      <c r="A20" s="17">
        <v>2</v>
      </c>
      <c r="B20" s="14" t="s">
        <v>136</v>
      </c>
      <c r="C20" s="14"/>
      <c r="D20" s="14"/>
      <c r="E20" s="14"/>
      <c r="F20" s="14"/>
      <c r="G20" s="15"/>
      <c r="H20" s="16"/>
    </row>
    <row r="21" spans="1:8" x14ac:dyDescent="0.2">
      <c r="A21" s="17"/>
      <c r="B21" s="14"/>
      <c r="C21" s="14"/>
      <c r="D21" s="14"/>
      <c r="E21" s="14"/>
      <c r="F21" s="14"/>
      <c r="G21" s="15"/>
      <c r="H21" s="16"/>
    </row>
    <row r="22" spans="1:8" x14ac:dyDescent="0.2">
      <c r="A22" s="17">
        <v>3</v>
      </c>
      <c r="B22" s="14" t="s">
        <v>137</v>
      </c>
      <c r="C22" s="14"/>
      <c r="D22" s="14"/>
      <c r="E22" s="14"/>
      <c r="F22" s="14"/>
      <c r="G22" s="15"/>
      <c r="H22" s="16"/>
    </row>
    <row r="23" spans="1:8" x14ac:dyDescent="0.2">
      <c r="A23" s="17"/>
      <c r="B23" s="14" t="s">
        <v>138</v>
      </c>
      <c r="C23" s="14"/>
      <c r="D23" s="14"/>
      <c r="E23" s="14"/>
      <c r="F23" s="14"/>
      <c r="G23" s="15"/>
      <c r="H23" s="16"/>
    </row>
    <row r="24" spans="1:8" x14ac:dyDescent="0.2">
      <c r="A24" s="17"/>
      <c r="B24" s="14" t="s">
        <v>139</v>
      </c>
      <c r="C24" s="14"/>
      <c r="D24" s="14"/>
      <c r="E24" s="14"/>
      <c r="F24" s="14"/>
      <c r="G24" s="15"/>
      <c r="H24" s="16"/>
    </row>
    <row r="25" spans="1:8" x14ac:dyDescent="0.2">
      <c r="A25" s="17"/>
      <c r="B25" s="14"/>
      <c r="C25" s="14"/>
      <c r="D25" s="14"/>
      <c r="E25" s="14"/>
      <c r="F25" s="14"/>
      <c r="G25" s="15"/>
      <c r="H25" s="16"/>
    </row>
    <row r="26" spans="1:8" x14ac:dyDescent="0.2">
      <c r="A26" s="26"/>
      <c r="B26" s="27"/>
      <c r="C26" s="27"/>
      <c r="D26" s="27"/>
      <c r="E26" s="27"/>
      <c r="F26" s="27"/>
      <c r="G26" s="28"/>
      <c r="H26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10" sqref="G10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7109375" style="30" bestFit="1" customWidth="1"/>
    <col min="11" max="16384" width="9.140625" style="30"/>
  </cols>
  <sheetData>
    <row r="1" spans="1:10" x14ac:dyDescent="0.15">
      <c r="A1" s="1"/>
      <c r="B1" s="2"/>
      <c r="C1" s="3" t="s">
        <v>723</v>
      </c>
      <c r="D1" s="2"/>
      <c r="E1" s="2"/>
      <c r="F1" s="2"/>
      <c r="G1" s="4"/>
      <c r="H1" s="5"/>
    </row>
    <row r="2" spans="1:10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0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10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10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10" x14ac:dyDescent="0.15">
      <c r="A6" s="17"/>
      <c r="B6" s="21" t="s">
        <v>193</v>
      </c>
      <c r="C6" s="14" t="s">
        <v>724</v>
      </c>
      <c r="D6" s="14" t="s">
        <v>725</v>
      </c>
      <c r="E6" s="14" t="s">
        <v>726</v>
      </c>
      <c r="F6" s="14">
        <v>100</v>
      </c>
      <c r="G6" s="15">
        <v>1063.17</v>
      </c>
      <c r="H6" s="16">
        <v>13.71</v>
      </c>
    </row>
    <row r="7" spans="1:10" x14ac:dyDescent="0.15">
      <c r="A7" s="17"/>
      <c r="B7" s="21" t="s">
        <v>193</v>
      </c>
      <c r="C7" s="14" t="s">
        <v>682</v>
      </c>
      <c r="D7" s="14" t="s">
        <v>727</v>
      </c>
      <c r="E7" s="14" t="s">
        <v>153</v>
      </c>
      <c r="F7" s="14">
        <v>100</v>
      </c>
      <c r="G7" s="15">
        <v>1057.46</v>
      </c>
      <c r="H7" s="16">
        <v>13.63</v>
      </c>
    </row>
    <row r="8" spans="1:10" x14ac:dyDescent="0.15">
      <c r="A8" s="17"/>
      <c r="B8" s="18">
        <v>0.11</v>
      </c>
      <c r="C8" s="14" t="s">
        <v>436</v>
      </c>
      <c r="D8" s="14" t="s">
        <v>437</v>
      </c>
      <c r="E8" s="14" t="s">
        <v>438</v>
      </c>
      <c r="F8" s="14">
        <v>105</v>
      </c>
      <c r="G8" s="15">
        <v>1050.42</v>
      </c>
      <c r="H8" s="16">
        <v>13.54</v>
      </c>
    </row>
    <row r="9" spans="1:10" x14ac:dyDescent="0.15">
      <c r="A9" s="17"/>
      <c r="B9" s="18">
        <v>0.1004</v>
      </c>
      <c r="C9" s="14" t="s">
        <v>110</v>
      </c>
      <c r="D9" s="14" t="s">
        <v>111</v>
      </c>
      <c r="E9" s="14" t="s">
        <v>112</v>
      </c>
      <c r="F9" s="14">
        <v>100</v>
      </c>
      <c r="G9" s="15">
        <v>1002.07</v>
      </c>
      <c r="H9" s="16">
        <v>12.92</v>
      </c>
    </row>
    <row r="10" spans="1:10" x14ac:dyDescent="0.15">
      <c r="A10" s="17"/>
      <c r="B10" s="18">
        <v>9.3600000000000003E-2</v>
      </c>
      <c r="C10" s="14" t="s">
        <v>294</v>
      </c>
      <c r="D10" s="14" t="s">
        <v>728</v>
      </c>
      <c r="E10" s="14" t="s">
        <v>296</v>
      </c>
      <c r="F10" s="14">
        <v>100</v>
      </c>
      <c r="G10" s="15">
        <v>1000.87</v>
      </c>
      <c r="H10" s="16">
        <v>12.9</v>
      </c>
    </row>
    <row r="11" spans="1:10" x14ac:dyDescent="0.15">
      <c r="A11" s="17"/>
      <c r="B11" s="18">
        <v>0.10059999999999999</v>
      </c>
      <c r="C11" s="14" t="s">
        <v>729</v>
      </c>
      <c r="D11" s="14" t="s">
        <v>730</v>
      </c>
      <c r="E11" s="14" t="s">
        <v>109</v>
      </c>
      <c r="F11" s="14">
        <v>100</v>
      </c>
      <c r="G11" s="15">
        <v>999.16</v>
      </c>
      <c r="H11" s="16">
        <v>12.88</v>
      </c>
      <c r="J11" s="31"/>
    </row>
    <row r="12" spans="1:10" x14ac:dyDescent="0.15">
      <c r="A12" s="17"/>
      <c r="B12" s="21" t="s">
        <v>193</v>
      </c>
      <c r="C12" s="14" t="s">
        <v>731</v>
      </c>
      <c r="D12" s="14" t="s">
        <v>732</v>
      </c>
      <c r="E12" s="14" t="s">
        <v>146</v>
      </c>
      <c r="F12" s="14">
        <v>90</v>
      </c>
      <c r="G12" s="15">
        <v>937.07</v>
      </c>
      <c r="H12" s="16">
        <v>12.08</v>
      </c>
      <c r="J12" s="31"/>
    </row>
    <row r="13" spans="1:10" x14ac:dyDescent="0.15">
      <c r="A13" s="17"/>
      <c r="B13" s="18">
        <v>7.4499999999999997E-2</v>
      </c>
      <c r="C13" s="14" t="s">
        <v>319</v>
      </c>
      <c r="D13" s="14" t="s">
        <v>733</v>
      </c>
      <c r="E13" s="14" t="s">
        <v>143</v>
      </c>
      <c r="F13" s="14">
        <v>8</v>
      </c>
      <c r="G13" s="15">
        <v>79.2</v>
      </c>
      <c r="H13" s="16">
        <v>1.02</v>
      </c>
      <c r="J13" s="31"/>
    </row>
    <row r="14" spans="1:10" x14ac:dyDescent="0.15">
      <c r="A14" s="17"/>
      <c r="B14" s="18">
        <v>7.3999999999999996E-2</v>
      </c>
      <c r="C14" s="14" t="s">
        <v>327</v>
      </c>
      <c r="D14" s="14" t="s">
        <v>734</v>
      </c>
      <c r="E14" s="14" t="s">
        <v>143</v>
      </c>
      <c r="F14" s="14">
        <v>5</v>
      </c>
      <c r="G14" s="15">
        <v>49.54</v>
      </c>
      <c r="H14" s="16">
        <v>0.64</v>
      </c>
    </row>
    <row r="15" spans="1:10" ht="9.75" thickBot="1" x14ac:dyDescent="0.2">
      <c r="A15" s="17"/>
      <c r="B15" s="14"/>
      <c r="C15" s="14"/>
      <c r="D15" s="14"/>
      <c r="E15" s="9" t="s">
        <v>113</v>
      </c>
      <c r="F15" s="14"/>
      <c r="G15" s="19">
        <v>7238.96</v>
      </c>
      <c r="H15" s="20">
        <v>93.32</v>
      </c>
    </row>
    <row r="16" spans="1:10" ht="9.75" thickTop="1" x14ac:dyDescent="0.15">
      <c r="A16" s="17"/>
      <c r="B16" s="14"/>
      <c r="C16" s="14"/>
      <c r="D16" s="14"/>
      <c r="E16" s="14"/>
      <c r="F16" s="14"/>
      <c r="G16" s="15"/>
      <c r="H16" s="16"/>
    </row>
    <row r="17" spans="1:8" x14ac:dyDescent="0.15">
      <c r="A17" s="131" t="s">
        <v>114</v>
      </c>
      <c r="B17" s="137"/>
      <c r="C17" s="137"/>
      <c r="D17" s="14"/>
      <c r="E17" s="14"/>
      <c r="F17" s="14"/>
      <c r="G17" s="15"/>
      <c r="H17" s="16"/>
    </row>
    <row r="18" spans="1:8" ht="12.75" x14ac:dyDescent="0.2">
      <c r="A18" s="17"/>
      <c r="B18" s="133" t="s">
        <v>115</v>
      </c>
      <c r="C18" s="132"/>
      <c r="D18" s="14"/>
      <c r="E18" s="14"/>
      <c r="F18" s="14"/>
      <c r="G18" s="15"/>
      <c r="H18" s="16"/>
    </row>
    <row r="19" spans="1:8" x14ac:dyDescent="0.15">
      <c r="A19" s="17"/>
      <c r="B19" s="21" t="s">
        <v>116</v>
      </c>
      <c r="C19" s="14" t="s">
        <v>327</v>
      </c>
      <c r="D19" s="14" t="s">
        <v>471</v>
      </c>
      <c r="E19" s="14" t="s">
        <v>119</v>
      </c>
      <c r="F19" s="14">
        <v>100</v>
      </c>
      <c r="G19" s="15">
        <v>96.17</v>
      </c>
      <c r="H19" s="16">
        <v>1.24</v>
      </c>
    </row>
    <row r="20" spans="1:8" ht="9.75" thickBot="1" x14ac:dyDescent="0.2">
      <c r="A20" s="17"/>
      <c r="B20" s="14"/>
      <c r="C20" s="14"/>
      <c r="D20" s="14"/>
      <c r="E20" s="9" t="s">
        <v>113</v>
      </c>
      <c r="F20" s="14"/>
      <c r="G20" s="19">
        <v>96.17</v>
      </c>
      <c r="H20" s="20">
        <v>1.24</v>
      </c>
    </row>
    <row r="21" spans="1:8" ht="9.75" thickTop="1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22" t="s">
        <v>132</v>
      </c>
      <c r="B22" s="14"/>
      <c r="C22" s="14"/>
      <c r="D22" s="14"/>
      <c r="E22" s="14"/>
      <c r="F22" s="14"/>
      <c r="G22" s="23">
        <v>421.47</v>
      </c>
      <c r="H22" s="24">
        <v>5.44</v>
      </c>
    </row>
    <row r="23" spans="1:8" x14ac:dyDescent="0.15">
      <c r="A23" s="17"/>
      <c r="B23" s="14"/>
      <c r="C23" s="14"/>
      <c r="D23" s="14"/>
      <c r="E23" s="14"/>
      <c r="F23" s="14"/>
      <c r="G23" s="15"/>
      <c r="H23" s="16"/>
    </row>
    <row r="24" spans="1:8" ht="9.75" thickBot="1" x14ac:dyDescent="0.2">
      <c r="A24" s="17"/>
      <c r="B24" s="14"/>
      <c r="C24" s="14"/>
      <c r="D24" s="14"/>
      <c r="E24" s="9" t="s">
        <v>133</v>
      </c>
      <c r="F24" s="14"/>
      <c r="G24" s="19">
        <v>7756.6</v>
      </c>
      <c r="H24" s="20">
        <v>100</v>
      </c>
    </row>
    <row r="25" spans="1:8" ht="9.75" thickTop="1" x14ac:dyDescent="0.15">
      <c r="A25" s="17"/>
      <c r="B25" s="14"/>
      <c r="C25" s="14"/>
      <c r="D25" s="14"/>
      <c r="E25" s="14"/>
      <c r="F25" s="14"/>
      <c r="G25" s="15"/>
      <c r="H25" s="16"/>
    </row>
    <row r="26" spans="1:8" x14ac:dyDescent="0.15">
      <c r="A26" s="25" t="s">
        <v>134</v>
      </c>
      <c r="B26" s="14"/>
      <c r="C26" s="14"/>
      <c r="D26" s="14"/>
      <c r="E26" s="14"/>
      <c r="F26" s="14"/>
      <c r="G26" s="15"/>
      <c r="H26" s="16"/>
    </row>
    <row r="27" spans="1:8" x14ac:dyDescent="0.15">
      <c r="A27" s="17">
        <v>1</v>
      </c>
      <c r="B27" s="14" t="s">
        <v>735</v>
      </c>
      <c r="C27" s="14"/>
      <c r="D27" s="14"/>
      <c r="E27" s="14"/>
      <c r="F27" s="14"/>
      <c r="G27" s="15"/>
      <c r="H27" s="16"/>
    </row>
    <row r="28" spans="1:8" x14ac:dyDescent="0.15">
      <c r="A28" s="17"/>
      <c r="B28" s="14"/>
      <c r="C28" s="14"/>
      <c r="D28" s="14"/>
      <c r="E28" s="14"/>
      <c r="F28" s="14"/>
      <c r="G28" s="15"/>
      <c r="H28" s="16"/>
    </row>
    <row r="29" spans="1:8" x14ac:dyDescent="0.15">
      <c r="A29" s="17">
        <v>2</v>
      </c>
      <c r="B29" s="14" t="s">
        <v>136</v>
      </c>
      <c r="C29" s="14"/>
      <c r="D29" s="14"/>
      <c r="E29" s="14"/>
      <c r="F29" s="14"/>
      <c r="G29" s="15"/>
      <c r="H29" s="16"/>
    </row>
    <row r="30" spans="1:8" x14ac:dyDescent="0.15">
      <c r="A30" s="17"/>
      <c r="B30" s="14"/>
      <c r="C30" s="14"/>
      <c r="D30" s="14"/>
      <c r="E30" s="14"/>
      <c r="F30" s="14"/>
      <c r="G30" s="15"/>
      <c r="H30" s="16"/>
    </row>
    <row r="31" spans="1:8" x14ac:dyDescent="0.15">
      <c r="A31" s="17">
        <v>3</v>
      </c>
      <c r="B31" s="14" t="s">
        <v>137</v>
      </c>
      <c r="C31" s="14"/>
      <c r="D31" s="14"/>
      <c r="E31" s="14"/>
      <c r="F31" s="14"/>
      <c r="G31" s="15"/>
      <c r="H31" s="16"/>
    </row>
    <row r="32" spans="1:8" x14ac:dyDescent="0.15">
      <c r="A32" s="17"/>
      <c r="B32" s="14" t="s">
        <v>138</v>
      </c>
      <c r="C32" s="14"/>
      <c r="D32" s="14"/>
      <c r="E32" s="14"/>
      <c r="F32" s="14"/>
      <c r="G32" s="15"/>
      <c r="H32" s="16"/>
    </row>
    <row r="33" spans="1:8" x14ac:dyDescent="0.15">
      <c r="A33" s="26"/>
      <c r="B33" s="27" t="s">
        <v>139</v>
      </c>
      <c r="C33" s="27"/>
      <c r="D33" s="27"/>
      <c r="E33" s="27"/>
      <c r="F33" s="27"/>
      <c r="G33" s="28"/>
      <c r="H33" s="29"/>
    </row>
  </sheetData>
  <mergeCells count="6">
    <mergeCell ref="A17:C17"/>
    <mergeCell ref="B18:C18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1" sqref="E1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716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8.2900000000000001E-2</v>
      </c>
      <c r="C6" s="14" t="s">
        <v>159</v>
      </c>
      <c r="D6" s="14" t="s">
        <v>298</v>
      </c>
      <c r="E6" s="14" t="s">
        <v>143</v>
      </c>
      <c r="F6" s="14">
        <v>105</v>
      </c>
      <c r="G6" s="15">
        <v>1042.76</v>
      </c>
      <c r="H6" s="16">
        <v>13.6</v>
      </c>
    </row>
    <row r="7" spans="1:8" x14ac:dyDescent="0.2">
      <c r="A7" s="17"/>
      <c r="B7" s="18">
        <v>9.8299999999999998E-2</v>
      </c>
      <c r="C7" s="14" t="s">
        <v>708</v>
      </c>
      <c r="D7" s="14" t="s">
        <v>717</v>
      </c>
      <c r="E7" s="14" t="s">
        <v>170</v>
      </c>
      <c r="F7" s="14">
        <v>100</v>
      </c>
      <c r="G7" s="15">
        <v>1002.47</v>
      </c>
      <c r="H7" s="16">
        <v>13.08</v>
      </c>
    </row>
    <row r="8" spans="1:8" x14ac:dyDescent="0.2">
      <c r="A8" s="17"/>
      <c r="B8" s="18">
        <v>9.7500000000000003E-2</v>
      </c>
      <c r="C8" s="14" t="s">
        <v>191</v>
      </c>
      <c r="D8" s="14" t="s">
        <v>718</v>
      </c>
      <c r="E8" s="14" t="s">
        <v>143</v>
      </c>
      <c r="F8" s="14">
        <v>100</v>
      </c>
      <c r="G8" s="15">
        <v>1001.16</v>
      </c>
      <c r="H8" s="16">
        <v>13.06</v>
      </c>
    </row>
    <row r="9" spans="1:8" x14ac:dyDescent="0.2">
      <c r="A9" s="17"/>
      <c r="B9" s="18">
        <v>8.1500000000000003E-2</v>
      </c>
      <c r="C9" s="14" t="s">
        <v>294</v>
      </c>
      <c r="D9" s="14" t="s">
        <v>443</v>
      </c>
      <c r="E9" s="14" t="s">
        <v>296</v>
      </c>
      <c r="F9" s="14">
        <v>100</v>
      </c>
      <c r="G9" s="15">
        <v>992.75</v>
      </c>
      <c r="H9" s="16">
        <v>12.95</v>
      </c>
    </row>
    <row r="10" spans="1:8" x14ac:dyDescent="0.2">
      <c r="A10" s="17"/>
      <c r="B10" s="18">
        <v>9.8299999999999998E-2</v>
      </c>
      <c r="C10" s="14" t="s">
        <v>445</v>
      </c>
      <c r="D10" s="14" t="s">
        <v>446</v>
      </c>
      <c r="E10" s="14" t="s">
        <v>170</v>
      </c>
      <c r="F10" s="14">
        <v>85</v>
      </c>
      <c r="G10" s="15">
        <v>851.65</v>
      </c>
      <c r="H10" s="16">
        <v>11.11</v>
      </c>
    </row>
    <row r="11" spans="1:8" x14ac:dyDescent="0.2">
      <c r="A11" s="17"/>
      <c r="B11" s="18">
        <v>9.5000000000000001E-2</v>
      </c>
      <c r="C11" s="14" t="s">
        <v>196</v>
      </c>
      <c r="D11" s="14" t="s">
        <v>719</v>
      </c>
      <c r="E11" s="14" t="s">
        <v>143</v>
      </c>
      <c r="F11" s="14">
        <v>50</v>
      </c>
      <c r="G11" s="15">
        <v>501.16</v>
      </c>
      <c r="H11" s="16">
        <v>6.54</v>
      </c>
    </row>
    <row r="12" spans="1:8" x14ac:dyDescent="0.2">
      <c r="A12" s="17"/>
      <c r="B12" s="18">
        <v>9.35E-2</v>
      </c>
      <c r="C12" s="14" t="s">
        <v>196</v>
      </c>
      <c r="D12" s="14" t="s">
        <v>720</v>
      </c>
      <c r="E12" s="14" t="s">
        <v>143</v>
      </c>
      <c r="F12" s="14">
        <v>50</v>
      </c>
      <c r="G12" s="15">
        <v>500.91</v>
      </c>
      <c r="H12" s="16">
        <v>6.53</v>
      </c>
    </row>
    <row r="13" spans="1:8" x14ac:dyDescent="0.2">
      <c r="A13" s="17"/>
      <c r="B13" s="18">
        <v>7.4499999999999997E-2</v>
      </c>
      <c r="C13" s="14" t="s">
        <v>355</v>
      </c>
      <c r="D13" s="14" t="s">
        <v>721</v>
      </c>
      <c r="E13" s="14" t="s">
        <v>143</v>
      </c>
      <c r="F13" s="14">
        <v>26</v>
      </c>
      <c r="G13" s="15">
        <v>257.37</v>
      </c>
      <c r="H13" s="16">
        <v>3.36</v>
      </c>
    </row>
    <row r="14" spans="1:8" ht="13.5" thickBot="1" x14ac:dyDescent="0.25">
      <c r="A14" s="17"/>
      <c r="B14" s="14"/>
      <c r="C14" s="14"/>
      <c r="D14" s="14"/>
      <c r="E14" s="9" t="s">
        <v>113</v>
      </c>
      <c r="F14" s="14"/>
      <c r="G14" s="19">
        <v>6150.23</v>
      </c>
      <c r="H14" s="20">
        <v>80.23</v>
      </c>
    </row>
    <row r="15" spans="1:8" ht="13.5" thickTop="1" x14ac:dyDescent="0.2">
      <c r="A15" s="17"/>
      <c r="B15" s="14"/>
      <c r="C15" s="14"/>
      <c r="D15" s="14"/>
      <c r="E15" s="14"/>
      <c r="F15" s="14"/>
      <c r="G15" s="15"/>
      <c r="H15" s="16"/>
    </row>
    <row r="16" spans="1:8" x14ac:dyDescent="0.2">
      <c r="A16" s="131" t="s">
        <v>114</v>
      </c>
      <c r="B16" s="132"/>
      <c r="C16" s="132"/>
      <c r="D16" s="14"/>
      <c r="E16" s="14"/>
      <c r="F16" s="14"/>
      <c r="G16" s="15"/>
      <c r="H16" s="16"/>
    </row>
    <row r="17" spans="1:8" x14ac:dyDescent="0.2">
      <c r="A17" s="17"/>
      <c r="B17" s="133" t="s">
        <v>115</v>
      </c>
      <c r="C17" s="137"/>
      <c r="D17" s="14"/>
      <c r="E17" s="14"/>
      <c r="F17" s="14"/>
      <c r="G17" s="15"/>
      <c r="H17" s="16"/>
    </row>
    <row r="18" spans="1:8" x14ac:dyDescent="0.2">
      <c r="A18" s="17"/>
      <c r="B18" s="21" t="s">
        <v>116</v>
      </c>
      <c r="C18" s="14" t="s">
        <v>325</v>
      </c>
      <c r="D18" s="14" t="s">
        <v>714</v>
      </c>
      <c r="E18" s="14" t="s">
        <v>119</v>
      </c>
      <c r="F18" s="14">
        <v>1400</v>
      </c>
      <c r="G18" s="15">
        <v>1302.17</v>
      </c>
      <c r="H18" s="16">
        <v>16.98</v>
      </c>
    </row>
    <row r="19" spans="1:8" ht="13.5" thickBot="1" x14ac:dyDescent="0.25">
      <c r="A19" s="17"/>
      <c r="B19" s="14"/>
      <c r="C19" s="14"/>
      <c r="D19" s="14"/>
      <c r="E19" s="9" t="s">
        <v>113</v>
      </c>
      <c r="F19" s="14"/>
      <c r="G19" s="19">
        <v>1302.17</v>
      </c>
      <c r="H19" s="20">
        <v>16.98</v>
      </c>
    </row>
    <row r="20" spans="1:8" ht="13.5" thickTop="1" x14ac:dyDescent="0.2">
      <c r="A20" s="17"/>
      <c r="B20" s="14"/>
      <c r="C20" s="14"/>
      <c r="D20" s="14"/>
      <c r="E20" s="14"/>
      <c r="F20" s="14"/>
      <c r="G20" s="15"/>
      <c r="H20" s="16"/>
    </row>
    <row r="21" spans="1:8" x14ac:dyDescent="0.2">
      <c r="A21" s="17"/>
      <c r="B21" s="14"/>
      <c r="C21" s="14"/>
      <c r="D21" s="14"/>
      <c r="E21" s="14"/>
      <c r="F21" s="14"/>
      <c r="G21" s="15"/>
      <c r="H21" s="16"/>
    </row>
    <row r="22" spans="1:8" x14ac:dyDescent="0.2">
      <c r="A22" s="22" t="s">
        <v>132</v>
      </c>
      <c r="B22" s="14"/>
      <c r="C22" s="14"/>
      <c r="D22" s="14"/>
      <c r="E22" s="14"/>
      <c r="F22" s="14"/>
      <c r="G22" s="23">
        <v>214.62</v>
      </c>
      <c r="H22" s="24">
        <v>2.79</v>
      </c>
    </row>
    <row r="23" spans="1:8" x14ac:dyDescent="0.2">
      <c r="A23" s="17"/>
      <c r="B23" s="14"/>
      <c r="C23" s="14"/>
      <c r="D23" s="14"/>
      <c r="E23" s="14"/>
      <c r="F23" s="14"/>
      <c r="G23" s="15"/>
      <c r="H23" s="16"/>
    </row>
    <row r="24" spans="1:8" ht="13.5" thickBot="1" x14ac:dyDescent="0.25">
      <c r="A24" s="17"/>
      <c r="B24" s="14"/>
      <c r="C24" s="14"/>
      <c r="D24" s="14"/>
      <c r="E24" s="9" t="s">
        <v>133</v>
      </c>
      <c r="F24" s="14"/>
      <c r="G24" s="19">
        <v>7667.02</v>
      </c>
      <c r="H24" s="20">
        <v>100</v>
      </c>
    </row>
    <row r="25" spans="1:8" ht="13.5" thickTop="1" x14ac:dyDescent="0.2">
      <c r="A25" s="17"/>
      <c r="B25" s="14"/>
      <c r="C25" s="14"/>
      <c r="D25" s="14"/>
      <c r="E25" s="14"/>
      <c r="F25" s="14"/>
      <c r="G25" s="15"/>
      <c r="H25" s="16"/>
    </row>
    <row r="26" spans="1:8" x14ac:dyDescent="0.2">
      <c r="A26" s="25" t="s">
        <v>134</v>
      </c>
      <c r="B26" s="14"/>
      <c r="C26" s="14"/>
      <c r="D26" s="14"/>
      <c r="E26" s="14"/>
      <c r="F26" s="14"/>
      <c r="G26" s="15"/>
      <c r="H26" s="16"/>
    </row>
    <row r="27" spans="1:8" x14ac:dyDescent="0.2">
      <c r="A27" s="17">
        <v>1</v>
      </c>
      <c r="B27" s="14" t="s">
        <v>722</v>
      </c>
      <c r="C27" s="14"/>
      <c r="D27" s="14"/>
      <c r="E27" s="14"/>
      <c r="F27" s="14"/>
      <c r="G27" s="15"/>
      <c r="H27" s="16"/>
    </row>
    <row r="28" spans="1:8" x14ac:dyDescent="0.2">
      <c r="A28" s="17"/>
      <c r="B28" s="14"/>
      <c r="C28" s="14"/>
      <c r="D28" s="14"/>
      <c r="E28" s="14"/>
      <c r="F28" s="14"/>
      <c r="G28" s="15"/>
      <c r="H28" s="16"/>
    </row>
    <row r="29" spans="1:8" x14ac:dyDescent="0.2">
      <c r="A29" s="17">
        <v>2</v>
      </c>
      <c r="B29" s="14" t="s">
        <v>136</v>
      </c>
      <c r="C29" s="14"/>
      <c r="D29" s="14"/>
      <c r="E29" s="14"/>
      <c r="F29" s="14"/>
      <c r="G29" s="15"/>
      <c r="H29" s="16"/>
    </row>
    <row r="30" spans="1:8" x14ac:dyDescent="0.2">
      <c r="A30" s="17"/>
      <c r="B30" s="14"/>
      <c r="C30" s="14"/>
      <c r="D30" s="14"/>
      <c r="E30" s="14"/>
      <c r="F30" s="14"/>
      <c r="G30" s="15"/>
      <c r="H30" s="16"/>
    </row>
    <row r="31" spans="1:8" x14ac:dyDescent="0.2">
      <c r="A31" s="17">
        <v>3</v>
      </c>
      <c r="B31" s="14" t="s">
        <v>137</v>
      </c>
      <c r="C31" s="14"/>
      <c r="D31" s="14"/>
      <c r="E31" s="14"/>
      <c r="F31" s="14"/>
      <c r="G31" s="15"/>
      <c r="H31" s="16"/>
    </row>
    <row r="32" spans="1:8" x14ac:dyDescent="0.2">
      <c r="A32" s="17"/>
      <c r="B32" s="14" t="s">
        <v>138</v>
      </c>
      <c r="C32" s="14"/>
      <c r="D32" s="14"/>
      <c r="E32" s="14"/>
      <c r="F32" s="14"/>
      <c r="G32" s="15"/>
      <c r="H32" s="16"/>
    </row>
    <row r="33" spans="1:8" x14ac:dyDescent="0.2">
      <c r="A33" s="26"/>
      <c r="B33" s="27" t="s">
        <v>139</v>
      </c>
      <c r="C33" s="27"/>
      <c r="D33" s="27"/>
      <c r="E33" s="27"/>
      <c r="F33" s="27"/>
      <c r="G33" s="28"/>
      <c r="H33" s="29"/>
    </row>
  </sheetData>
  <mergeCells count="6">
    <mergeCell ref="A16:C16"/>
    <mergeCell ref="B17:C17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F15" sqref="F15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5703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707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18">
        <v>9.8699999999999996E-2</v>
      </c>
      <c r="C6" s="14" t="s">
        <v>708</v>
      </c>
      <c r="D6" s="14" t="s">
        <v>709</v>
      </c>
      <c r="E6" s="14" t="s">
        <v>170</v>
      </c>
      <c r="F6" s="14">
        <v>200</v>
      </c>
      <c r="G6" s="15">
        <v>2005.77</v>
      </c>
      <c r="H6" s="16">
        <v>14.08</v>
      </c>
    </row>
    <row r="7" spans="1:8" x14ac:dyDescent="0.15">
      <c r="A7" s="17"/>
      <c r="B7" s="18">
        <v>8.2900000000000001E-2</v>
      </c>
      <c r="C7" s="14" t="s">
        <v>159</v>
      </c>
      <c r="D7" s="14" t="s">
        <v>298</v>
      </c>
      <c r="E7" s="14" t="s">
        <v>143</v>
      </c>
      <c r="F7" s="14">
        <v>200</v>
      </c>
      <c r="G7" s="15">
        <v>1986.21</v>
      </c>
      <c r="H7" s="16">
        <v>13.94</v>
      </c>
    </row>
    <row r="8" spans="1:8" x14ac:dyDescent="0.15">
      <c r="A8" s="17"/>
      <c r="B8" s="18">
        <v>8.6400000000000005E-2</v>
      </c>
      <c r="C8" s="14" t="s">
        <v>441</v>
      </c>
      <c r="D8" s="14" t="s">
        <v>710</v>
      </c>
      <c r="E8" s="14" t="s">
        <v>143</v>
      </c>
      <c r="F8" s="14">
        <v>120</v>
      </c>
      <c r="G8" s="15">
        <v>1494.65</v>
      </c>
      <c r="H8" s="16">
        <v>10.49</v>
      </c>
    </row>
    <row r="9" spans="1:8" x14ac:dyDescent="0.15">
      <c r="A9" s="17"/>
      <c r="B9" s="18">
        <v>9.3799999999999994E-2</v>
      </c>
      <c r="C9" s="14" t="s">
        <v>196</v>
      </c>
      <c r="D9" s="14" t="s">
        <v>251</v>
      </c>
      <c r="E9" s="14" t="s">
        <v>143</v>
      </c>
      <c r="F9" s="14">
        <v>140</v>
      </c>
      <c r="G9" s="15">
        <v>1399.71</v>
      </c>
      <c r="H9" s="16">
        <v>9.83</v>
      </c>
    </row>
    <row r="10" spans="1:8" x14ac:dyDescent="0.15">
      <c r="A10" s="17"/>
      <c r="B10" s="18">
        <v>0.1009</v>
      </c>
      <c r="C10" s="14" t="s">
        <v>377</v>
      </c>
      <c r="D10" s="14" t="s">
        <v>490</v>
      </c>
      <c r="E10" s="14" t="s">
        <v>143</v>
      </c>
      <c r="F10" s="14">
        <v>120</v>
      </c>
      <c r="G10" s="15">
        <v>1204.58</v>
      </c>
      <c r="H10" s="16">
        <v>8.4600000000000009</v>
      </c>
    </row>
    <row r="11" spans="1:8" x14ac:dyDescent="0.15">
      <c r="A11" s="17"/>
      <c r="B11" s="18">
        <v>9.8500000000000004E-2</v>
      </c>
      <c r="C11" s="14" t="s">
        <v>191</v>
      </c>
      <c r="D11" s="14" t="s">
        <v>626</v>
      </c>
      <c r="E11" s="14" t="s">
        <v>143</v>
      </c>
      <c r="F11" s="14">
        <v>100</v>
      </c>
      <c r="G11" s="15">
        <v>1001.93</v>
      </c>
      <c r="H11" s="16">
        <v>7.03</v>
      </c>
    </row>
    <row r="12" spans="1:8" x14ac:dyDescent="0.15">
      <c r="A12" s="17"/>
      <c r="B12" s="18">
        <v>9.9000000000000005E-2</v>
      </c>
      <c r="C12" s="14" t="s">
        <v>244</v>
      </c>
      <c r="D12" s="14" t="s">
        <v>711</v>
      </c>
      <c r="E12" s="14" t="s">
        <v>143</v>
      </c>
      <c r="F12" s="14">
        <v>70</v>
      </c>
      <c r="G12" s="15">
        <v>702.06</v>
      </c>
      <c r="H12" s="16">
        <v>4.93</v>
      </c>
    </row>
    <row r="13" spans="1:8" x14ac:dyDescent="0.15">
      <c r="A13" s="17"/>
      <c r="B13" s="18">
        <v>7.4999999999999997E-2</v>
      </c>
      <c r="C13" s="14" t="s">
        <v>344</v>
      </c>
      <c r="D13" s="14" t="s">
        <v>712</v>
      </c>
      <c r="E13" s="14" t="s">
        <v>143</v>
      </c>
      <c r="F13" s="14">
        <v>10</v>
      </c>
      <c r="G13" s="15">
        <v>99.07</v>
      </c>
      <c r="H13" s="16">
        <v>0.7</v>
      </c>
    </row>
    <row r="14" spans="1:8" x14ac:dyDescent="0.15">
      <c r="A14" s="17"/>
      <c r="B14" s="18">
        <v>7.4499999999999997E-2</v>
      </c>
      <c r="C14" s="14" t="s">
        <v>126</v>
      </c>
      <c r="D14" s="14" t="s">
        <v>713</v>
      </c>
      <c r="E14" s="14" t="s">
        <v>143</v>
      </c>
      <c r="F14" s="14">
        <v>6</v>
      </c>
      <c r="G14" s="15">
        <v>59.14</v>
      </c>
      <c r="H14" s="16">
        <v>0.42</v>
      </c>
    </row>
    <row r="15" spans="1:8" x14ac:dyDescent="0.15">
      <c r="A15" s="17"/>
      <c r="B15" s="18">
        <v>7.2999999999999995E-2</v>
      </c>
      <c r="C15" s="14" t="s">
        <v>249</v>
      </c>
      <c r="D15" s="14" t="s">
        <v>300</v>
      </c>
      <c r="E15" s="14" t="s">
        <v>143</v>
      </c>
      <c r="F15" s="14">
        <v>4</v>
      </c>
      <c r="G15" s="15">
        <v>39.44</v>
      </c>
      <c r="H15" s="16">
        <v>0.28000000000000003</v>
      </c>
    </row>
    <row r="16" spans="1:8" ht="9.75" thickBot="1" x14ac:dyDescent="0.2">
      <c r="A16" s="17"/>
      <c r="B16" s="14"/>
      <c r="C16" s="14"/>
      <c r="D16" s="14"/>
      <c r="E16" s="9" t="s">
        <v>113</v>
      </c>
      <c r="F16" s="14"/>
      <c r="G16" s="19">
        <v>9992.56</v>
      </c>
      <c r="H16" s="20">
        <v>70.16</v>
      </c>
    </row>
    <row r="17" spans="1:8" ht="9.75" thickTop="1" x14ac:dyDescent="0.15">
      <c r="A17" s="17"/>
      <c r="B17" s="14"/>
      <c r="C17" s="14"/>
      <c r="D17" s="14"/>
      <c r="E17" s="14"/>
      <c r="F17" s="14"/>
      <c r="G17" s="15"/>
      <c r="H17" s="16"/>
    </row>
    <row r="18" spans="1:8" x14ac:dyDescent="0.15">
      <c r="A18" s="131" t="s">
        <v>114</v>
      </c>
      <c r="B18" s="137"/>
      <c r="C18" s="137"/>
      <c r="D18" s="14"/>
      <c r="E18" s="14"/>
      <c r="F18" s="14"/>
      <c r="G18" s="15"/>
      <c r="H18" s="16"/>
    </row>
    <row r="19" spans="1:8" ht="12.75" x14ac:dyDescent="0.2">
      <c r="A19" s="17"/>
      <c r="B19" s="133" t="s">
        <v>115</v>
      </c>
      <c r="C19" s="132"/>
      <c r="D19" s="14"/>
      <c r="E19" s="14"/>
      <c r="F19" s="14"/>
      <c r="G19" s="15"/>
      <c r="H19" s="16"/>
    </row>
    <row r="20" spans="1:8" x14ac:dyDescent="0.15">
      <c r="A20" s="17"/>
      <c r="B20" s="21" t="s">
        <v>116</v>
      </c>
      <c r="C20" s="14" t="s">
        <v>325</v>
      </c>
      <c r="D20" s="14" t="s">
        <v>714</v>
      </c>
      <c r="E20" s="14" t="s">
        <v>119</v>
      </c>
      <c r="F20" s="14">
        <v>4100</v>
      </c>
      <c r="G20" s="15">
        <v>3813.5</v>
      </c>
      <c r="H20" s="16">
        <v>26.77</v>
      </c>
    </row>
    <row r="21" spans="1:8" ht="9.75" thickBot="1" x14ac:dyDescent="0.2">
      <c r="A21" s="17"/>
      <c r="B21" s="14"/>
      <c r="C21" s="14"/>
      <c r="D21" s="14"/>
      <c r="E21" s="9" t="s">
        <v>113</v>
      </c>
      <c r="F21" s="14"/>
      <c r="G21" s="19">
        <v>3813.5</v>
      </c>
      <c r="H21" s="20">
        <v>26.77</v>
      </c>
    </row>
    <row r="22" spans="1:8" ht="9.75" thickTop="1" x14ac:dyDescent="0.15">
      <c r="A22" s="17"/>
      <c r="B22" s="14"/>
      <c r="C22" s="14"/>
      <c r="D22" s="14"/>
      <c r="E22" s="14"/>
      <c r="F22" s="14"/>
      <c r="G22" s="15"/>
      <c r="H22" s="16"/>
    </row>
    <row r="23" spans="1:8" x14ac:dyDescent="0.15">
      <c r="A23" s="22" t="s">
        <v>132</v>
      </c>
      <c r="B23" s="14"/>
      <c r="C23" s="14"/>
      <c r="D23" s="14"/>
      <c r="E23" s="14"/>
      <c r="F23" s="14"/>
      <c r="G23" s="23">
        <v>437.18</v>
      </c>
      <c r="H23" s="24">
        <v>3.07</v>
      </c>
    </row>
    <row r="24" spans="1:8" x14ac:dyDescent="0.15">
      <c r="A24" s="17"/>
      <c r="B24" s="14"/>
      <c r="C24" s="14"/>
      <c r="D24" s="14"/>
      <c r="E24" s="14"/>
      <c r="F24" s="14"/>
      <c r="G24" s="15"/>
      <c r="H24" s="16"/>
    </row>
    <row r="25" spans="1:8" ht="9.75" thickBot="1" x14ac:dyDescent="0.2">
      <c r="A25" s="17"/>
      <c r="B25" s="14"/>
      <c r="C25" s="14"/>
      <c r="D25" s="14"/>
      <c r="E25" s="9" t="s">
        <v>133</v>
      </c>
      <c r="F25" s="14"/>
      <c r="G25" s="19">
        <v>14243.24</v>
      </c>
      <c r="H25" s="20">
        <v>100</v>
      </c>
    </row>
    <row r="26" spans="1:8" ht="9.75" thickTop="1" x14ac:dyDescent="0.15">
      <c r="A26" s="17"/>
      <c r="B26" s="14"/>
      <c r="C26" s="14"/>
      <c r="D26" s="14"/>
      <c r="E26" s="14"/>
      <c r="F26" s="14"/>
      <c r="G26" s="15"/>
      <c r="H26" s="16"/>
    </row>
    <row r="27" spans="1:8" x14ac:dyDescent="0.15">
      <c r="A27" s="25" t="s">
        <v>134</v>
      </c>
      <c r="B27" s="14"/>
      <c r="C27" s="14"/>
      <c r="D27" s="14"/>
      <c r="E27" s="14"/>
      <c r="F27" s="14"/>
      <c r="G27" s="15"/>
      <c r="H27" s="16"/>
    </row>
    <row r="28" spans="1:8" x14ac:dyDescent="0.15">
      <c r="A28" s="17">
        <v>1</v>
      </c>
      <c r="B28" s="14" t="s">
        <v>715</v>
      </c>
      <c r="C28" s="14"/>
      <c r="D28" s="14"/>
      <c r="E28" s="14"/>
      <c r="F28" s="14"/>
      <c r="G28" s="15"/>
      <c r="H28" s="16"/>
    </row>
    <row r="29" spans="1:8" x14ac:dyDescent="0.15">
      <c r="A29" s="17"/>
      <c r="B29" s="14"/>
      <c r="C29" s="14"/>
      <c r="D29" s="14"/>
      <c r="E29" s="14"/>
      <c r="F29" s="14"/>
      <c r="G29" s="15"/>
      <c r="H29" s="16"/>
    </row>
    <row r="30" spans="1:8" x14ac:dyDescent="0.15">
      <c r="A30" s="17">
        <v>2</v>
      </c>
      <c r="B30" s="14" t="s">
        <v>136</v>
      </c>
      <c r="C30" s="14"/>
      <c r="D30" s="14"/>
      <c r="E30" s="14"/>
      <c r="F30" s="14"/>
      <c r="G30" s="15"/>
      <c r="H30" s="16"/>
    </row>
    <row r="31" spans="1:8" x14ac:dyDescent="0.15">
      <c r="A31" s="17"/>
      <c r="B31" s="14"/>
      <c r="C31" s="14"/>
      <c r="D31" s="14"/>
      <c r="E31" s="14"/>
      <c r="F31" s="14"/>
      <c r="G31" s="15"/>
      <c r="H31" s="16"/>
    </row>
    <row r="32" spans="1:8" x14ac:dyDescent="0.15">
      <c r="A32" s="17">
        <v>3</v>
      </c>
      <c r="B32" s="14" t="s">
        <v>137</v>
      </c>
      <c r="C32" s="14"/>
      <c r="D32" s="14"/>
      <c r="E32" s="14"/>
      <c r="F32" s="14"/>
      <c r="G32" s="15"/>
      <c r="H32" s="16"/>
    </row>
    <row r="33" spans="1:8" x14ac:dyDescent="0.15">
      <c r="A33" s="17"/>
      <c r="B33" s="14" t="s">
        <v>138</v>
      </c>
      <c r="C33" s="14"/>
      <c r="D33" s="14"/>
      <c r="E33" s="14"/>
      <c r="F33" s="14"/>
      <c r="G33" s="15"/>
      <c r="H33" s="16"/>
    </row>
    <row r="34" spans="1:8" x14ac:dyDescent="0.15">
      <c r="A34" s="26"/>
      <c r="B34" s="27" t="s">
        <v>139</v>
      </c>
      <c r="C34" s="27"/>
      <c r="D34" s="27"/>
      <c r="E34" s="27"/>
      <c r="F34" s="27"/>
      <c r="G34" s="28"/>
      <c r="H34" s="29"/>
    </row>
  </sheetData>
  <mergeCells count="6">
    <mergeCell ref="A18:C18"/>
    <mergeCell ref="B19:C19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696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21" t="s">
        <v>193</v>
      </c>
      <c r="C6" s="14" t="s">
        <v>697</v>
      </c>
      <c r="D6" s="14" t="s">
        <v>698</v>
      </c>
      <c r="E6" s="14" t="s">
        <v>557</v>
      </c>
      <c r="F6" s="14">
        <v>550</v>
      </c>
      <c r="G6" s="15">
        <v>5991.72</v>
      </c>
      <c r="H6" s="16">
        <v>14.72</v>
      </c>
    </row>
    <row r="7" spans="1:8" x14ac:dyDescent="0.2">
      <c r="A7" s="17"/>
      <c r="B7" s="21" t="s">
        <v>193</v>
      </c>
      <c r="C7" s="14" t="s">
        <v>679</v>
      </c>
      <c r="D7" s="14" t="s">
        <v>699</v>
      </c>
      <c r="E7" s="14" t="s">
        <v>557</v>
      </c>
      <c r="F7" s="14">
        <v>400</v>
      </c>
      <c r="G7" s="15">
        <v>4384.1400000000003</v>
      </c>
      <c r="H7" s="16">
        <v>10.77</v>
      </c>
    </row>
    <row r="8" spans="1:8" x14ac:dyDescent="0.2">
      <c r="A8" s="17"/>
      <c r="B8" s="21" t="s">
        <v>193</v>
      </c>
      <c r="C8" s="14" t="s">
        <v>436</v>
      </c>
      <c r="D8" s="14" t="s">
        <v>700</v>
      </c>
      <c r="E8" s="14" t="s">
        <v>340</v>
      </c>
      <c r="F8" s="14">
        <v>350</v>
      </c>
      <c r="G8" s="15">
        <v>3848.59</v>
      </c>
      <c r="H8" s="16">
        <v>9.4600000000000009</v>
      </c>
    </row>
    <row r="9" spans="1:8" x14ac:dyDescent="0.2">
      <c r="A9" s="17"/>
      <c r="B9" s="21" t="s">
        <v>193</v>
      </c>
      <c r="C9" s="14" t="s">
        <v>403</v>
      </c>
      <c r="D9" s="14" t="s">
        <v>701</v>
      </c>
      <c r="E9" s="14" t="s">
        <v>109</v>
      </c>
      <c r="F9" s="14">
        <v>350</v>
      </c>
      <c r="G9" s="15">
        <v>3824.32</v>
      </c>
      <c r="H9" s="16">
        <v>9.4</v>
      </c>
    </row>
    <row r="10" spans="1:8" x14ac:dyDescent="0.2">
      <c r="A10" s="17"/>
      <c r="B10" s="21" t="s">
        <v>193</v>
      </c>
      <c r="C10" s="14" t="s">
        <v>687</v>
      </c>
      <c r="D10" s="14" t="s">
        <v>702</v>
      </c>
      <c r="E10" s="14" t="s">
        <v>340</v>
      </c>
      <c r="F10" s="14">
        <v>250</v>
      </c>
      <c r="G10" s="15">
        <v>2774.08</v>
      </c>
      <c r="H10" s="16">
        <v>6.82</v>
      </c>
    </row>
    <row r="11" spans="1:8" x14ac:dyDescent="0.2">
      <c r="A11" s="17"/>
      <c r="B11" s="18">
        <v>0.12</v>
      </c>
      <c r="C11" s="14" t="s">
        <v>403</v>
      </c>
      <c r="D11" s="14" t="s">
        <v>556</v>
      </c>
      <c r="E11" s="14" t="s">
        <v>557</v>
      </c>
      <c r="F11" s="14">
        <v>189000</v>
      </c>
      <c r="G11" s="15">
        <v>1938.06</v>
      </c>
      <c r="H11" s="16">
        <v>4.76</v>
      </c>
    </row>
    <row r="12" spans="1:8" x14ac:dyDescent="0.2">
      <c r="A12" s="17"/>
      <c r="B12" s="18">
        <v>9.1600000000000001E-2</v>
      </c>
      <c r="C12" s="14" t="s">
        <v>159</v>
      </c>
      <c r="D12" s="14" t="s">
        <v>603</v>
      </c>
      <c r="E12" s="14" t="s">
        <v>143</v>
      </c>
      <c r="F12" s="14">
        <v>5</v>
      </c>
      <c r="G12" s="15">
        <v>50.02</v>
      </c>
      <c r="H12" s="16">
        <v>0.12</v>
      </c>
    </row>
    <row r="13" spans="1:8" x14ac:dyDescent="0.2">
      <c r="A13" s="17"/>
      <c r="B13" s="18">
        <v>8.2900000000000001E-2</v>
      </c>
      <c r="C13" s="14" t="s">
        <v>159</v>
      </c>
      <c r="D13" s="14" t="s">
        <v>298</v>
      </c>
      <c r="E13" s="14" t="s">
        <v>143</v>
      </c>
      <c r="F13" s="14">
        <v>5</v>
      </c>
      <c r="G13" s="15">
        <v>49.66</v>
      </c>
      <c r="H13" s="16">
        <v>0.12</v>
      </c>
    </row>
    <row r="14" spans="1:8" ht="13.5" thickBot="1" x14ac:dyDescent="0.25">
      <c r="A14" s="17"/>
      <c r="B14" s="14"/>
      <c r="C14" s="14"/>
      <c r="D14" s="14"/>
      <c r="E14" s="9" t="s">
        <v>113</v>
      </c>
      <c r="F14" s="14"/>
      <c r="G14" s="19">
        <v>22860.59</v>
      </c>
      <c r="H14" s="20">
        <v>56.17</v>
      </c>
    </row>
    <row r="15" spans="1:8" ht="13.5" thickTop="1" x14ac:dyDescent="0.2">
      <c r="A15" s="17"/>
      <c r="B15" s="136" t="s">
        <v>203</v>
      </c>
      <c r="C15" s="132"/>
      <c r="D15" s="14"/>
      <c r="E15" s="14"/>
      <c r="F15" s="14"/>
      <c r="G15" s="15"/>
      <c r="H15" s="16"/>
    </row>
    <row r="16" spans="1:8" x14ac:dyDescent="0.2">
      <c r="A16" s="17"/>
      <c r="B16" s="18">
        <v>0.111</v>
      </c>
      <c r="C16" s="14" t="s">
        <v>362</v>
      </c>
      <c r="D16" s="14" t="s">
        <v>364</v>
      </c>
      <c r="E16" s="14" t="s">
        <v>359</v>
      </c>
      <c r="F16" s="14">
        <v>59</v>
      </c>
      <c r="G16" s="15">
        <v>5895.99</v>
      </c>
      <c r="H16" s="16">
        <v>14.49</v>
      </c>
    </row>
    <row r="17" spans="1:8" x14ac:dyDescent="0.2">
      <c r="A17" s="17"/>
      <c r="B17" s="18">
        <v>0.06</v>
      </c>
      <c r="C17" s="14" t="s">
        <v>703</v>
      </c>
      <c r="D17" s="14" t="s">
        <v>704</v>
      </c>
      <c r="E17" s="14" t="s">
        <v>705</v>
      </c>
      <c r="F17" s="14">
        <v>550</v>
      </c>
      <c r="G17" s="15">
        <v>5894.16</v>
      </c>
      <c r="H17" s="16">
        <v>14.48</v>
      </c>
    </row>
    <row r="18" spans="1:8" x14ac:dyDescent="0.2">
      <c r="A18" s="17"/>
      <c r="B18" s="18">
        <v>0.1225</v>
      </c>
      <c r="C18" s="14" t="s">
        <v>357</v>
      </c>
      <c r="D18" s="14" t="s">
        <v>358</v>
      </c>
      <c r="E18" s="14" t="s">
        <v>359</v>
      </c>
      <c r="F18" s="14">
        <v>550</v>
      </c>
      <c r="G18" s="15">
        <v>5518.3</v>
      </c>
      <c r="H18" s="16">
        <v>13.56</v>
      </c>
    </row>
    <row r="19" spans="1:8" ht="13.5" thickBot="1" x14ac:dyDescent="0.25">
      <c r="A19" s="17"/>
      <c r="B19" s="14"/>
      <c r="C19" s="14"/>
      <c r="D19" s="14"/>
      <c r="E19" s="9" t="s">
        <v>113</v>
      </c>
      <c r="F19" s="14"/>
      <c r="G19" s="19">
        <v>17308.45</v>
      </c>
      <c r="H19" s="20">
        <v>42.53</v>
      </c>
    </row>
    <row r="20" spans="1:8" ht="13.5" thickTop="1" x14ac:dyDescent="0.2">
      <c r="A20" s="17"/>
      <c r="B20" s="14"/>
      <c r="C20" s="14"/>
      <c r="D20" s="14"/>
      <c r="E20" s="14"/>
      <c r="F20" s="14"/>
      <c r="G20" s="15"/>
      <c r="H20" s="16"/>
    </row>
    <row r="21" spans="1:8" ht="13.5" thickBot="1" x14ac:dyDescent="0.25">
      <c r="A21" s="17"/>
      <c r="B21" s="14"/>
      <c r="C21" s="14"/>
      <c r="D21" s="14"/>
      <c r="E21" s="9" t="s">
        <v>113</v>
      </c>
      <c r="F21" s="14"/>
      <c r="G21" s="19">
        <v>0</v>
      </c>
      <c r="H21" s="20">
        <v>0</v>
      </c>
    </row>
    <row r="22" spans="1:8" ht="13.5" thickTop="1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22" t="s">
        <v>132</v>
      </c>
      <c r="B23" s="14"/>
      <c r="C23" s="14"/>
      <c r="D23" s="14"/>
      <c r="E23" s="14"/>
      <c r="F23" s="14"/>
      <c r="G23" s="23">
        <v>529.36</v>
      </c>
      <c r="H23" s="24">
        <v>1.3</v>
      </c>
    </row>
    <row r="24" spans="1:8" x14ac:dyDescent="0.2">
      <c r="A24" s="17"/>
      <c r="B24" s="14"/>
      <c r="C24" s="14"/>
      <c r="D24" s="14"/>
      <c r="E24" s="14"/>
      <c r="F24" s="14"/>
      <c r="G24" s="15"/>
      <c r="H24" s="16"/>
    </row>
    <row r="25" spans="1:8" ht="13.5" thickBot="1" x14ac:dyDescent="0.25">
      <c r="A25" s="17"/>
      <c r="B25" s="14"/>
      <c r="C25" s="14"/>
      <c r="D25" s="14"/>
      <c r="E25" s="9" t="s">
        <v>133</v>
      </c>
      <c r="F25" s="14"/>
      <c r="G25" s="19">
        <v>40698.400000000001</v>
      </c>
      <c r="H25" s="20">
        <v>100</v>
      </c>
    </row>
    <row r="26" spans="1:8" ht="13.5" thickTop="1" x14ac:dyDescent="0.2">
      <c r="A26" s="17"/>
      <c r="B26" s="14"/>
      <c r="C26" s="14"/>
      <c r="D26" s="14"/>
      <c r="E26" s="14"/>
      <c r="F26" s="14"/>
      <c r="G26" s="15"/>
      <c r="H26" s="16"/>
    </row>
    <row r="27" spans="1:8" x14ac:dyDescent="0.2">
      <c r="A27" s="25" t="s">
        <v>134</v>
      </c>
      <c r="B27" s="14"/>
      <c r="C27" s="14"/>
      <c r="D27" s="14"/>
      <c r="E27" s="14"/>
      <c r="F27" s="14"/>
      <c r="G27" s="15"/>
      <c r="H27" s="16"/>
    </row>
    <row r="28" spans="1:8" x14ac:dyDescent="0.2">
      <c r="A28" s="17">
        <v>1</v>
      </c>
      <c r="B28" s="14" t="s">
        <v>706</v>
      </c>
      <c r="C28" s="14"/>
      <c r="D28" s="14"/>
      <c r="E28" s="14"/>
      <c r="F28" s="14"/>
      <c r="G28" s="15"/>
      <c r="H28" s="16"/>
    </row>
    <row r="29" spans="1:8" x14ac:dyDescent="0.2">
      <c r="A29" s="17"/>
      <c r="B29" s="14"/>
      <c r="C29" s="14"/>
      <c r="D29" s="14"/>
      <c r="E29" s="14"/>
      <c r="F29" s="14"/>
      <c r="G29" s="15"/>
      <c r="H29" s="16"/>
    </row>
    <row r="30" spans="1:8" x14ac:dyDescent="0.2">
      <c r="A30" s="17">
        <v>2</v>
      </c>
      <c r="B30" s="14" t="s">
        <v>136</v>
      </c>
      <c r="C30" s="14"/>
      <c r="D30" s="14"/>
      <c r="E30" s="14"/>
      <c r="F30" s="14"/>
      <c r="G30" s="15"/>
      <c r="H30" s="16"/>
    </row>
    <row r="31" spans="1:8" x14ac:dyDescent="0.2">
      <c r="A31" s="17"/>
      <c r="B31" s="14"/>
      <c r="C31" s="14"/>
      <c r="D31" s="14"/>
      <c r="E31" s="14"/>
      <c r="F31" s="14"/>
      <c r="G31" s="15"/>
      <c r="H31" s="16"/>
    </row>
    <row r="32" spans="1:8" x14ac:dyDescent="0.2">
      <c r="A32" s="17">
        <v>3</v>
      </c>
      <c r="B32" s="14" t="s">
        <v>137</v>
      </c>
      <c r="C32" s="14"/>
      <c r="D32" s="14"/>
      <c r="E32" s="14"/>
      <c r="F32" s="14"/>
      <c r="G32" s="15"/>
      <c r="H32" s="16"/>
    </row>
    <row r="33" spans="1:8" x14ac:dyDescent="0.2">
      <c r="A33" s="17"/>
      <c r="B33" s="14" t="s">
        <v>138</v>
      </c>
      <c r="C33" s="14"/>
      <c r="D33" s="14"/>
      <c r="E33" s="14"/>
      <c r="F33" s="14"/>
      <c r="G33" s="15"/>
      <c r="H33" s="16"/>
    </row>
    <row r="34" spans="1:8" x14ac:dyDescent="0.2">
      <c r="A34" s="17"/>
      <c r="B34" s="14" t="s">
        <v>139</v>
      </c>
      <c r="C34" s="14"/>
      <c r="D34" s="14"/>
      <c r="E34" s="14"/>
      <c r="F34" s="14"/>
      <c r="G34" s="15"/>
      <c r="H34" s="16"/>
    </row>
    <row r="35" spans="1:8" x14ac:dyDescent="0.2">
      <c r="A35" s="26"/>
      <c r="B35" s="27"/>
      <c r="C35" s="27"/>
      <c r="D35" s="27"/>
      <c r="E35" s="27"/>
      <c r="F35" s="27"/>
      <c r="G35" s="28"/>
      <c r="H35" s="29"/>
    </row>
  </sheetData>
  <mergeCells count="5">
    <mergeCell ref="B15:C15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B66" sqref="B66:C66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3.140625" style="30" bestFit="1" customWidth="1"/>
    <col min="5" max="5" width="20.42578125" style="30" bestFit="1" customWidth="1"/>
    <col min="6" max="6" width="8.7109375" style="30" customWidth="1"/>
    <col min="7" max="7" width="12.140625" style="31" customWidth="1"/>
    <col min="8" max="8" width="11.5703125" style="32" customWidth="1"/>
    <col min="9" max="9" width="9.140625" style="6"/>
    <col min="10" max="16384" width="9.140625" style="30"/>
  </cols>
  <sheetData>
    <row r="1" spans="1:8" x14ac:dyDescent="0.2">
      <c r="A1" s="53"/>
      <c r="B1" s="54"/>
      <c r="C1" s="55" t="s">
        <v>1394</v>
      </c>
      <c r="D1" s="54"/>
      <c r="E1" s="54"/>
      <c r="F1" s="54"/>
      <c r="G1" s="56"/>
      <c r="H1" s="57"/>
    </row>
    <row r="2" spans="1:8" ht="34.5" customHeight="1" x14ac:dyDescent="0.2">
      <c r="A2" s="119" t="s">
        <v>98</v>
      </c>
      <c r="B2" s="120"/>
      <c r="C2" s="120"/>
      <c r="D2" s="61" t="s">
        <v>99</v>
      </c>
      <c r="E2" s="62" t="s">
        <v>953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70" t="s">
        <v>130</v>
      </c>
      <c r="C5" s="66" t="s">
        <v>126</v>
      </c>
      <c r="D5" s="66" t="s">
        <v>886</v>
      </c>
      <c r="E5" s="66" t="s">
        <v>887</v>
      </c>
      <c r="F5" s="66">
        <v>290000</v>
      </c>
      <c r="G5" s="67">
        <v>4514.72</v>
      </c>
      <c r="H5" s="68">
        <v>6.98</v>
      </c>
    </row>
    <row r="6" spans="1:8" x14ac:dyDescent="0.2">
      <c r="A6" s="69"/>
      <c r="B6" s="70" t="s">
        <v>130</v>
      </c>
      <c r="C6" s="66" t="s">
        <v>896</v>
      </c>
      <c r="D6" s="66" t="s">
        <v>897</v>
      </c>
      <c r="E6" s="66" t="s">
        <v>887</v>
      </c>
      <c r="F6" s="66">
        <v>370000</v>
      </c>
      <c r="G6" s="67">
        <v>3121.14</v>
      </c>
      <c r="H6" s="68">
        <v>4.82</v>
      </c>
    </row>
    <row r="7" spans="1:8" x14ac:dyDescent="0.2">
      <c r="A7" s="69"/>
      <c r="B7" s="70" t="s">
        <v>130</v>
      </c>
      <c r="C7" s="66" t="s">
        <v>900</v>
      </c>
      <c r="D7" s="66" t="s">
        <v>901</v>
      </c>
      <c r="E7" s="66" t="s">
        <v>902</v>
      </c>
      <c r="F7" s="66">
        <v>195000</v>
      </c>
      <c r="G7" s="67">
        <v>2976.68</v>
      </c>
      <c r="H7" s="68">
        <v>4.5999999999999996</v>
      </c>
    </row>
    <row r="8" spans="1:8" x14ac:dyDescent="0.2">
      <c r="A8" s="69"/>
      <c r="B8" s="70" t="s">
        <v>130</v>
      </c>
      <c r="C8" s="66" t="s">
        <v>891</v>
      </c>
      <c r="D8" s="66" t="s">
        <v>892</v>
      </c>
      <c r="E8" s="66" t="s">
        <v>893</v>
      </c>
      <c r="F8" s="66">
        <v>80000</v>
      </c>
      <c r="G8" s="67">
        <v>2879.04</v>
      </c>
      <c r="H8" s="68">
        <v>4.45</v>
      </c>
    </row>
    <row r="9" spans="1:8" x14ac:dyDescent="0.2">
      <c r="A9" s="69"/>
      <c r="B9" s="70" t="s">
        <v>130</v>
      </c>
      <c r="C9" s="66" t="s">
        <v>954</v>
      </c>
      <c r="D9" s="66" t="s">
        <v>955</v>
      </c>
      <c r="E9" s="66" t="s">
        <v>893</v>
      </c>
      <c r="F9" s="66">
        <v>120000</v>
      </c>
      <c r="G9" s="67">
        <v>2835.6</v>
      </c>
      <c r="H9" s="68">
        <v>4.38</v>
      </c>
    </row>
    <row r="10" spans="1:8" x14ac:dyDescent="0.2">
      <c r="A10" s="69"/>
      <c r="B10" s="70" t="s">
        <v>130</v>
      </c>
      <c r="C10" s="66" t="s">
        <v>898</v>
      </c>
      <c r="D10" s="66" t="s">
        <v>899</v>
      </c>
      <c r="E10" s="66" t="s">
        <v>893</v>
      </c>
      <c r="F10" s="66">
        <v>110000</v>
      </c>
      <c r="G10" s="67">
        <v>2774.59</v>
      </c>
      <c r="H10" s="68">
        <v>4.29</v>
      </c>
    </row>
    <row r="11" spans="1:8" x14ac:dyDescent="0.2">
      <c r="A11" s="69"/>
      <c r="B11" s="70" t="s">
        <v>130</v>
      </c>
      <c r="C11" s="66" t="s">
        <v>355</v>
      </c>
      <c r="D11" s="66" t="s">
        <v>908</v>
      </c>
      <c r="E11" s="66" t="s">
        <v>887</v>
      </c>
      <c r="F11" s="66">
        <v>100000</v>
      </c>
      <c r="G11" s="67">
        <v>2460.6999999999998</v>
      </c>
      <c r="H11" s="68">
        <v>3.8</v>
      </c>
    </row>
    <row r="12" spans="1:8" x14ac:dyDescent="0.2">
      <c r="A12" s="69"/>
      <c r="B12" s="70" t="s">
        <v>130</v>
      </c>
      <c r="C12" s="66" t="s">
        <v>888</v>
      </c>
      <c r="D12" s="66" t="s">
        <v>889</v>
      </c>
      <c r="E12" s="66" t="s">
        <v>890</v>
      </c>
      <c r="F12" s="66">
        <v>230000</v>
      </c>
      <c r="G12" s="67">
        <v>2297.0100000000002</v>
      </c>
      <c r="H12" s="68">
        <v>3.55</v>
      </c>
    </row>
    <row r="13" spans="1:8" x14ac:dyDescent="0.2">
      <c r="A13" s="69"/>
      <c r="B13" s="70" t="s">
        <v>130</v>
      </c>
      <c r="C13" s="66" t="s">
        <v>1304</v>
      </c>
      <c r="D13" s="66" t="s">
        <v>1305</v>
      </c>
      <c r="E13" s="66" t="s">
        <v>960</v>
      </c>
      <c r="F13" s="66">
        <v>575000</v>
      </c>
      <c r="G13" s="67">
        <v>2138.71</v>
      </c>
      <c r="H13" s="68">
        <v>3.31</v>
      </c>
    </row>
    <row r="14" spans="1:8" x14ac:dyDescent="0.2">
      <c r="A14" s="69"/>
      <c r="B14" s="70" t="s">
        <v>130</v>
      </c>
      <c r="C14" s="66" t="s">
        <v>922</v>
      </c>
      <c r="D14" s="66" t="s">
        <v>923</v>
      </c>
      <c r="E14" s="66" t="s">
        <v>904</v>
      </c>
      <c r="F14" s="66">
        <v>75000</v>
      </c>
      <c r="G14" s="67">
        <v>2088.38</v>
      </c>
      <c r="H14" s="68">
        <v>3.23</v>
      </c>
    </row>
    <row r="15" spans="1:8" x14ac:dyDescent="0.2">
      <c r="A15" s="69"/>
      <c r="B15" s="70" t="s">
        <v>130</v>
      </c>
      <c r="C15" s="66" t="s">
        <v>314</v>
      </c>
      <c r="D15" s="66" t="s">
        <v>912</v>
      </c>
      <c r="E15" s="66" t="s">
        <v>887</v>
      </c>
      <c r="F15" s="66">
        <v>500000</v>
      </c>
      <c r="G15" s="67">
        <v>1986.25</v>
      </c>
      <c r="H15" s="68">
        <v>3.07</v>
      </c>
    </row>
    <row r="16" spans="1:8" x14ac:dyDescent="0.2">
      <c r="A16" s="69"/>
      <c r="B16" s="70" t="s">
        <v>130</v>
      </c>
      <c r="C16" s="66" t="s">
        <v>1076</v>
      </c>
      <c r="D16" s="66" t="s">
        <v>1077</v>
      </c>
      <c r="E16" s="66" t="s">
        <v>885</v>
      </c>
      <c r="F16" s="66">
        <v>155000</v>
      </c>
      <c r="G16" s="67">
        <v>1926.5</v>
      </c>
      <c r="H16" s="68">
        <v>2.98</v>
      </c>
    </row>
    <row r="17" spans="1:8" x14ac:dyDescent="0.2">
      <c r="A17" s="69"/>
      <c r="B17" s="70" t="s">
        <v>130</v>
      </c>
      <c r="C17" s="66" t="s">
        <v>956</v>
      </c>
      <c r="D17" s="66" t="s">
        <v>957</v>
      </c>
      <c r="E17" s="66" t="s">
        <v>911</v>
      </c>
      <c r="F17" s="66">
        <v>125000</v>
      </c>
      <c r="G17" s="67">
        <v>1606.75</v>
      </c>
      <c r="H17" s="68">
        <v>2.48</v>
      </c>
    </row>
    <row r="18" spans="1:8" x14ac:dyDescent="0.2">
      <c r="A18" s="69"/>
      <c r="B18" s="70" t="s">
        <v>130</v>
      </c>
      <c r="C18" s="66" t="s">
        <v>570</v>
      </c>
      <c r="D18" s="66" t="s">
        <v>903</v>
      </c>
      <c r="E18" s="66" t="s">
        <v>904</v>
      </c>
      <c r="F18" s="66">
        <v>300000</v>
      </c>
      <c r="G18" s="67">
        <v>1575.15</v>
      </c>
      <c r="H18" s="68">
        <v>2.44</v>
      </c>
    </row>
    <row r="19" spans="1:8" x14ac:dyDescent="0.2">
      <c r="A19" s="69"/>
      <c r="B19" s="70" t="s">
        <v>130</v>
      </c>
      <c r="C19" s="66" t="s">
        <v>913</v>
      </c>
      <c r="D19" s="66" t="s">
        <v>914</v>
      </c>
      <c r="E19" s="66" t="s">
        <v>904</v>
      </c>
      <c r="F19" s="66">
        <v>110000</v>
      </c>
      <c r="G19" s="67">
        <v>1547.92</v>
      </c>
      <c r="H19" s="68">
        <v>2.39</v>
      </c>
    </row>
    <row r="20" spans="1:8" x14ac:dyDescent="0.2">
      <c r="A20" s="69"/>
      <c r="B20" s="70" t="s">
        <v>130</v>
      </c>
      <c r="C20" s="66" t="s">
        <v>883</v>
      </c>
      <c r="D20" s="66" t="s">
        <v>884</v>
      </c>
      <c r="E20" s="66" t="s">
        <v>885</v>
      </c>
      <c r="F20" s="66">
        <v>425000</v>
      </c>
      <c r="G20" s="67">
        <v>1510.03</v>
      </c>
      <c r="H20" s="68">
        <v>2.33</v>
      </c>
    </row>
    <row r="21" spans="1:8" x14ac:dyDescent="0.2">
      <c r="A21" s="69"/>
      <c r="B21" s="70" t="s">
        <v>130</v>
      </c>
      <c r="C21" s="66" t="s">
        <v>247</v>
      </c>
      <c r="D21" s="66" t="s">
        <v>1243</v>
      </c>
      <c r="E21" s="66" t="s">
        <v>967</v>
      </c>
      <c r="F21" s="66">
        <v>55000</v>
      </c>
      <c r="G21" s="67">
        <v>1402.53</v>
      </c>
      <c r="H21" s="68">
        <v>2.17</v>
      </c>
    </row>
    <row r="22" spans="1:8" x14ac:dyDescent="0.2">
      <c r="A22" s="69"/>
      <c r="B22" s="70" t="s">
        <v>130</v>
      </c>
      <c r="C22" s="66" t="s">
        <v>1072</v>
      </c>
      <c r="D22" s="66" t="s">
        <v>1073</v>
      </c>
      <c r="E22" s="66" t="s">
        <v>890</v>
      </c>
      <c r="F22" s="66">
        <v>200000</v>
      </c>
      <c r="G22" s="67">
        <v>1388.6</v>
      </c>
      <c r="H22" s="68">
        <v>2.15</v>
      </c>
    </row>
    <row r="23" spans="1:8" x14ac:dyDescent="0.2">
      <c r="A23" s="69"/>
      <c r="B23" s="70" t="s">
        <v>130</v>
      </c>
      <c r="C23" s="66" t="s">
        <v>961</v>
      </c>
      <c r="D23" s="66" t="s">
        <v>962</v>
      </c>
      <c r="E23" s="66" t="s">
        <v>887</v>
      </c>
      <c r="F23" s="66">
        <v>1130000</v>
      </c>
      <c r="G23" s="67">
        <v>1364.48</v>
      </c>
      <c r="H23" s="68">
        <v>2.11</v>
      </c>
    </row>
    <row r="24" spans="1:8" x14ac:dyDescent="0.2">
      <c r="A24" s="69"/>
      <c r="B24" s="70" t="s">
        <v>130</v>
      </c>
      <c r="C24" s="66" t="s">
        <v>311</v>
      </c>
      <c r="D24" s="66" t="s">
        <v>1138</v>
      </c>
      <c r="E24" s="66" t="s">
        <v>887</v>
      </c>
      <c r="F24" s="66">
        <v>225000</v>
      </c>
      <c r="G24" s="67">
        <v>1317.26</v>
      </c>
      <c r="H24" s="68">
        <v>2.04</v>
      </c>
    </row>
    <row r="25" spans="1:8" x14ac:dyDescent="0.2">
      <c r="A25" s="69"/>
      <c r="B25" s="70" t="s">
        <v>130</v>
      </c>
      <c r="C25" s="66" t="s">
        <v>905</v>
      </c>
      <c r="D25" s="66" t="s">
        <v>906</v>
      </c>
      <c r="E25" s="66" t="s">
        <v>907</v>
      </c>
      <c r="F25" s="66">
        <v>300000</v>
      </c>
      <c r="G25" s="67">
        <v>1305</v>
      </c>
      <c r="H25" s="68">
        <v>2.02</v>
      </c>
    </row>
    <row r="26" spans="1:8" x14ac:dyDescent="0.2">
      <c r="A26" s="69"/>
      <c r="B26" s="70" t="s">
        <v>130</v>
      </c>
      <c r="C26" s="66" t="s">
        <v>932</v>
      </c>
      <c r="D26" s="66" t="s">
        <v>933</v>
      </c>
      <c r="E26" s="66" t="s">
        <v>904</v>
      </c>
      <c r="F26" s="66">
        <v>50000</v>
      </c>
      <c r="G26" s="67">
        <v>1302.4000000000001</v>
      </c>
      <c r="H26" s="68">
        <v>2.0099999999999998</v>
      </c>
    </row>
    <row r="27" spans="1:8" x14ac:dyDescent="0.2">
      <c r="A27" s="69"/>
      <c r="B27" s="70" t="s">
        <v>130</v>
      </c>
      <c r="C27" s="66" t="s">
        <v>1239</v>
      </c>
      <c r="D27" s="66" t="s">
        <v>1240</v>
      </c>
      <c r="E27" s="66" t="s">
        <v>967</v>
      </c>
      <c r="F27" s="66">
        <v>16285</v>
      </c>
      <c r="G27" s="67">
        <v>1284.81</v>
      </c>
      <c r="H27" s="68">
        <v>1.99</v>
      </c>
    </row>
    <row r="28" spans="1:8" x14ac:dyDescent="0.2">
      <c r="A28" s="69"/>
      <c r="B28" s="70" t="s">
        <v>130</v>
      </c>
      <c r="C28" s="66" t="s">
        <v>329</v>
      </c>
      <c r="D28" s="66" t="s">
        <v>1244</v>
      </c>
      <c r="E28" s="66" t="s">
        <v>895</v>
      </c>
      <c r="F28" s="66">
        <v>50178</v>
      </c>
      <c r="G28" s="67">
        <v>1240.0999999999999</v>
      </c>
      <c r="H28" s="68">
        <v>1.92</v>
      </c>
    </row>
    <row r="29" spans="1:8" x14ac:dyDescent="0.2">
      <c r="A29" s="69"/>
      <c r="B29" s="70" t="s">
        <v>130</v>
      </c>
      <c r="C29" s="66" t="s">
        <v>909</v>
      </c>
      <c r="D29" s="66" t="s">
        <v>910</v>
      </c>
      <c r="E29" s="66" t="s">
        <v>911</v>
      </c>
      <c r="F29" s="66">
        <v>140000</v>
      </c>
      <c r="G29" s="67">
        <v>1197.3499999999999</v>
      </c>
      <c r="H29" s="68">
        <v>1.85</v>
      </c>
    </row>
    <row r="30" spans="1:8" x14ac:dyDescent="0.2">
      <c r="A30" s="69"/>
      <c r="B30" s="70" t="s">
        <v>130</v>
      </c>
      <c r="C30" s="66" t="s">
        <v>1074</v>
      </c>
      <c r="D30" s="66" t="s">
        <v>1075</v>
      </c>
      <c r="E30" s="66" t="s">
        <v>895</v>
      </c>
      <c r="F30" s="66">
        <v>115000</v>
      </c>
      <c r="G30" s="67">
        <v>971.29</v>
      </c>
      <c r="H30" s="68">
        <v>1.5</v>
      </c>
    </row>
    <row r="31" spans="1:8" x14ac:dyDescent="0.2">
      <c r="A31" s="69"/>
      <c r="B31" s="70" t="s">
        <v>130</v>
      </c>
      <c r="C31" s="66" t="s">
        <v>1395</v>
      </c>
      <c r="D31" s="66" t="s">
        <v>1396</v>
      </c>
      <c r="E31" s="66" t="s">
        <v>950</v>
      </c>
      <c r="F31" s="66">
        <v>475000</v>
      </c>
      <c r="G31" s="67">
        <v>874.48</v>
      </c>
      <c r="H31" s="68">
        <v>1.35</v>
      </c>
    </row>
    <row r="32" spans="1:8" x14ac:dyDescent="0.2">
      <c r="A32" s="69"/>
      <c r="B32" s="70" t="s">
        <v>130</v>
      </c>
      <c r="C32" s="66" t="s">
        <v>319</v>
      </c>
      <c r="D32" s="66" t="s">
        <v>1066</v>
      </c>
      <c r="E32" s="66" t="s">
        <v>887</v>
      </c>
      <c r="F32" s="66">
        <v>100000</v>
      </c>
      <c r="G32" s="67">
        <v>871.5</v>
      </c>
      <c r="H32" s="68">
        <v>1.35</v>
      </c>
    </row>
    <row r="33" spans="1:8" x14ac:dyDescent="0.2">
      <c r="A33" s="69"/>
      <c r="B33" s="70" t="s">
        <v>130</v>
      </c>
      <c r="C33" s="66" t="s">
        <v>1095</v>
      </c>
      <c r="D33" s="66" t="s">
        <v>1096</v>
      </c>
      <c r="E33" s="66" t="s">
        <v>890</v>
      </c>
      <c r="F33" s="66">
        <v>190000</v>
      </c>
      <c r="G33" s="67">
        <v>870.2</v>
      </c>
      <c r="H33" s="68">
        <v>1.35</v>
      </c>
    </row>
    <row r="34" spans="1:8" x14ac:dyDescent="0.2">
      <c r="A34" s="69"/>
      <c r="B34" s="70" t="s">
        <v>130</v>
      </c>
      <c r="C34" s="66" t="s">
        <v>1123</v>
      </c>
      <c r="D34" s="66" t="s">
        <v>1124</v>
      </c>
      <c r="E34" s="66" t="s">
        <v>1125</v>
      </c>
      <c r="F34" s="66">
        <v>281000</v>
      </c>
      <c r="G34" s="67">
        <v>805.63</v>
      </c>
      <c r="H34" s="68">
        <v>1.25</v>
      </c>
    </row>
    <row r="35" spans="1:8" x14ac:dyDescent="0.2">
      <c r="A35" s="69"/>
      <c r="B35" s="70" t="s">
        <v>130</v>
      </c>
      <c r="C35" s="66" t="s">
        <v>979</v>
      </c>
      <c r="D35" s="66" t="s">
        <v>980</v>
      </c>
      <c r="E35" s="66" t="s">
        <v>950</v>
      </c>
      <c r="F35" s="66">
        <v>210000</v>
      </c>
      <c r="G35" s="67">
        <v>792.75</v>
      </c>
      <c r="H35" s="68">
        <v>1.23</v>
      </c>
    </row>
    <row r="36" spans="1:8" x14ac:dyDescent="0.2">
      <c r="A36" s="69"/>
      <c r="B36" s="70" t="s">
        <v>130</v>
      </c>
      <c r="C36" s="66" t="s">
        <v>1271</v>
      </c>
      <c r="D36" s="66" t="s">
        <v>1272</v>
      </c>
      <c r="E36" s="66" t="s">
        <v>1262</v>
      </c>
      <c r="F36" s="66">
        <v>320000</v>
      </c>
      <c r="G36" s="67">
        <v>746.08</v>
      </c>
      <c r="H36" s="68">
        <v>1.1499999999999999</v>
      </c>
    </row>
    <row r="37" spans="1:8" x14ac:dyDescent="0.2">
      <c r="A37" s="69"/>
      <c r="B37" s="70" t="s">
        <v>130</v>
      </c>
      <c r="C37" s="66" t="s">
        <v>1252</v>
      </c>
      <c r="D37" s="66" t="s">
        <v>1253</v>
      </c>
      <c r="E37" s="66" t="s">
        <v>960</v>
      </c>
      <c r="F37" s="66">
        <v>3000</v>
      </c>
      <c r="G37" s="67">
        <v>720.93</v>
      </c>
      <c r="H37" s="68">
        <v>1.1100000000000001</v>
      </c>
    </row>
    <row r="38" spans="1:8" x14ac:dyDescent="0.2">
      <c r="A38" s="69"/>
      <c r="B38" s="70" t="s">
        <v>130</v>
      </c>
      <c r="C38" s="66" t="s">
        <v>1260</v>
      </c>
      <c r="D38" s="66" t="s">
        <v>1261</v>
      </c>
      <c r="E38" s="66" t="s">
        <v>1262</v>
      </c>
      <c r="F38" s="66">
        <v>210000</v>
      </c>
      <c r="G38" s="67">
        <v>663.81</v>
      </c>
      <c r="H38" s="68">
        <v>1.03</v>
      </c>
    </row>
    <row r="39" spans="1:8" x14ac:dyDescent="0.2">
      <c r="A39" s="69"/>
      <c r="B39" s="70" t="s">
        <v>130</v>
      </c>
      <c r="C39" s="66" t="s">
        <v>1115</v>
      </c>
      <c r="D39" s="66" t="s">
        <v>1116</v>
      </c>
      <c r="E39" s="66" t="s">
        <v>960</v>
      </c>
      <c r="F39" s="66">
        <v>400000</v>
      </c>
      <c r="G39" s="67">
        <v>661.2</v>
      </c>
      <c r="H39" s="68">
        <v>1.02</v>
      </c>
    </row>
    <row r="40" spans="1:8" x14ac:dyDescent="0.2">
      <c r="A40" s="69"/>
      <c r="B40" s="70" t="s">
        <v>130</v>
      </c>
      <c r="C40" s="66" t="s">
        <v>1265</v>
      </c>
      <c r="D40" s="66" t="s">
        <v>1266</v>
      </c>
      <c r="E40" s="66" t="s">
        <v>1030</v>
      </c>
      <c r="F40" s="66">
        <v>90000</v>
      </c>
      <c r="G40" s="67">
        <v>621.72</v>
      </c>
      <c r="H40" s="68">
        <v>0.96</v>
      </c>
    </row>
    <row r="41" spans="1:8" x14ac:dyDescent="0.2">
      <c r="A41" s="69"/>
      <c r="B41" s="70" t="s">
        <v>130</v>
      </c>
      <c r="C41" s="66" t="s">
        <v>1397</v>
      </c>
      <c r="D41" s="66" t="s">
        <v>1398</v>
      </c>
      <c r="E41" s="66" t="s">
        <v>1043</v>
      </c>
      <c r="F41" s="66">
        <v>250000</v>
      </c>
      <c r="G41" s="67">
        <v>557.25</v>
      </c>
      <c r="H41" s="68">
        <v>0.86</v>
      </c>
    </row>
    <row r="42" spans="1:8" x14ac:dyDescent="0.2">
      <c r="A42" s="69"/>
      <c r="B42" s="70" t="s">
        <v>130</v>
      </c>
      <c r="C42" s="66" t="s">
        <v>965</v>
      </c>
      <c r="D42" s="66" t="s">
        <v>966</v>
      </c>
      <c r="E42" s="66" t="s">
        <v>967</v>
      </c>
      <c r="F42" s="66">
        <v>165000</v>
      </c>
      <c r="G42" s="67">
        <v>551.27</v>
      </c>
      <c r="H42" s="68">
        <v>0.85</v>
      </c>
    </row>
    <row r="43" spans="1:8" x14ac:dyDescent="0.2">
      <c r="A43" s="69"/>
      <c r="B43" s="70" t="s">
        <v>130</v>
      </c>
      <c r="C43" s="66" t="s">
        <v>1269</v>
      </c>
      <c r="D43" s="66" t="s">
        <v>1270</v>
      </c>
      <c r="E43" s="66" t="s">
        <v>1011</v>
      </c>
      <c r="F43" s="66">
        <v>200000</v>
      </c>
      <c r="G43" s="67">
        <v>547.5</v>
      </c>
      <c r="H43" s="68">
        <v>0.85</v>
      </c>
    </row>
    <row r="44" spans="1:8" x14ac:dyDescent="0.2">
      <c r="A44" s="69"/>
      <c r="B44" s="70" t="s">
        <v>130</v>
      </c>
      <c r="C44" s="66" t="s">
        <v>1377</v>
      </c>
      <c r="D44" s="66" t="s">
        <v>1378</v>
      </c>
      <c r="E44" s="66" t="s">
        <v>960</v>
      </c>
      <c r="F44" s="66">
        <v>3601</v>
      </c>
      <c r="G44" s="67">
        <v>533.29999999999995</v>
      </c>
      <c r="H44" s="68">
        <v>0.82</v>
      </c>
    </row>
    <row r="45" spans="1:8" x14ac:dyDescent="0.2">
      <c r="A45" s="69"/>
      <c r="B45" s="70" t="s">
        <v>130</v>
      </c>
      <c r="C45" s="66" t="s">
        <v>1237</v>
      </c>
      <c r="D45" s="66" t="s">
        <v>1238</v>
      </c>
      <c r="E45" s="66" t="s">
        <v>988</v>
      </c>
      <c r="F45" s="66">
        <v>92984</v>
      </c>
      <c r="G45" s="67">
        <v>438.42</v>
      </c>
      <c r="H45" s="68">
        <v>0.68</v>
      </c>
    </row>
    <row r="46" spans="1:8" x14ac:dyDescent="0.2">
      <c r="A46" s="69"/>
      <c r="B46" s="70" t="s">
        <v>130</v>
      </c>
      <c r="C46" s="66" t="s">
        <v>972</v>
      </c>
      <c r="D46" s="66" t="s">
        <v>973</v>
      </c>
      <c r="E46" s="66" t="s">
        <v>904</v>
      </c>
      <c r="F46" s="66">
        <v>1194444</v>
      </c>
      <c r="G46" s="67">
        <v>435.37</v>
      </c>
      <c r="H46" s="68">
        <v>0.67</v>
      </c>
    </row>
    <row r="47" spans="1:8" x14ac:dyDescent="0.2">
      <c r="A47" s="69"/>
      <c r="B47" s="70" t="s">
        <v>130</v>
      </c>
      <c r="C47" s="66" t="s">
        <v>1028</v>
      </c>
      <c r="D47" s="66" t="s">
        <v>1029</v>
      </c>
      <c r="E47" s="66" t="s">
        <v>1030</v>
      </c>
      <c r="F47" s="66">
        <v>150000</v>
      </c>
      <c r="G47" s="67">
        <v>432.15</v>
      </c>
      <c r="H47" s="68">
        <v>0.67</v>
      </c>
    </row>
    <row r="48" spans="1:8" x14ac:dyDescent="0.2">
      <c r="A48" s="69"/>
      <c r="B48" s="70" t="s">
        <v>130</v>
      </c>
      <c r="C48" s="66" t="s">
        <v>981</v>
      </c>
      <c r="D48" s="66" t="s">
        <v>982</v>
      </c>
      <c r="E48" s="66" t="s">
        <v>944</v>
      </c>
      <c r="F48" s="66">
        <v>45000</v>
      </c>
      <c r="G48" s="67">
        <v>395.35</v>
      </c>
      <c r="H48" s="68">
        <v>0.61</v>
      </c>
    </row>
    <row r="49" spans="1:8" x14ac:dyDescent="0.2">
      <c r="A49" s="69"/>
      <c r="B49" s="70" t="s">
        <v>130</v>
      </c>
      <c r="C49" s="66" t="s">
        <v>1399</v>
      </c>
      <c r="D49" s="66" t="s">
        <v>1400</v>
      </c>
      <c r="E49" s="66" t="s">
        <v>931</v>
      </c>
      <c r="F49" s="66">
        <v>350000</v>
      </c>
      <c r="G49" s="67">
        <v>354.03</v>
      </c>
      <c r="H49" s="68">
        <v>0.55000000000000004</v>
      </c>
    </row>
    <row r="50" spans="1:8" x14ac:dyDescent="0.2">
      <c r="A50" s="69"/>
      <c r="B50" s="70" t="s">
        <v>130</v>
      </c>
      <c r="C50" s="66" t="s">
        <v>1381</v>
      </c>
      <c r="D50" s="66" t="s">
        <v>1382</v>
      </c>
      <c r="E50" s="66" t="s">
        <v>1030</v>
      </c>
      <c r="F50" s="66">
        <v>60000</v>
      </c>
      <c r="G50" s="67">
        <v>354.03</v>
      </c>
      <c r="H50" s="68">
        <v>0.55000000000000004</v>
      </c>
    </row>
    <row r="51" spans="1:8" x14ac:dyDescent="0.2">
      <c r="A51" s="69"/>
      <c r="B51" s="70" t="s">
        <v>130</v>
      </c>
      <c r="C51" s="66" t="s">
        <v>990</v>
      </c>
      <c r="D51" s="66" t="s">
        <v>991</v>
      </c>
      <c r="E51" s="66" t="s">
        <v>967</v>
      </c>
      <c r="F51" s="66">
        <v>46655</v>
      </c>
      <c r="G51" s="67">
        <v>219.26</v>
      </c>
      <c r="H51" s="68">
        <v>0.34</v>
      </c>
    </row>
    <row r="52" spans="1:8" ht="13.5" thickBot="1" x14ac:dyDescent="0.25">
      <c r="A52" s="69"/>
      <c r="B52" s="66"/>
      <c r="C52" s="66"/>
      <c r="D52" s="66"/>
      <c r="E52" s="61" t="s">
        <v>113</v>
      </c>
      <c r="F52" s="66"/>
      <c r="G52" s="71">
        <v>63459.22</v>
      </c>
      <c r="H52" s="72">
        <v>98.1099999999999</v>
      </c>
    </row>
    <row r="53" spans="1:8" ht="13.5" thickTop="1" x14ac:dyDescent="0.2">
      <c r="A53" s="69"/>
      <c r="B53" s="122" t="s">
        <v>203</v>
      </c>
      <c r="C53" s="118"/>
      <c r="D53" s="66"/>
      <c r="E53" s="66"/>
      <c r="F53" s="66"/>
      <c r="G53" s="67"/>
      <c r="H53" s="68"/>
    </row>
    <row r="54" spans="1:8" x14ac:dyDescent="0.2">
      <c r="A54" s="69"/>
      <c r="B54" s="70" t="s">
        <v>130</v>
      </c>
      <c r="C54" s="66" t="s">
        <v>1401</v>
      </c>
      <c r="D54" s="66" t="s">
        <v>1402</v>
      </c>
      <c r="E54" s="66" t="s">
        <v>893</v>
      </c>
      <c r="F54" s="66">
        <v>200000</v>
      </c>
      <c r="G54" s="67">
        <v>0</v>
      </c>
      <c r="H54" s="68">
        <v>0</v>
      </c>
    </row>
    <row r="55" spans="1:8" x14ac:dyDescent="0.2">
      <c r="A55" s="69"/>
      <c r="B55" s="70" t="s">
        <v>130</v>
      </c>
      <c r="C55" s="66" t="s">
        <v>1403</v>
      </c>
      <c r="D55" s="66" t="s">
        <v>1404</v>
      </c>
      <c r="E55" s="66" t="s">
        <v>893</v>
      </c>
      <c r="F55" s="66">
        <v>200000</v>
      </c>
      <c r="G55" s="67">
        <v>0</v>
      </c>
      <c r="H55" s="68">
        <v>0</v>
      </c>
    </row>
    <row r="56" spans="1:8" x14ac:dyDescent="0.2">
      <c r="A56" s="69"/>
      <c r="B56" s="117" t="s">
        <v>1048</v>
      </c>
      <c r="C56" s="118"/>
      <c r="D56" s="66"/>
      <c r="E56" s="66"/>
      <c r="F56" s="66"/>
      <c r="G56" s="67"/>
      <c r="H56" s="68"/>
    </row>
    <row r="57" spans="1:8" x14ac:dyDescent="0.2">
      <c r="A57" s="69"/>
      <c r="B57" s="122" t="s">
        <v>106</v>
      </c>
      <c r="C57" s="118"/>
      <c r="D57" s="66"/>
      <c r="E57" s="66"/>
      <c r="F57" s="66"/>
      <c r="G57" s="67"/>
      <c r="H57" s="68"/>
    </row>
    <row r="58" spans="1:8" x14ac:dyDescent="0.2">
      <c r="A58" s="69"/>
      <c r="B58" s="70" t="s">
        <v>130</v>
      </c>
      <c r="C58" s="66" t="s">
        <v>1179</v>
      </c>
      <c r="D58" s="66" t="s">
        <v>1275</v>
      </c>
      <c r="E58" s="66" t="s">
        <v>1011</v>
      </c>
      <c r="F58" s="66">
        <v>12230925</v>
      </c>
      <c r="G58" s="67">
        <v>97.85</v>
      </c>
      <c r="H58" s="68">
        <v>0.15</v>
      </c>
    </row>
    <row r="59" spans="1:8" ht="13.5" thickBot="1" x14ac:dyDescent="0.25">
      <c r="A59" s="69"/>
      <c r="B59" s="66"/>
      <c r="C59" s="66"/>
      <c r="D59" s="66"/>
      <c r="E59" s="61" t="s">
        <v>113</v>
      </c>
      <c r="F59" s="66"/>
      <c r="G59" s="71">
        <v>97.85</v>
      </c>
      <c r="H59" s="72">
        <v>0.15</v>
      </c>
    </row>
    <row r="60" spans="1:8" ht="13.5" thickTop="1" x14ac:dyDescent="0.2">
      <c r="A60" s="69"/>
      <c r="B60" s="66"/>
      <c r="C60" s="66"/>
      <c r="D60" s="66"/>
      <c r="E60" s="66"/>
      <c r="F60" s="66"/>
      <c r="G60" s="67"/>
      <c r="H60" s="68"/>
    </row>
    <row r="61" spans="1:8" x14ac:dyDescent="0.2">
      <c r="A61" s="121" t="s">
        <v>114</v>
      </c>
      <c r="B61" s="118"/>
      <c r="C61" s="118"/>
      <c r="D61" s="66"/>
      <c r="E61" s="66"/>
      <c r="F61" s="66"/>
      <c r="G61" s="67"/>
      <c r="H61" s="68"/>
    </row>
    <row r="62" spans="1:8" x14ac:dyDescent="0.2">
      <c r="A62" s="69"/>
      <c r="B62" s="117" t="s">
        <v>115</v>
      </c>
      <c r="C62" s="118"/>
      <c r="D62" s="66"/>
      <c r="E62" s="66"/>
      <c r="F62" s="66"/>
      <c r="G62" s="67"/>
      <c r="H62" s="68"/>
    </row>
    <row r="63" spans="1:8" x14ac:dyDescent="0.2">
      <c r="A63" s="69"/>
      <c r="B63" s="70" t="s">
        <v>116</v>
      </c>
      <c r="C63" s="66" t="s">
        <v>848</v>
      </c>
      <c r="D63" s="66" t="s">
        <v>1183</v>
      </c>
      <c r="E63" s="66" t="s">
        <v>119</v>
      </c>
      <c r="F63" s="66">
        <v>1000</v>
      </c>
      <c r="G63" s="67">
        <v>998.2</v>
      </c>
      <c r="H63" s="68">
        <v>1.54</v>
      </c>
    </row>
    <row r="64" spans="1:8" ht="13.5" thickBot="1" x14ac:dyDescent="0.25">
      <c r="A64" s="69"/>
      <c r="B64" s="66"/>
      <c r="C64" s="66"/>
      <c r="D64" s="66"/>
      <c r="E64" s="61" t="s">
        <v>113</v>
      </c>
      <c r="F64" s="66"/>
      <c r="G64" s="84">
        <v>998.2</v>
      </c>
      <c r="H64" s="85">
        <v>1.54</v>
      </c>
    </row>
    <row r="65" spans="1:8" ht="13.5" thickTop="1" x14ac:dyDescent="0.2">
      <c r="A65" s="69"/>
      <c r="B65" s="66"/>
      <c r="C65" s="66"/>
      <c r="D65" s="66"/>
      <c r="E65" s="66"/>
      <c r="F65" s="66"/>
      <c r="G65" s="67"/>
      <c r="H65" s="68"/>
    </row>
    <row r="66" spans="1:8" x14ac:dyDescent="0.2">
      <c r="A66" s="69"/>
      <c r="B66" s="125" t="s">
        <v>1052</v>
      </c>
      <c r="C66" s="126"/>
      <c r="D66" s="66"/>
      <c r="E66" s="66"/>
      <c r="F66" s="66"/>
      <c r="G66" s="67"/>
      <c r="H66" s="68"/>
    </row>
    <row r="67" spans="1:8" x14ac:dyDescent="0.2">
      <c r="A67" s="69"/>
      <c r="B67" s="117" t="s">
        <v>422</v>
      </c>
      <c r="C67" s="118"/>
      <c r="D67" s="66"/>
      <c r="E67" s="61" t="s">
        <v>423</v>
      </c>
      <c r="F67" s="66"/>
      <c r="G67" s="67"/>
      <c r="H67" s="68"/>
    </row>
    <row r="68" spans="1:8" x14ac:dyDescent="0.2">
      <c r="A68" s="69"/>
      <c r="B68" s="66"/>
      <c r="C68" s="66" t="s">
        <v>1053</v>
      </c>
      <c r="D68" s="66"/>
      <c r="E68" s="66" t="s">
        <v>1054</v>
      </c>
      <c r="F68" s="66"/>
      <c r="G68" s="67">
        <v>350</v>
      </c>
      <c r="H68" s="68">
        <v>0.54</v>
      </c>
    </row>
    <row r="69" spans="1:8" ht="13.5" thickBot="1" x14ac:dyDescent="0.25">
      <c r="A69" s="69"/>
      <c r="B69" s="66"/>
      <c r="C69" s="66"/>
      <c r="D69" s="66"/>
      <c r="E69" s="61" t="s">
        <v>113</v>
      </c>
      <c r="F69" s="66"/>
      <c r="G69" s="71">
        <v>350</v>
      </c>
      <c r="H69" s="72">
        <v>0.54</v>
      </c>
    </row>
    <row r="70" spans="1:8" ht="13.5" thickTop="1" x14ac:dyDescent="0.2">
      <c r="A70" s="69"/>
      <c r="B70" s="70" t="s">
        <v>130</v>
      </c>
      <c r="C70" s="66" t="s">
        <v>131</v>
      </c>
      <c r="D70" s="66"/>
      <c r="E70" s="66" t="s">
        <v>130</v>
      </c>
      <c r="F70" s="66"/>
      <c r="G70" s="67">
        <v>200</v>
      </c>
      <c r="H70" s="68">
        <v>0.31</v>
      </c>
    </row>
    <row r="71" spans="1:8" x14ac:dyDescent="0.2">
      <c r="A71" s="69"/>
      <c r="B71" s="66"/>
      <c r="C71" s="66"/>
      <c r="D71" s="66"/>
      <c r="E71" s="66"/>
      <c r="F71" s="66"/>
      <c r="G71" s="67"/>
      <c r="H71" s="68"/>
    </row>
    <row r="72" spans="1:8" x14ac:dyDescent="0.2">
      <c r="A72" s="73" t="s">
        <v>132</v>
      </c>
      <c r="B72" s="66"/>
      <c r="C72" s="66"/>
      <c r="D72" s="66"/>
      <c r="E72" s="66"/>
      <c r="F72" s="66"/>
      <c r="G72" s="74">
        <v>-418.12</v>
      </c>
      <c r="H72" s="75">
        <v>-0.65</v>
      </c>
    </row>
    <row r="73" spans="1:8" x14ac:dyDescent="0.2">
      <c r="A73" s="69"/>
      <c r="B73" s="66"/>
      <c r="C73" s="66"/>
      <c r="D73" s="66"/>
      <c r="E73" s="66"/>
      <c r="F73" s="66"/>
      <c r="G73" s="67"/>
      <c r="H73" s="68"/>
    </row>
    <row r="74" spans="1:8" ht="13.5" thickBot="1" x14ac:dyDescent="0.25">
      <c r="A74" s="69"/>
      <c r="B74" s="66"/>
      <c r="C74" s="66"/>
      <c r="D74" s="66"/>
      <c r="E74" s="61" t="s">
        <v>133</v>
      </c>
      <c r="F74" s="66"/>
      <c r="G74" s="71">
        <v>64687.15</v>
      </c>
      <c r="H74" s="72">
        <v>100</v>
      </c>
    </row>
    <row r="75" spans="1:8" ht="13.5" thickTop="1" x14ac:dyDescent="0.2">
      <c r="A75" s="69"/>
      <c r="B75" s="66"/>
      <c r="C75" s="66"/>
      <c r="D75" s="66"/>
      <c r="E75" s="66"/>
      <c r="F75" s="66"/>
      <c r="G75" s="67"/>
      <c r="H75" s="68"/>
    </row>
    <row r="76" spans="1:8" x14ac:dyDescent="0.2">
      <c r="A76" s="76" t="s">
        <v>134</v>
      </c>
      <c r="B76" s="66"/>
      <c r="C76" s="66"/>
      <c r="D76" s="66"/>
      <c r="E76" s="66"/>
      <c r="F76" s="66"/>
      <c r="G76" s="67"/>
      <c r="H76" s="68"/>
    </row>
    <row r="77" spans="1:8" x14ac:dyDescent="0.2">
      <c r="A77" s="69">
        <v>1</v>
      </c>
      <c r="B77" s="66" t="s">
        <v>1056</v>
      </c>
      <c r="C77" s="66"/>
      <c r="D77" s="66"/>
      <c r="E77" s="66"/>
      <c r="F77" s="66"/>
      <c r="G77" s="67"/>
      <c r="H77" s="68"/>
    </row>
    <row r="78" spans="1:8" x14ac:dyDescent="0.2">
      <c r="A78" s="69"/>
      <c r="B78" s="66"/>
      <c r="C78" s="66"/>
      <c r="D78" s="66"/>
      <c r="E78" s="66"/>
      <c r="F78" s="66"/>
      <c r="G78" s="67"/>
      <c r="H78" s="68"/>
    </row>
    <row r="79" spans="1:8" x14ac:dyDescent="0.2">
      <c r="A79" s="69">
        <v>2</v>
      </c>
      <c r="B79" s="66" t="s">
        <v>136</v>
      </c>
      <c r="C79" s="66"/>
      <c r="D79" s="66"/>
      <c r="E79" s="66"/>
      <c r="F79" s="66"/>
      <c r="G79" s="67"/>
      <c r="H79" s="68"/>
    </row>
    <row r="80" spans="1:8" x14ac:dyDescent="0.2">
      <c r="A80" s="69"/>
      <c r="B80" s="66"/>
      <c r="C80" s="66"/>
      <c r="D80" s="66"/>
      <c r="E80" s="66"/>
      <c r="F80" s="66"/>
      <c r="G80" s="67"/>
      <c r="H80" s="68"/>
    </row>
    <row r="81" spans="1:8" x14ac:dyDescent="0.2">
      <c r="A81" s="69">
        <v>3</v>
      </c>
      <c r="B81" s="66" t="s">
        <v>1405</v>
      </c>
      <c r="C81" s="66"/>
      <c r="D81" s="66"/>
      <c r="E81" s="66"/>
      <c r="F81" s="66"/>
      <c r="G81" s="67"/>
      <c r="H81" s="68"/>
    </row>
    <row r="82" spans="1:8" x14ac:dyDescent="0.2">
      <c r="A82" s="69"/>
      <c r="B82" s="66"/>
      <c r="C82" s="66"/>
      <c r="D82" s="66"/>
      <c r="E82" s="66"/>
      <c r="F82" s="66"/>
      <c r="G82" s="67"/>
      <c r="H82" s="68"/>
    </row>
    <row r="83" spans="1:8" x14ac:dyDescent="0.2">
      <c r="A83" s="69">
        <v>5</v>
      </c>
      <c r="B83" s="86" t="s">
        <v>1058</v>
      </c>
      <c r="C83" s="86"/>
      <c r="D83" s="86"/>
      <c r="E83" s="88"/>
      <c r="F83" s="66"/>
      <c r="G83" s="67"/>
      <c r="H83" s="68"/>
    </row>
    <row r="84" spans="1:8" x14ac:dyDescent="0.2">
      <c r="A84" s="69"/>
      <c r="B84" s="86" t="s">
        <v>1059</v>
      </c>
      <c r="C84" s="86"/>
      <c r="D84" s="86">
        <v>100</v>
      </c>
      <c r="E84" s="88"/>
      <c r="F84" s="66"/>
      <c r="G84" s="67"/>
      <c r="H84" s="68"/>
    </row>
    <row r="85" spans="1:8" x14ac:dyDescent="0.2">
      <c r="A85" s="69"/>
      <c r="B85" s="86" t="s">
        <v>1060</v>
      </c>
      <c r="C85" s="86"/>
      <c r="D85" s="86">
        <v>150</v>
      </c>
      <c r="E85" s="88"/>
      <c r="F85" s="66"/>
      <c r="G85" s="67"/>
      <c r="H85" s="68"/>
    </row>
    <row r="86" spans="1:8" x14ac:dyDescent="0.2">
      <c r="A86" s="69"/>
      <c r="B86" s="86" t="s">
        <v>1061</v>
      </c>
      <c r="C86" s="86"/>
      <c r="D86" s="86">
        <v>434.1</v>
      </c>
      <c r="E86" s="86" t="s">
        <v>1062</v>
      </c>
      <c r="F86" s="66"/>
      <c r="G86" s="67"/>
      <c r="H86" s="68"/>
    </row>
    <row r="87" spans="1:8" x14ac:dyDescent="0.2">
      <c r="A87" s="69"/>
      <c r="B87" s="86" t="s">
        <v>1063</v>
      </c>
      <c r="C87" s="86"/>
      <c r="D87" s="86">
        <v>616.29999999999995</v>
      </c>
      <c r="E87" s="86" t="s">
        <v>1062</v>
      </c>
      <c r="F87" s="66"/>
      <c r="G87" s="67"/>
      <c r="H87" s="68"/>
    </row>
    <row r="88" spans="1:8" x14ac:dyDescent="0.2">
      <c r="A88" s="69"/>
      <c r="B88" s="86" t="s">
        <v>1064</v>
      </c>
      <c r="C88" s="86"/>
      <c r="D88" s="86">
        <v>8.6999999999999993</v>
      </c>
      <c r="E88" s="86" t="s">
        <v>1062</v>
      </c>
      <c r="F88" s="66"/>
      <c r="G88" s="67"/>
      <c r="H88" s="68"/>
    </row>
    <row r="89" spans="1:8" x14ac:dyDescent="0.2">
      <c r="A89" s="69"/>
      <c r="B89" s="88"/>
      <c r="C89" s="88"/>
      <c r="D89" s="88"/>
      <c r="E89" s="88"/>
      <c r="F89" s="66"/>
      <c r="G89" s="67"/>
      <c r="H89" s="68"/>
    </row>
    <row r="90" spans="1:8" x14ac:dyDescent="0.2">
      <c r="A90" s="69">
        <v>6</v>
      </c>
      <c r="B90" s="86" t="s">
        <v>1406</v>
      </c>
      <c r="C90" s="88"/>
      <c r="D90" s="88"/>
      <c r="E90" s="88"/>
      <c r="F90" s="66"/>
      <c r="G90" s="67"/>
      <c r="H90" s="68"/>
    </row>
    <row r="91" spans="1:8" x14ac:dyDescent="0.2">
      <c r="A91" s="69"/>
      <c r="B91" s="94" t="s">
        <v>1407</v>
      </c>
      <c r="C91" s="94"/>
      <c r="D91" s="100">
        <v>2500</v>
      </c>
      <c r="E91" s="94"/>
      <c r="F91" s="66"/>
      <c r="G91" s="67"/>
      <c r="H91" s="68"/>
    </row>
    <row r="92" spans="1:8" x14ac:dyDescent="0.2">
      <c r="A92" s="69"/>
      <c r="B92" s="94" t="s">
        <v>1408</v>
      </c>
      <c r="C92" s="94"/>
      <c r="D92" s="94">
        <v>9535</v>
      </c>
      <c r="E92" s="94" t="s">
        <v>1062</v>
      </c>
      <c r="F92" s="66"/>
      <c r="G92" s="67"/>
      <c r="H92" s="68"/>
    </row>
    <row r="93" spans="1:8" x14ac:dyDescent="0.2">
      <c r="A93" s="69"/>
      <c r="B93" s="94" t="s">
        <v>1409</v>
      </c>
      <c r="C93" s="94"/>
      <c r="D93" s="94">
        <v>-46.24</v>
      </c>
      <c r="E93" s="94" t="s">
        <v>1062</v>
      </c>
      <c r="F93" s="66"/>
      <c r="G93" s="67"/>
      <c r="H93" s="68"/>
    </row>
    <row r="94" spans="1:8" x14ac:dyDescent="0.2">
      <c r="A94" s="77"/>
      <c r="B94" s="78"/>
      <c r="C94" s="78"/>
      <c r="D94" s="78"/>
      <c r="E94" s="78"/>
      <c r="F94" s="78"/>
      <c r="G94" s="79"/>
      <c r="H94" s="80"/>
    </row>
  </sheetData>
  <mergeCells count="10">
    <mergeCell ref="B66:C66"/>
    <mergeCell ref="B67:C67"/>
    <mergeCell ref="A2:C2"/>
    <mergeCell ref="A3:C3"/>
    <mergeCell ref="B4:C4"/>
    <mergeCell ref="B53:C53"/>
    <mergeCell ref="B56:C56"/>
    <mergeCell ref="B57:C57"/>
    <mergeCell ref="A61:C61"/>
    <mergeCell ref="B62:C62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7" sqref="H7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7109375" style="30" bestFit="1" customWidth="1"/>
    <col min="11" max="16384" width="9.140625" style="30"/>
  </cols>
  <sheetData>
    <row r="1" spans="1:10" x14ac:dyDescent="0.15">
      <c r="A1" s="1"/>
      <c r="B1" s="2"/>
      <c r="C1" s="3" t="s">
        <v>695</v>
      </c>
      <c r="D1" s="2"/>
      <c r="E1" s="2"/>
      <c r="F1" s="2"/>
      <c r="G1" s="4"/>
      <c r="H1" s="5"/>
    </row>
    <row r="2" spans="1:10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0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10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10" x14ac:dyDescent="0.15">
      <c r="A5" s="17"/>
      <c r="B5" s="21" t="s">
        <v>116</v>
      </c>
      <c r="C5" s="14" t="s">
        <v>331</v>
      </c>
      <c r="D5" s="14" t="s">
        <v>332</v>
      </c>
      <c r="E5" s="14" t="s">
        <v>119</v>
      </c>
      <c r="F5" s="14">
        <v>900</v>
      </c>
      <c r="G5" s="15">
        <v>878.35</v>
      </c>
      <c r="H5" s="16">
        <v>27.88</v>
      </c>
    </row>
    <row r="6" spans="1:10" x14ac:dyDescent="0.15">
      <c r="A6" s="17"/>
      <c r="B6" s="21" t="s">
        <v>116</v>
      </c>
      <c r="C6" s="14" t="s">
        <v>323</v>
      </c>
      <c r="D6" s="14" t="s">
        <v>324</v>
      </c>
      <c r="E6" s="14" t="s">
        <v>119</v>
      </c>
      <c r="F6" s="14">
        <v>900</v>
      </c>
      <c r="G6" s="15">
        <v>878.34</v>
      </c>
      <c r="H6" s="16">
        <v>27.88</v>
      </c>
    </row>
    <row r="7" spans="1:10" x14ac:dyDescent="0.15">
      <c r="A7" s="17"/>
      <c r="B7" s="21" t="s">
        <v>116</v>
      </c>
      <c r="C7" s="14" t="s">
        <v>325</v>
      </c>
      <c r="D7" s="14" t="s">
        <v>326</v>
      </c>
      <c r="E7" s="14" t="s">
        <v>119</v>
      </c>
      <c r="F7" s="14">
        <v>750</v>
      </c>
      <c r="G7" s="15">
        <v>731.54</v>
      </c>
      <c r="H7" s="16">
        <v>23.22</v>
      </c>
      <c r="J7" s="31"/>
    </row>
    <row r="8" spans="1:10" x14ac:dyDescent="0.15">
      <c r="A8" s="17"/>
      <c r="B8" s="21" t="s">
        <v>120</v>
      </c>
      <c r="C8" s="14" t="s">
        <v>191</v>
      </c>
      <c r="D8" s="14" t="s">
        <v>316</v>
      </c>
      <c r="E8" s="14" t="s">
        <v>123</v>
      </c>
      <c r="F8" s="14">
        <v>120</v>
      </c>
      <c r="G8" s="15">
        <v>586.79</v>
      </c>
      <c r="H8" s="16">
        <v>18.62</v>
      </c>
      <c r="J8" s="31"/>
    </row>
    <row r="9" spans="1:10" ht="9.75" thickBot="1" x14ac:dyDescent="0.2">
      <c r="A9" s="17"/>
      <c r="B9" s="14"/>
      <c r="C9" s="14"/>
      <c r="D9" s="14"/>
      <c r="E9" s="9" t="s">
        <v>113</v>
      </c>
      <c r="F9" s="14"/>
      <c r="G9" s="19">
        <v>3075.02</v>
      </c>
      <c r="H9" s="20">
        <v>97.6</v>
      </c>
      <c r="J9" s="31"/>
    </row>
    <row r="10" spans="1:10" ht="9.75" thickTop="1" x14ac:dyDescent="0.15">
      <c r="A10" s="17"/>
      <c r="B10" s="14"/>
      <c r="C10" s="14"/>
      <c r="D10" s="14"/>
      <c r="E10" s="14"/>
      <c r="F10" s="14"/>
      <c r="G10" s="15"/>
      <c r="H10" s="16"/>
    </row>
    <row r="11" spans="1:10" x14ac:dyDescent="0.15">
      <c r="A11" s="22" t="s">
        <v>132</v>
      </c>
      <c r="B11" s="14"/>
      <c r="C11" s="14"/>
      <c r="D11" s="14"/>
      <c r="E11" s="14"/>
      <c r="F11" s="14"/>
      <c r="G11" s="23">
        <v>75.55</v>
      </c>
      <c r="H11" s="24">
        <v>2.4</v>
      </c>
    </row>
    <row r="12" spans="1:10" x14ac:dyDescent="0.15">
      <c r="A12" s="17"/>
      <c r="B12" s="14"/>
      <c r="C12" s="14"/>
      <c r="D12" s="14"/>
      <c r="E12" s="14"/>
      <c r="F12" s="14"/>
      <c r="G12" s="15"/>
      <c r="H12" s="16"/>
    </row>
    <row r="13" spans="1:10" ht="9.75" thickBot="1" x14ac:dyDescent="0.2">
      <c r="A13" s="17"/>
      <c r="B13" s="14"/>
      <c r="C13" s="14"/>
      <c r="D13" s="14"/>
      <c r="E13" s="9" t="s">
        <v>133</v>
      </c>
      <c r="F13" s="14"/>
      <c r="G13" s="19">
        <v>3150.57</v>
      </c>
      <c r="H13" s="20">
        <v>100</v>
      </c>
    </row>
    <row r="14" spans="1:10" ht="9.75" thickTop="1" x14ac:dyDescent="0.15">
      <c r="A14" s="17"/>
      <c r="B14" s="14"/>
      <c r="C14" s="14"/>
      <c r="D14" s="14"/>
      <c r="E14" s="14"/>
      <c r="F14" s="14"/>
      <c r="G14" s="15"/>
      <c r="H14" s="16"/>
    </row>
    <row r="15" spans="1:10" x14ac:dyDescent="0.15">
      <c r="A15" s="25" t="s">
        <v>134</v>
      </c>
      <c r="B15" s="14"/>
      <c r="C15" s="14"/>
      <c r="D15" s="14"/>
      <c r="E15" s="14"/>
      <c r="F15" s="14"/>
      <c r="G15" s="15"/>
      <c r="H15" s="16"/>
    </row>
    <row r="16" spans="1:10" x14ac:dyDescent="0.15">
      <c r="A16" s="17">
        <v>1</v>
      </c>
      <c r="B16" s="14" t="s">
        <v>694</v>
      </c>
      <c r="C16" s="14"/>
      <c r="D16" s="14"/>
      <c r="E16" s="14"/>
      <c r="F16" s="14"/>
      <c r="G16" s="15"/>
      <c r="H16" s="16"/>
    </row>
    <row r="17" spans="1:8" x14ac:dyDescent="0.15">
      <c r="A17" s="17"/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2</v>
      </c>
      <c r="B18" s="14" t="s">
        <v>136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3</v>
      </c>
      <c r="B20" s="14" t="s">
        <v>137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 t="s">
        <v>138</v>
      </c>
      <c r="C21" s="14"/>
      <c r="D21" s="14"/>
      <c r="E21" s="14"/>
      <c r="F21" s="14"/>
      <c r="G21" s="15"/>
      <c r="H21" s="16"/>
    </row>
    <row r="22" spans="1:8" x14ac:dyDescent="0.15">
      <c r="A22" s="26"/>
      <c r="B22" s="27" t="s">
        <v>139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692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323</v>
      </c>
      <c r="D5" s="14" t="s">
        <v>468</v>
      </c>
      <c r="E5" s="14" t="s">
        <v>119</v>
      </c>
      <c r="F5" s="14">
        <v>800</v>
      </c>
      <c r="G5" s="15">
        <v>781.48</v>
      </c>
      <c r="H5" s="16">
        <v>28.41</v>
      </c>
    </row>
    <row r="6" spans="1:8" x14ac:dyDescent="0.2">
      <c r="A6" s="17"/>
      <c r="B6" s="21" t="s">
        <v>116</v>
      </c>
      <c r="C6" s="14" t="s">
        <v>506</v>
      </c>
      <c r="D6" s="14" t="s">
        <v>507</v>
      </c>
      <c r="E6" s="14" t="s">
        <v>119</v>
      </c>
      <c r="F6" s="14">
        <v>800</v>
      </c>
      <c r="G6" s="15">
        <v>781.47</v>
      </c>
      <c r="H6" s="16">
        <v>28.41</v>
      </c>
    </row>
    <row r="7" spans="1:8" x14ac:dyDescent="0.2">
      <c r="A7" s="17"/>
      <c r="B7" s="21" t="s">
        <v>116</v>
      </c>
      <c r="C7" s="14" t="s">
        <v>314</v>
      </c>
      <c r="D7" s="14" t="s">
        <v>693</v>
      </c>
      <c r="E7" s="14" t="s">
        <v>119</v>
      </c>
      <c r="F7" s="14">
        <v>700</v>
      </c>
      <c r="G7" s="15">
        <v>683.29</v>
      </c>
      <c r="H7" s="16">
        <v>24.84</v>
      </c>
    </row>
    <row r="8" spans="1:8" x14ac:dyDescent="0.2">
      <c r="A8" s="17"/>
      <c r="B8" s="21" t="s">
        <v>120</v>
      </c>
      <c r="C8" s="14" t="s">
        <v>191</v>
      </c>
      <c r="D8" s="14" t="s">
        <v>316</v>
      </c>
      <c r="E8" s="14" t="s">
        <v>123</v>
      </c>
      <c r="F8" s="14">
        <v>100</v>
      </c>
      <c r="G8" s="15">
        <v>488.99</v>
      </c>
      <c r="H8" s="16">
        <v>17.78</v>
      </c>
    </row>
    <row r="9" spans="1:8" ht="13.5" thickBot="1" x14ac:dyDescent="0.25">
      <c r="A9" s="17"/>
      <c r="B9" s="14"/>
      <c r="C9" s="14"/>
      <c r="D9" s="14"/>
      <c r="E9" s="9" t="s">
        <v>113</v>
      </c>
      <c r="F9" s="14"/>
      <c r="G9" s="19">
        <v>2735.23</v>
      </c>
      <c r="H9" s="20">
        <v>99.44</v>
      </c>
    </row>
    <row r="10" spans="1:8" ht="13.5" thickTop="1" x14ac:dyDescent="0.2">
      <c r="A10" s="17"/>
      <c r="B10" s="14"/>
      <c r="C10" s="14"/>
      <c r="D10" s="14"/>
      <c r="E10" s="14"/>
      <c r="F10" s="14"/>
      <c r="G10" s="15"/>
      <c r="H10" s="16"/>
    </row>
    <row r="11" spans="1:8" x14ac:dyDescent="0.2">
      <c r="A11" s="22" t="s">
        <v>132</v>
      </c>
      <c r="B11" s="14"/>
      <c r="C11" s="14"/>
      <c r="D11" s="14"/>
      <c r="E11" s="14"/>
      <c r="F11" s="14"/>
      <c r="G11" s="23">
        <v>15.06</v>
      </c>
      <c r="H11" s="24">
        <v>0.56000000000000005</v>
      </c>
    </row>
    <row r="12" spans="1:8" x14ac:dyDescent="0.2">
      <c r="A12" s="17"/>
      <c r="B12" s="14"/>
      <c r="C12" s="14"/>
      <c r="D12" s="14"/>
      <c r="E12" s="14"/>
      <c r="F12" s="14"/>
      <c r="G12" s="15"/>
      <c r="H12" s="16"/>
    </row>
    <row r="13" spans="1:8" ht="13.5" thickBot="1" x14ac:dyDescent="0.25">
      <c r="A13" s="17"/>
      <c r="B13" s="14"/>
      <c r="C13" s="14"/>
      <c r="D13" s="14"/>
      <c r="E13" s="9" t="s">
        <v>133</v>
      </c>
      <c r="F13" s="14"/>
      <c r="G13" s="19">
        <v>2750.29</v>
      </c>
      <c r="H13" s="20">
        <v>100</v>
      </c>
    </row>
    <row r="14" spans="1:8" ht="13.5" thickTop="1" x14ac:dyDescent="0.2">
      <c r="A14" s="17"/>
      <c r="B14" s="14"/>
      <c r="C14" s="14"/>
      <c r="D14" s="14"/>
      <c r="E14" s="14"/>
      <c r="F14" s="14"/>
      <c r="G14" s="15"/>
      <c r="H14" s="16"/>
    </row>
    <row r="15" spans="1:8" x14ac:dyDescent="0.2">
      <c r="A15" s="25" t="s">
        <v>134</v>
      </c>
      <c r="B15" s="14"/>
      <c r="C15" s="14"/>
      <c r="D15" s="14"/>
      <c r="E15" s="14"/>
      <c r="F15" s="14"/>
      <c r="G15" s="15"/>
      <c r="H15" s="16"/>
    </row>
    <row r="16" spans="1:8" x14ac:dyDescent="0.2">
      <c r="A16" s="17">
        <v>1</v>
      </c>
      <c r="B16" s="14" t="s">
        <v>694</v>
      </c>
      <c r="C16" s="14"/>
      <c r="D16" s="14"/>
      <c r="E16" s="14"/>
      <c r="F16" s="14"/>
      <c r="G16" s="15"/>
      <c r="H16" s="16"/>
    </row>
    <row r="17" spans="1:8" x14ac:dyDescent="0.2">
      <c r="A17" s="17"/>
      <c r="B17" s="14"/>
      <c r="C17" s="14"/>
      <c r="D17" s="14"/>
      <c r="E17" s="14"/>
      <c r="F17" s="14"/>
      <c r="G17" s="15"/>
      <c r="H17" s="16"/>
    </row>
    <row r="18" spans="1:8" x14ac:dyDescent="0.2">
      <c r="A18" s="17">
        <v>2</v>
      </c>
      <c r="B18" s="14" t="s">
        <v>136</v>
      </c>
      <c r="C18" s="14"/>
      <c r="D18" s="14"/>
      <c r="E18" s="14"/>
      <c r="F18" s="14"/>
      <c r="G18" s="15"/>
      <c r="H18" s="16"/>
    </row>
    <row r="19" spans="1:8" x14ac:dyDescent="0.2">
      <c r="A19" s="17"/>
      <c r="B19" s="14"/>
      <c r="C19" s="14"/>
      <c r="D19" s="14"/>
      <c r="E19" s="14"/>
      <c r="F19" s="14"/>
      <c r="G19" s="15"/>
      <c r="H19" s="16"/>
    </row>
    <row r="20" spans="1:8" x14ac:dyDescent="0.2">
      <c r="A20" s="17">
        <v>3</v>
      </c>
      <c r="B20" s="14" t="s">
        <v>137</v>
      </c>
      <c r="C20" s="14"/>
      <c r="D20" s="14"/>
      <c r="E20" s="14"/>
      <c r="F20" s="14"/>
      <c r="G20" s="15"/>
      <c r="H20" s="16"/>
    </row>
    <row r="21" spans="1:8" x14ac:dyDescent="0.2">
      <c r="A21" s="17"/>
      <c r="B21" s="14" t="s">
        <v>138</v>
      </c>
      <c r="C21" s="14"/>
      <c r="D21" s="14"/>
      <c r="E21" s="14"/>
      <c r="F21" s="14"/>
      <c r="G21" s="15"/>
      <c r="H21" s="16"/>
    </row>
    <row r="22" spans="1:8" x14ac:dyDescent="0.2">
      <c r="A22" s="26"/>
      <c r="B22" s="27" t="s">
        <v>139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678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21" t="s">
        <v>193</v>
      </c>
      <c r="C6" s="14" t="s">
        <v>679</v>
      </c>
      <c r="D6" s="14" t="s">
        <v>680</v>
      </c>
      <c r="E6" s="14" t="s">
        <v>681</v>
      </c>
      <c r="F6" s="14">
        <v>500</v>
      </c>
      <c r="G6" s="15">
        <v>5473.13</v>
      </c>
      <c r="H6" s="16">
        <v>13.47</v>
      </c>
    </row>
    <row r="7" spans="1:8" x14ac:dyDescent="0.15">
      <c r="A7" s="17"/>
      <c r="B7" s="21" t="s">
        <v>193</v>
      </c>
      <c r="C7" s="14" t="s">
        <v>682</v>
      </c>
      <c r="D7" s="14" t="s">
        <v>683</v>
      </c>
      <c r="E7" s="14" t="s">
        <v>153</v>
      </c>
      <c r="F7" s="14">
        <v>500</v>
      </c>
      <c r="G7" s="15">
        <v>5455.7</v>
      </c>
      <c r="H7" s="16">
        <v>13.43</v>
      </c>
    </row>
    <row r="8" spans="1:8" x14ac:dyDescent="0.15">
      <c r="A8" s="17"/>
      <c r="B8" s="18">
        <v>8.5800000000000001E-2</v>
      </c>
      <c r="C8" s="14" t="s">
        <v>684</v>
      </c>
      <c r="D8" s="14" t="s">
        <v>685</v>
      </c>
      <c r="E8" s="14" t="s">
        <v>153</v>
      </c>
      <c r="F8" s="14">
        <v>500</v>
      </c>
      <c r="G8" s="15">
        <v>4928.7</v>
      </c>
      <c r="H8" s="16">
        <v>12.13</v>
      </c>
    </row>
    <row r="9" spans="1:8" x14ac:dyDescent="0.15">
      <c r="A9" s="17"/>
      <c r="B9" s="18">
        <v>0.1125</v>
      </c>
      <c r="C9" s="14" t="s">
        <v>436</v>
      </c>
      <c r="D9" s="14" t="s">
        <v>686</v>
      </c>
      <c r="E9" s="14" t="s">
        <v>340</v>
      </c>
      <c r="F9" s="14">
        <v>300</v>
      </c>
      <c r="G9" s="15">
        <v>3024.98</v>
      </c>
      <c r="H9" s="16">
        <v>7.45</v>
      </c>
    </row>
    <row r="10" spans="1:8" x14ac:dyDescent="0.15">
      <c r="A10" s="17"/>
      <c r="B10" s="18">
        <v>0.106</v>
      </c>
      <c r="C10" s="14" t="s">
        <v>163</v>
      </c>
      <c r="D10" s="14" t="s">
        <v>164</v>
      </c>
      <c r="E10" s="14" t="s">
        <v>153</v>
      </c>
      <c r="F10" s="14">
        <v>300000</v>
      </c>
      <c r="G10" s="15">
        <v>3013.47</v>
      </c>
      <c r="H10" s="16">
        <v>7.42</v>
      </c>
    </row>
    <row r="11" spans="1:8" x14ac:dyDescent="0.15">
      <c r="A11" s="17"/>
      <c r="B11" s="18">
        <v>0.10249999999999999</v>
      </c>
      <c r="C11" s="14" t="s">
        <v>687</v>
      </c>
      <c r="D11" s="14" t="s">
        <v>688</v>
      </c>
      <c r="E11" s="14" t="s">
        <v>340</v>
      </c>
      <c r="F11" s="14">
        <v>250</v>
      </c>
      <c r="G11" s="15">
        <v>2512.94</v>
      </c>
      <c r="H11" s="16">
        <v>6.19</v>
      </c>
    </row>
    <row r="12" spans="1:8" x14ac:dyDescent="0.15">
      <c r="A12" s="17"/>
      <c r="B12" s="18">
        <v>0.111</v>
      </c>
      <c r="C12" s="14" t="s">
        <v>436</v>
      </c>
      <c r="D12" s="14" t="s">
        <v>689</v>
      </c>
      <c r="E12" s="14" t="s">
        <v>438</v>
      </c>
      <c r="F12" s="14">
        <v>200</v>
      </c>
      <c r="G12" s="15">
        <v>2018.7</v>
      </c>
      <c r="H12" s="16">
        <v>4.97</v>
      </c>
    </row>
    <row r="13" spans="1:8" x14ac:dyDescent="0.15">
      <c r="A13" s="17"/>
      <c r="B13" s="21" t="s">
        <v>193</v>
      </c>
      <c r="C13" s="14" t="s">
        <v>338</v>
      </c>
      <c r="D13" s="14" t="s">
        <v>690</v>
      </c>
      <c r="E13" s="14" t="s">
        <v>340</v>
      </c>
      <c r="F13" s="14">
        <v>150</v>
      </c>
      <c r="G13" s="15">
        <v>1615.72</v>
      </c>
      <c r="H13" s="16">
        <v>3.98</v>
      </c>
    </row>
    <row r="14" spans="1:8" ht="9.75" thickBot="1" x14ac:dyDescent="0.2">
      <c r="A14" s="17"/>
      <c r="B14" s="14"/>
      <c r="C14" s="14"/>
      <c r="D14" s="14"/>
      <c r="E14" s="9" t="s">
        <v>113</v>
      </c>
      <c r="F14" s="14"/>
      <c r="G14" s="19">
        <v>28043.34</v>
      </c>
      <c r="H14" s="20">
        <v>69.040000000000006</v>
      </c>
    </row>
    <row r="15" spans="1:8" ht="13.5" thickTop="1" x14ac:dyDescent="0.2">
      <c r="A15" s="17"/>
      <c r="B15" s="136" t="s">
        <v>203</v>
      </c>
      <c r="C15" s="132"/>
      <c r="D15" s="14"/>
      <c r="E15" s="14"/>
      <c r="F15" s="14"/>
      <c r="G15" s="15"/>
      <c r="H15" s="16"/>
    </row>
    <row r="16" spans="1:8" x14ac:dyDescent="0.15">
      <c r="A16" s="17"/>
      <c r="B16" s="18">
        <v>0.111</v>
      </c>
      <c r="C16" s="14" t="s">
        <v>362</v>
      </c>
      <c r="D16" s="14" t="s">
        <v>363</v>
      </c>
      <c r="E16" s="14" t="s">
        <v>359</v>
      </c>
      <c r="F16" s="14">
        <v>59</v>
      </c>
      <c r="G16" s="15">
        <v>5902.9</v>
      </c>
      <c r="H16" s="16">
        <v>14.53</v>
      </c>
    </row>
    <row r="17" spans="1:8" x14ac:dyDescent="0.15">
      <c r="A17" s="17"/>
      <c r="B17" s="18">
        <v>0.1225</v>
      </c>
      <c r="C17" s="14" t="s">
        <v>357</v>
      </c>
      <c r="D17" s="14" t="s">
        <v>358</v>
      </c>
      <c r="E17" s="14" t="s">
        <v>359</v>
      </c>
      <c r="F17" s="14">
        <v>550</v>
      </c>
      <c r="G17" s="15">
        <v>5518.3</v>
      </c>
      <c r="H17" s="16">
        <v>13.58</v>
      </c>
    </row>
    <row r="18" spans="1:8" ht="9.75" thickBot="1" x14ac:dyDescent="0.2">
      <c r="A18" s="17"/>
      <c r="B18" s="14"/>
      <c r="C18" s="14"/>
      <c r="D18" s="14"/>
      <c r="E18" s="9" t="s">
        <v>113</v>
      </c>
      <c r="F18" s="14"/>
      <c r="G18" s="19">
        <v>11421.2</v>
      </c>
      <c r="H18" s="20">
        <v>28.11</v>
      </c>
    </row>
    <row r="19" spans="1:8" ht="9.75" thickTop="1" x14ac:dyDescent="0.15">
      <c r="A19" s="17"/>
      <c r="B19" s="14"/>
      <c r="C19" s="14"/>
      <c r="D19" s="14"/>
      <c r="E19" s="14"/>
      <c r="F19" s="14"/>
      <c r="G19" s="15"/>
      <c r="H19" s="16"/>
    </row>
    <row r="20" spans="1:8" ht="12.75" x14ac:dyDescent="0.2">
      <c r="A20" s="131" t="s">
        <v>114</v>
      </c>
      <c r="B20" s="132"/>
      <c r="C20" s="132"/>
      <c r="D20" s="14"/>
      <c r="E20" s="14"/>
      <c r="F20" s="14"/>
      <c r="G20" s="15"/>
      <c r="H20" s="16"/>
    </row>
    <row r="21" spans="1:8" ht="12.75" x14ac:dyDescent="0.2">
      <c r="A21" s="17"/>
      <c r="B21" s="133" t="s">
        <v>115</v>
      </c>
      <c r="C21" s="132"/>
      <c r="D21" s="14"/>
      <c r="E21" s="14"/>
      <c r="F21" s="14"/>
      <c r="G21" s="15"/>
      <c r="H21" s="16"/>
    </row>
    <row r="22" spans="1:8" x14ac:dyDescent="0.15">
      <c r="A22" s="17"/>
      <c r="B22" s="21" t="s">
        <v>116</v>
      </c>
      <c r="C22" s="14" t="s">
        <v>321</v>
      </c>
      <c r="D22" s="14" t="s">
        <v>578</v>
      </c>
      <c r="E22" s="14" t="s">
        <v>119</v>
      </c>
      <c r="F22" s="14">
        <v>100</v>
      </c>
      <c r="G22" s="15">
        <v>99.98</v>
      </c>
      <c r="H22" s="16">
        <v>0.25</v>
      </c>
    </row>
    <row r="23" spans="1:8" x14ac:dyDescent="0.15">
      <c r="A23" s="17"/>
      <c r="B23" s="21" t="s">
        <v>116</v>
      </c>
      <c r="C23" s="14" t="s">
        <v>327</v>
      </c>
      <c r="D23" s="14" t="s">
        <v>471</v>
      </c>
      <c r="E23" s="14" t="s">
        <v>119</v>
      </c>
      <c r="F23" s="14">
        <v>100</v>
      </c>
      <c r="G23" s="15">
        <v>96.17</v>
      </c>
      <c r="H23" s="16">
        <v>0.24</v>
      </c>
    </row>
    <row r="24" spans="1:8" ht="9.75" thickBot="1" x14ac:dyDescent="0.2">
      <c r="A24" s="17"/>
      <c r="B24" s="14"/>
      <c r="C24" s="14"/>
      <c r="D24" s="14"/>
      <c r="E24" s="9" t="s">
        <v>113</v>
      </c>
      <c r="F24" s="14"/>
      <c r="G24" s="19">
        <v>196.15</v>
      </c>
      <c r="H24" s="20">
        <v>0.49</v>
      </c>
    </row>
    <row r="25" spans="1:8" ht="9.75" thickTop="1" x14ac:dyDescent="0.15">
      <c r="A25" s="17"/>
      <c r="B25" s="14"/>
      <c r="C25" s="14"/>
      <c r="D25" s="14"/>
      <c r="E25" s="14"/>
      <c r="F25" s="14"/>
      <c r="G25" s="15"/>
      <c r="H25" s="16"/>
    </row>
    <row r="26" spans="1:8" x14ac:dyDescent="0.15">
      <c r="A26" s="22" t="s">
        <v>132</v>
      </c>
      <c r="B26" s="14"/>
      <c r="C26" s="14"/>
      <c r="D26" s="14"/>
      <c r="E26" s="14"/>
      <c r="F26" s="14"/>
      <c r="G26" s="23">
        <v>967.46</v>
      </c>
      <c r="H26" s="24">
        <v>2.36</v>
      </c>
    </row>
    <row r="27" spans="1:8" x14ac:dyDescent="0.15">
      <c r="A27" s="17"/>
      <c r="B27" s="14"/>
      <c r="C27" s="14"/>
      <c r="D27" s="14"/>
      <c r="E27" s="14"/>
      <c r="F27" s="14"/>
      <c r="G27" s="15"/>
      <c r="H27" s="16"/>
    </row>
    <row r="28" spans="1:8" ht="9.75" thickBot="1" x14ac:dyDescent="0.2">
      <c r="A28" s="17"/>
      <c r="B28" s="14"/>
      <c r="C28" s="14"/>
      <c r="D28" s="14"/>
      <c r="E28" s="9" t="s">
        <v>133</v>
      </c>
      <c r="F28" s="14"/>
      <c r="G28" s="19">
        <v>40628.15</v>
      </c>
      <c r="H28" s="20">
        <v>100</v>
      </c>
    </row>
    <row r="29" spans="1:8" ht="9.75" thickTop="1" x14ac:dyDescent="0.15">
      <c r="A29" s="17"/>
      <c r="B29" s="14"/>
      <c r="C29" s="14"/>
      <c r="D29" s="14"/>
      <c r="E29" s="14"/>
      <c r="F29" s="14"/>
      <c r="G29" s="15"/>
      <c r="H29" s="16"/>
    </row>
    <row r="30" spans="1:8" x14ac:dyDescent="0.15">
      <c r="A30" s="25" t="s">
        <v>134</v>
      </c>
      <c r="B30" s="14"/>
      <c r="C30" s="14"/>
      <c r="D30" s="14"/>
      <c r="E30" s="14"/>
      <c r="F30" s="14"/>
      <c r="G30" s="15"/>
      <c r="H30" s="16"/>
    </row>
    <row r="31" spans="1:8" x14ac:dyDescent="0.15">
      <c r="A31" s="17">
        <v>1</v>
      </c>
      <c r="B31" s="14" t="s">
        <v>691</v>
      </c>
      <c r="C31" s="14"/>
      <c r="D31" s="14"/>
      <c r="E31" s="14"/>
      <c r="F31" s="14"/>
      <c r="G31" s="15"/>
      <c r="H31" s="16"/>
    </row>
    <row r="32" spans="1:8" x14ac:dyDescent="0.15">
      <c r="A32" s="17"/>
      <c r="B32" s="14"/>
      <c r="C32" s="14"/>
      <c r="D32" s="14"/>
      <c r="E32" s="14"/>
      <c r="F32" s="14"/>
      <c r="G32" s="15"/>
      <c r="H32" s="16"/>
    </row>
    <row r="33" spans="1:8" x14ac:dyDescent="0.15">
      <c r="A33" s="17">
        <v>2</v>
      </c>
      <c r="B33" s="14" t="s">
        <v>136</v>
      </c>
      <c r="C33" s="14"/>
      <c r="D33" s="14"/>
      <c r="E33" s="14"/>
      <c r="F33" s="14"/>
      <c r="G33" s="15"/>
      <c r="H33" s="16"/>
    </row>
    <row r="34" spans="1:8" x14ac:dyDescent="0.15">
      <c r="A34" s="17"/>
      <c r="B34" s="14"/>
      <c r="C34" s="14"/>
      <c r="D34" s="14"/>
      <c r="E34" s="14"/>
      <c r="F34" s="14"/>
      <c r="G34" s="15"/>
      <c r="H34" s="16"/>
    </row>
    <row r="35" spans="1:8" x14ac:dyDescent="0.15">
      <c r="A35" s="17">
        <v>3</v>
      </c>
      <c r="B35" s="14" t="s">
        <v>137</v>
      </c>
      <c r="C35" s="14"/>
      <c r="D35" s="14"/>
      <c r="E35" s="14"/>
      <c r="F35" s="14"/>
      <c r="G35" s="15"/>
      <c r="H35" s="16"/>
    </row>
    <row r="36" spans="1:8" x14ac:dyDescent="0.15">
      <c r="A36" s="17"/>
      <c r="B36" s="14" t="s">
        <v>138</v>
      </c>
      <c r="C36" s="14"/>
      <c r="D36" s="14"/>
      <c r="E36" s="14"/>
      <c r="F36" s="14"/>
      <c r="G36" s="15"/>
      <c r="H36" s="16"/>
    </row>
    <row r="37" spans="1:8" x14ac:dyDescent="0.15">
      <c r="A37" s="26"/>
      <c r="B37" s="27" t="s">
        <v>139</v>
      </c>
      <c r="C37" s="27"/>
      <c r="D37" s="27"/>
      <c r="E37" s="27"/>
      <c r="F37" s="27"/>
      <c r="G37" s="28"/>
      <c r="H37" s="29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20" sqref="H20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675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18">
        <v>9.9599999999999994E-2</v>
      </c>
      <c r="C6" s="14" t="s">
        <v>186</v>
      </c>
      <c r="D6" s="14" t="s">
        <v>439</v>
      </c>
      <c r="E6" s="14" t="s">
        <v>190</v>
      </c>
      <c r="F6" s="14">
        <v>75</v>
      </c>
      <c r="G6" s="15">
        <v>750.22</v>
      </c>
      <c r="H6" s="16">
        <v>13.24</v>
      </c>
    </row>
    <row r="7" spans="1:8" x14ac:dyDescent="0.15">
      <c r="A7" s="17"/>
      <c r="B7" s="18">
        <v>9.4E-2</v>
      </c>
      <c r="C7" s="14" t="s">
        <v>294</v>
      </c>
      <c r="D7" s="14" t="s">
        <v>676</v>
      </c>
      <c r="E7" s="14" t="s">
        <v>296</v>
      </c>
      <c r="F7" s="14">
        <v>10</v>
      </c>
      <c r="G7" s="15">
        <v>100</v>
      </c>
      <c r="H7" s="16">
        <v>1.77</v>
      </c>
    </row>
    <row r="8" spans="1:8" ht="9.75" thickBot="1" x14ac:dyDescent="0.2">
      <c r="A8" s="17"/>
      <c r="B8" s="14"/>
      <c r="C8" s="14"/>
      <c r="D8" s="14"/>
      <c r="E8" s="9" t="s">
        <v>113</v>
      </c>
      <c r="F8" s="14"/>
      <c r="G8" s="19">
        <v>850.22</v>
      </c>
      <c r="H8" s="20">
        <v>15.01</v>
      </c>
    </row>
    <row r="9" spans="1:8" ht="9.75" thickTop="1" x14ac:dyDescent="0.15">
      <c r="A9" s="17"/>
      <c r="B9" s="14"/>
      <c r="C9" s="14"/>
      <c r="D9" s="14"/>
      <c r="E9" s="14"/>
      <c r="F9" s="14"/>
      <c r="G9" s="15"/>
      <c r="H9" s="16"/>
    </row>
    <row r="10" spans="1:8" ht="12.75" x14ac:dyDescent="0.2">
      <c r="A10" s="131" t="s">
        <v>114</v>
      </c>
      <c r="B10" s="132"/>
      <c r="C10" s="132"/>
      <c r="D10" s="14"/>
      <c r="E10" s="14"/>
      <c r="F10" s="14"/>
      <c r="G10" s="15"/>
      <c r="H10" s="16"/>
    </row>
    <row r="11" spans="1:8" ht="12.75" x14ac:dyDescent="0.2">
      <c r="A11" s="17"/>
      <c r="B11" s="133" t="s">
        <v>115</v>
      </c>
      <c r="C11" s="132"/>
      <c r="D11" s="14"/>
      <c r="E11" s="14"/>
      <c r="F11" s="14"/>
      <c r="G11" s="15"/>
      <c r="H11" s="16"/>
    </row>
    <row r="12" spans="1:8" x14ac:dyDescent="0.15">
      <c r="A12" s="17"/>
      <c r="B12" s="21" t="s">
        <v>116</v>
      </c>
      <c r="C12" s="14" t="s">
        <v>117</v>
      </c>
      <c r="D12" s="14" t="s">
        <v>673</v>
      </c>
      <c r="E12" s="14" t="s">
        <v>119</v>
      </c>
      <c r="F12" s="14">
        <v>1600</v>
      </c>
      <c r="G12" s="15">
        <v>1583.77</v>
      </c>
      <c r="H12" s="16">
        <v>27.95</v>
      </c>
    </row>
    <row r="13" spans="1:8" x14ac:dyDescent="0.15">
      <c r="A13" s="17"/>
      <c r="B13" s="21" t="s">
        <v>116</v>
      </c>
      <c r="C13" s="14" t="s">
        <v>474</v>
      </c>
      <c r="D13" s="14" t="s">
        <v>531</v>
      </c>
      <c r="E13" s="14" t="s">
        <v>119</v>
      </c>
      <c r="F13" s="14">
        <v>1500</v>
      </c>
      <c r="G13" s="15">
        <v>1492.83</v>
      </c>
      <c r="H13" s="16">
        <v>26.35</v>
      </c>
    </row>
    <row r="14" spans="1:8" x14ac:dyDescent="0.15">
      <c r="A14" s="17"/>
      <c r="B14" s="21" t="s">
        <v>116</v>
      </c>
      <c r="C14" s="14" t="s">
        <v>671</v>
      </c>
      <c r="D14" s="14" t="s">
        <v>672</v>
      </c>
      <c r="E14" s="14" t="s">
        <v>119</v>
      </c>
      <c r="F14" s="14">
        <v>1400</v>
      </c>
      <c r="G14" s="15">
        <v>1385.92</v>
      </c>
      <c r="H14" s="16">
        <v>24.46</v>
      </c>
    </row>
    <row r="15" spans="1:8" x14ac:dyDescent="0.15">
      <c r="A15" s="17"/>
      <c r="B15" s="21" t="s">
        <v>116</v>
      </c>
      <c r="C15" s="14" t="s">
        <v>474</v>
      </c>
      <c r="D15" s="14" t="s">
        <v>476</v>
      </c>
      <c r="E15" s="14" t="s">
        <v>119</v>
      </c>
      <c r="F15" s="14">
        <v>200</v>
      </c>
      <c r="G15" s="15">
        <v>198.95</v>
      </c>
      <c r="H15" s="16">
        <v>3.51</v>
      </c>
    </row>
    <row r="16" spans="1:8" x14ac:dyDescent="0.15">
      <c r="A16" s="17"/>
      <c r="B16" s="21" t="s">
        <v>116</v>
      </c>
      <c r="C16" s="14" t="s">
        <v>321</v>
      </c>
      <c r="D16" s="14" t="s">
        <v>322</v>
      </c>
      <c r="E16" s="14" t="s">
        <v>119</v>
      </c>
      <c r="F16" s="14">
        <v>70</v>
      </c>
      <c r="G16" s="15">
        <v>69.87</v>
      </c>
      <c r="H16" s="16">
        <v>1.23</v>
      </c>
    </row>
    <row r="17" spans="1:8" ht="9.75" thickBot="1" x14ac:dyDescent="0.2">
      <c r="A17" s="17"/>
      <c r="B17" s="14"/>
      <c r="C17" s="14"/>
      <c r="D17" s="14"/>
      <c r="E17" s="9" t="s">
        <v>113</v>
      </c>
      <c r="F17" s="14"/>
      <c r="G17" s="19">
        <v>4731.34</v>
      </c>
      <c r="H17" s="20">
        <v>83.5</v>
      </c>
    </row>
    <row r="18" spans="1:8" ht="9.75" thickTop="1" x14ac:dyDescent="0.15">
      <c r="A18" s="17"/>
      <c r="B18" s="14"/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22" t="s">
        <v>132</v>
      </c>
      <c r="B20" s="14"/>
      <c r="C20" s="14"/>
      <c r="D20" s="14"/>
      <c r="E20" s="14"/>
      <c r="F20" s="14"/>
      <c r="G20" s="23">
        <v>83.94</v>
      </c>
      <c r="H20" s="24">
        <v>1.49</v>
      </c>
    </row>
    <row r="21" spans="1:8" x14ac:dyDescent="0.15">
      <c r="A21" s="17"/>
      <c r="B21" s="14"/>
      <c r="C21" s="14"/>
      <c r="D21" s="14"/>
      <c r="E21" s="14"/>
      <c r="F21" s="14"/>
      <c r="G21" s="15"/>
      <c r="H21" s="16"/>
    </row>
    <row r="22" spans="1:8" ht="9.75" thickBot="1" x14ac:dyDescent="0.2">
      <c r="A22" s="17"/>
      <c r="B22" s="14"/>
      <c r="C22" s="14"/>
      <c r="D22" s="14"/>
      <c r="E22" s="9" t="s">
        <v>133</v>
      </c>
      <c r="F22" s="14"/>
      <c r="G22" s="19">
        <v>5665.5</v>
      </c>
      <c r="H22" s="20">
        <v>100</v>
      </c>
    </row>
    <row r="23" spans="1:8" ht="9.75" thickTop="1" x14ac:dyDescent="0.15">
      <c r="A23" s="17"/>
      <c r="B23" s="14"/>
      <c r="C23" s="14"/>
      <c r="D23" s="14"/>
      <c r="E23" s="14"/>
      <c r="F23" s="14"/>
      <c r="G23" s="15"/>
      <c r="H23" s="16"/>
    </row>
    <row r="24" spans="1:8" x14ac:dyDescent="0.15">
      <c r="A24" s="25" t="s">
        <v>134</v>
      </c>
      <c r="B24" s="14"/>
      <c r="C24" s="14"/>
      <c r="D24" s="14"/>
      <c r="E24" s="14"/>
      <c r="F24" s="14"/>
      <c r="G24" s="15"/>
      <c r="H24" s="16"/>
    </row>
    <row r="25" spans="1:8" x14ac:dyDescent="0.15">
      <c r="A25" s="17">
        <v>1</v>
      </c>
      <c r="B25" s="14" t="s">
        <v>677</v>
      </c>
      <c r="C25" s="14"/>
      <c r="D25" s="14"/>
      <c r="E25" s="14"/>
      <c r="F25" s="14"/>
      <c r="G25" s="15"/>
      <c r="H25" s="16"/>
    </row>
    <row r="26" spans="1:8" x14ac:dyDescent="0.15">
      <c r="A26" s="17"/>
      <c r="B26" s="14"/>
      <c r="C26" s="14"/>
      <c r="D26" s="14"/>
      <c r="E26" s="14"/>
      <c r="F26" s="14"/>
      <c r="G26" s="15"/>
      <c r="H26" s="16"/>
    </row>
    <row r="27" spans="1:8" x14ac:dyDescent="0.15">
      <c r="A27" s="17">
        <v>2</v>
      </c>
      <c r="B27" s="14" t="s">
        <v>136</v>
      </c>
      <c r="C27" s="14"/>
      <c r="D27" s="14"/>
      <c r="E27" s="14"/>
      <c r="F27" s="14"/>
      <c r="G27" s="15"/>
      <c r="H27" s="16"/>
    </row>
    <row r="28" spans="1:8" x14ac:dyDescent="0.15">
      <c r="A28" s="17"/>
      <c r="B28" s="14"/>
      <c r="C28" s="14"/>
      <c r="D28" s="14"/>
      <c r="E28" s="14"/>
      <c r="F28" s="14"/>
      <c r="G28" s="15"/>
      <c r="H28" s="16"/>
    </row>
    <row r="29" spans="1:8" x14ac:dyDescent="0.15">
      <c r="A29" s="17">
        <v>3</v>
      </c>
      <c r="B29" s="14" t="s">
        <v>137</v>
      </c>
      <c r="C29" s="14"/>
      <c r="D29" s="14"/>
      <c r="E29" s="14"/>
      <c r="F29" s="14"/>
      <c r="G29" s="15"/>
      <c r="H29" s="16"/>
    </row>
    <row r="30" spans="1:8" x14ac:dyDescent="0.15">
      <c r="A30" s="17"/>
      <c r="B30" s="14" t="s">
        <v>138</v>
      </c>
      <c r="C30" s="14"/>
      <c r="D30" s="14"/>
      <c r="E30" s="14"/>
      <c r="F30" s="14"/>
      <c r="G30" s="15"/>
      <c r="H30" s="16"/>
    </row>
    <row r="31" spans="1:8" x14ac:dyDescent="0.15">
      <c r="A31" s="17"/>
      <c r="B31" s="14" t="s">
        <v>139</v>
      </c>
      <c r="C31" s="14"/>
      <c r="D31" s="14"/>
      <c r="E31" s="14"/>
      <c r="F31" s="14"/>
      <c r="G31" s="15"/>
      <c r="H31" s="16"/>
    </row>
    <row r="32" spans="1:8" x14ac:dyDescent="0.15">
      <c r="A32" s="26"/>
      <c r="B32" s="27"/>
      <c r="C32" s="27"/>
      <c r="D32" s="27"/>
      <c r="E32" s="27"/>
      <c r="F32" s="27"/>
      <c r="G32" s="28"/>
      <c r="H32" s="29"/>
    </row>
  </sheetData>
  <mergeCells count="6">
    <mergeCell ref="A10:C10"/>
    <mergeCell ref="B11:C11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G11" sqref="G11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 x14ac:dyDescent="0.15">
      <c r="A1" s="1"/>
      <c r="B1" s="2"/>
      <c r="C1" s="3" t="s">
        <v>670</v>
      </c>
      <c r="D1" s="2"/>
      <c r="E1" s="2"/>
      <c r="F1" s="2"/>
      <c r="G1" s="4"/>
      <c r="H1" s="5"/>
    </row>
    <row r="2" spans="1:10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0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10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10" x14ac:dyDescent="0.15">
      <c r="A5" s="17"/>
      <c r="B5" s="21" t="s">
        <v>116</v>
      </c>
      <c r="C5" s="14" t="s">
        <v>671</v>
      </c>
      <c r="D5" s="14" t="s">
        <v>672</v>
      </c>
      <c r="E5" s="14" t="s">
        <v>119</v>
      </c>
      <c r="F5" s="14">
        <v>4600</v>
      </c>
      <c r="G5" s="15">
        <v>4553.7299999999996</v>
      </c>
      <c r="H5" s="16">
        <v>29.44</v>
      </c>
    </row>
    <row r="6" spans="1:10" x14ac:dyDescent="0.15">
      <c r="A6" s="17"/>
      <c r="B6" s="21" t="s">
        <v>116</v>
      </c>
      <c r="C6" s="14" t="s">
        <v>117</v>
      </c>
      <c r="D6" s="14" t="s">
        <v>673</v>
      </c>
      <c r="E6" s="14" t="s">
        <v>119</v>
      </c>
      <c r="F6" s="14">
        <v>4600</v>
      </c>
      <c r="G6" s="15">
        <v>4553.34</v>
      </c>
      <c r="H6" s="16">
        <v>29.43</v>
      </c>
    </row>
    <row r="7" spans="1:10" x14ac:dyDescent="0.15">
      <c r="A7" s="17"/>
      <c r="B7" s="21" t="s">
        <v>120</v>
      </c>
      <c r="C7" s="14" t="s">
        <v>646</v>
      </c>
      <c r="D7" s="14" t="s">
        <v>674</v>
      </c>
      <c r="E7" s="14" t="s">
        <v>123</v>
      </c>
      <c r="F7" s="14">
        <v>480</v>
      </c>
      <c r="G7" s="15">
        <v>2385.81</v>
      </c>
      <c r="H7" s="16">
        <v>15.42</v>
      </c>
    </row>
    <row r="8" spans="1:10" x14ac:dyDescent="0.15">
      <c r="A8" s="17"/>
      <c r="B8" s="21" t="s">
        <v>120</v>
      </c>
      <c r="C8" s="14" t="s">
        <v>107</v>
      </c>
      <c r="D8" s="14" t="s">
        <v>478</v>
      </c>
      <c r="E8" s="14" t="s">
        <v>123</v>
      </c>
      <c r="F8" s="14">
        <v>420</v>
      </c>
      <c r="G8" s="15">
        <v>2078.17</v>
      </c>
      <c r="H8" s="16">
        <v>13.43</v>
      </c>
      <c r="J8" s="31"/>
    </row>
    <row r="9" spans="1:10" x14ac:dyDescent="0.15">
      <c r="A9" s="17"/>
      <c r="B9" s="21" t="s">
        <v>116</v>
      </c>
      <c r="C9" s="14" t="s">
        <v>327</v>
      </c>
      <c r="D9" s="14" t="s">
        <v>397</v>
      </c>
      <c r="E9" s="14" t="s">
        <v>119</v>
      </c>
      <c r="F9" s="14">
        <v>1600</v>
      </c>
      <c r="G9" s="15">
        <v>1586.06</v>
      </c>
      <c r="H9" s="16">
        <v>10.25</v>
      </c>
      <c r="J9" s="31"/>
    </row>
    <row r="10" spans="1:10" x14ac:dyDescent="0.15">
      <c r="A10" s="17"/>
      <c r="B10" s="21" t="s">
        <v>116</v>
      </c>
      <c r="C10" s="14" t="s">
        <v>321</v>
      </c>
      <c r="D10" s="14" t="s">
        <v>322</v>
      </c>
      <c r="E10" s="14" t="s">
        <v>119</v>
      </c>
      <c r="F10" s="14">
        <v>250</v>
      </c>
      <c r="G10" s="15">
        <v>249.54</v>
      </c>
      <c r="H10" s="16">
        <v>1.61</v>
      </c>
      <c r="J10" s="31"/>
    </row>
    <row r="11" spans="1:10" ht="9.75" thickBot="1" x14ac:dyDescent="0.2">
      <c r="A11" s="17"/>
      <c r="B11" s="14"/>
      <c r="C11" s="14"/>
      <c r="D11" s="14"/>
      <c r="E11" s="9" t="s">
        <v>113</v>
      </c>
      <c r="F11" s="14"/>
      <c r="G11" s="19">
        <v>15406.65</v>
      </c>
      <c r="H11" s="20">
        <v>99.58</v>
      </c>
    </row>
    <row r="12" spans="1:10" ht="9.75" thickTop="1" x14ac:dyDescent="0.15">
      <c r="A12" s="17"/>
      <c r="B12" s="14"/>
      <c r="C12" s="14"/>
      <c r="D12" s="14"/>
      <c r="E12" s="14"/>
      <c r="F12" s="14"/>
      <c r="G12" s="15"/>
      <c r="H12" s="16"/>
    </row>
    <row r="13" spans="1:10" x14ac:dyDescent="0.15">
      <c r="A13" s="22" t="s">
        <v>132</v>
      </c>
      <c r="B13" s="14"/>
      <c r="C13" s="14"/>
      <c r="D13" s="14"/>
      <c r="E13" s="14"/>
      <c r="F13" s="14"/>
      <c r="G13" s="23">
        <v>62.74</v>
      </c>
      <c r="H13" s="24">
        <v>0.42</v>
      </c>
    </row>
    <row r="14" spans="1:10" x14ac:dyDescent="0.15">
      <c r="A14" s="17"/>
      <c r="B14" s="14"/>
      <c r="C14" s="14"/>
      <c r="D14" s="14"/>
      <c r="E14" s="14"/>
      <c r="F14" s="14"/>
      <c r="G14" s="15"/>
      <c r="H14" s="16"/>
    </row>
    <row r="15" spans="1:10" ht="9.75" thickBot="1" x14ac:dyDescent="0.2">
      <c r="A15" s="17"/>
      <c r="B15" s="14"/>
      <c r="C15" s="14"/>
      <c r="D15" s="14"/>
      <c r="E15" s="9" t="s">
        <v>133</v>
      </c>
      <c r="F15" s="14"/>
      <c r="G15" s="19">
        <v>15469.39</v>
      </c>
      <c r="H15" s="20">
        <v>100</v>
      </c>
    </row>
    <row r="16" spans="1:10" ht="9.75" thickTop="1" x14ac:dyDescent="0.15">
      <c r="A16" s="17"/>
      <c r="B16" s="14"/>
      <c r="C16" s="14"/>
      <c r="D16" s="14"/>
      <c r="E16" s="14"/>
      <c r="F16" s="14"/>
      <c r="G16" s="15"/>
      <c r="H16" s="16"/>
    </row>
    <row r="17" spans="1:8" x14ac:dyDescent="0.15">
      <c r="A17" s="25" t="s">
        <v>134</v>
      </c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1</v>
      </c>
      <c r="B18" s="14" t="s">
        <v>427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2</v>
      </c>
      <c r="B20" s="14" t="s">
        <v>136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17">
        <v>3</v>
      </c>
      <c r="B22" s="14" t="s">
        <v>137</v>
      </c>
      <c r="C22" s="14"/>
      <c r="D22" s="14"/>
      <c r="E22" s="14"/>
      <c r="F22" s="14"/>
      <c r="G22" s="15"/>
      <c r="H22" s="16"/>
    </row>
    <row r="23" spans="1:8" x14ac:dyDescent="0.15">
      <c r="A23" s="17"/>
      <c r="B23" s="14" t="s">
        <v>138</v>
      </c>
      <c r="C23" s="14"/>
      <c r="D23" s="14"/>
      <c r="E23" s="14"/>
      <c r="F23" s="14"/>
      <c r="G23" s="15"/>
      <c r="H23" s="16"/>
    </row>
    <row r="24" spans="1:8" x14ac:dyDescent="0.15">
      <c r="A24" s="26"/>
      <c r="B24" s="27" t="s">
        <v>139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5" sqref="F15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666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480</v>
      </c>
      <c r="D5" s="14" t="s">
        <v>481</v>
      </c>
      <c r="E5" s="14" t="s">
        <v>119</v>
      </c>
      <c r="F5" s="14">
        <v>3800</v>
      </c>
      <c r="G5" s="15">
        <v>3785.34</v>
      </c>
      <c r="H5" s="16">
        <v>29.57</v>
      </c>
    </row>
    <row r="6" spans="1:8" x14ac:dyDescent="0.2">
      <c r="A6" s="17"/>
      <c r="B6" s="21" t="s">
        <v>116</v>
      </c>
      <c r="C6" s="14" t="s">
        <v>314</v>
      </c>
      <c r="D6" s="14" t="s">
        <v>667</v>
      </c>
      <c r="E6" s="14" t="s">
        <v>119</v>
      </c>
      <c r="F6" s="14">
        <v>3800</v>
      </c>
      <c r="G6" s="15">
        <v>3785.18</v>
      </c>
      <c r="H6" s="16">
        <v>29.57</v>
      </c>
    </row>
    <row r="7" spans="1:8" x14ac:dyDescent="0.2">
      <c r="A7" s="17"/>
      <c r="B7" s="21" t="s">
        <v>116</v>
      </c>
      <c r="C7" s="14" t="s">
        <v>126</v>
      </c>
      <c r="D7" s="14" t="s">
        <v>580</v>
      </c>
      <c r="E7" s="14" t="s">
        <v>123</v>
      </c>
      <c r="F7" s="14">
        <v>3200</v>
      </c>
      <c r="G7" s="15">
        <v>3186.78</v>
      </c>
      <c r="H7" s="16">
        <v>24.9</v>
      </c>
    </row>
    <row r="8" spans="1:8" x14ac:dyDescent="0.2">
      <c r="A8" s="17"/>
      <c r="B8" s="21" t="s">
        <v>116</v>
      </c>
      <c r="C8" s="14" t="s">
        <v>459</v>
      </c>
      <c r="D8" s="14" t="s">
        <v>668</v>
      </c>
      <c r="E8" s="14" t="s">
        <v>119</v>
      </c>
      <c r="F8" s="14">
        <v>2000</v>
      </c>
      <c r="G8" s="15">
        <v>1992.72</v>
      </c>
      <c r="H8" s="16">
        <v>15.57</v>
      </c>
    </row>
    <row r="9" spans="1:8" ht="13.5" thickBot="1" x14ac:dyDescent="0.25">
      <c r="A9" s="17"/>
      <c r="B9" s="14"/>
      <c r="C9" s="14"/>
      <c r="D9" s="14"/>
      <c r="E9" s="9" t="s">
        <v>113</v>
      </c>
      <c r="F9" s="14"/>
      <c r="G9" s="19">
        <v>12750.02</v>
      </c>
      <c r="H9" s="20">
        <v>99.61</v>
      </c>
    </row>
    <row r="10" spans="1:8" ht="13.5" thickTop="1" x14ac:dyDescent="0.2">
      <c r="A10" s="17"/>
      <c r="B10" s="14"/>
      <c r="C10" s="14"/>
      <c r="D10" s="14"/>
      <c r="E10" s="14"/>
      <c r="F10" s="14"/>
      <c r="G10" s="15"/>
      <c r="H10" s="16"/>
    </row>
    <row r="11" spans="1:8" x14ac:dyDescent="0.2">
      <c r="A11" s="22" t="s">
        <v>132</v>
      </c>
      <c r="B11" s="14"/>
      <c r="C11" s="14"/>
      <c r="D11" s="14"/>
      <c r="E11" s="14"/>
      <c r="F11" s="14"/>
      <c r="G11" s="23">
        <v>50.31</v>
      </c>
      <c r="H11" s="24">
        <v>0.39</v>
      </c>
    </row>
    <row r="12" spans="1:8" x14ac:dyDescent="0.2">
      <c r="A12" s="17"/>
      <c r="B12" s="14"/>
      <c r="C12" s="14"/>
      <c r="D12" s="14"/>
      <c r="E12" s="14"/>
      <c r="F12" s="14"/>
      <c r="G12" s="15"/>
      <c r="H12" s="16"/>
    </row>
    <row r="13" spans="1:8" ht="13.5" thickBot="1" x14ac:dyDescent="0.25">
      <c r="A13" s="17"/>
      <c r="B13" s="14"/>
      <c r="C13" s="14"/>
      <c r="D13" s="14"/>
      <c r="E13" s="9" t="s">
        <v>133</v>
      </c>
      <c r="F13" s="14"/>
      <c r="G13" s="19">
        <v>12800.33</v>
      </c>
      <c r="H13" s="20">
        <v>100</v>
      </c>
    </row>
    <row r="14" spans="1:8" ht="13.5" thickTop="1" x14ac:dyDescent="0.2">
      <c r="A14" s="17"/>
      <c r="B14" s="14"/>
      <c r="C14" s="14"/>
      <c r="D14" s="14"/>
      <c r="E14" s="14"/>
      <c r="F14" s="14"/>
      <c r="G14" s="15"/>
      <c r="H14" s="16"/>
    </row>
    <row r="15" spans="1:8" x14ac:dyDescent="0.2">
      <c r="A15" s="25" t="s">
        <v>134</v>
      </c>
      <c r="B15" s="14"/>
      <c r="C15" s="14"/>
      <c r="D15" s="14"/>
      <c r="E15" s="14"/>
      <c r="F15" s="14"/>
      <c r="G15" s="15"/>
      <c r="H15" s="16"/>
    </row>
    <row r="16" spans="1:8" x14ac:dyDescent="0.2">
      <c r="A16" s="17">
        <v>1</v>
      </c>
      <c r="B16" s="14" t="s">
        <v>669</v>
      </c>
      <c r="C16" s="14"/>
      <c r="D16" s="14"/>
      <c r="E16" s="14"/>
      <c r="F16" s="14"/>
      <c r="G16" s="15"/>
      <c r="H16" s="16"/>
    </row>
    <row r="17" spans="1:8" x14ac:dyDescent="0.2">
      <c r="A17" s="17"/>
      <c r="B17" s="14"/>
      <c r="C17" s="14"/>
      <c r="D17" s="14"/>
      <c r="E17" s="14"/>
      <c r="F17" s="14"/>
      <c r="G17" s="15"/>
      <c r="H17" s="16"/>
    </row>
    <row r="18" spans="1:8" x14ac:dyDescent="0.2">
      <c r="A18" s="17">
        <v>2</v>
      </c>
      <c r="B18" s="14" t="s">
        <v>136</v>
      </c>
      <c r="C18" s="14"/>
      <c r="D18" s="14"/>
      <c r="E18" s="14"/>
      <c r="F18" s="14"/>
      <c r="G18" s="15"/>
      <c r="H18" s="16"/>
    </row>
    <row r="19" spans="1:8" x14ac:dyDescent="0.2">
      <c r="A19" s="17"/>
      <c r="B19" s="14"/>
      <c r="C19" s="14"/>
      <c r="D19" s="14"/>
      <c r="E19" s="14"/>
      <c r="F19" s="14"/>
      <c r="G19" s="15"/>
      <c r="H19" s="16"/>
    </row>
    <row r="20" spans="1:8" x14ac:dyDescent="0.2">
      <c r="A20" s="17">
        <v>3</v>
      </c>
      <c r="B20" s="14" t="s">
        <v>137</v>
      </c>
      <c r="C20" s="14"/>
      <c r="D20" s="14"/>
      <c r="E20" s="14"/>
      <c r="F20" s="14"/>
      <c r="G20" s="15"/>
      <c r="H20" s="16"/>
    </row>
    <row r="21" spans="1:8" x14ac:dyDescent="0.2">
      <c r="A21" s="17"/>
      <c r="B21" s="14" t="s">
        <v>138</v>
      </c>
      <c r="C21" s="14"/>
      <c r="D21" s="14"/>
      <c r="E21" s="14"/>
      <c r="F21" s="14"/>
      <c r="G21" s="15"/>
      <c r="H21" s="16"/>
    </row>
    <row r="22" spans="1:8" x14ac:dyDescent="0.2">
      <c r="A22" s="26"/>
      <c r="B22" s="27" t="s">
        <v>139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5" sqref="C15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662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314</v>
      </c>
      <c r="D5" s="14" t="s">
        <v>661</v>
      </c>
      <c r="E5" s="14" t="s">
        <v>119</v>
      </c>
      <c r="F5" s="14">
        <v>3400</v>
      </c>
      <c r="G5" s="15">
        <v>3391.34</v>
      </c>
      <c r="H5" s="16">
        <v>29.25</v>
      </c>
    </row>
    <row r="6" spans="1:8" x14ac:dyDescent="0.15">
      <c r="A6" s="17"/>
      <c r="B6" s="21" t="s">
        <v>116</v>
      </c>
      <c r="C6" s="14" t="s">
        <v>383</v>
      </c>
      <c r="D6" s="14" t="s">
        <v>660</v>
      </c>
      <c r="E6" s="14" t="s">
        <v>119</v>
      </c>
      <c r="F6" s="14">
        <v>3400</v>
      </c>
      <c r="G6" s="15">
        <v>3389.03</v>
      </c>
      <c r="H6" s="16">
        <v>29.23</v>
      </c>
    </row>
    <row r="7" spans="1:8" x14ac:dyDescent="0.15">
      <c r="A7" s="17"/>
      <c r="B7" s="21" t="s">
        <v>116</v>
      </c>
      <c r="C7" s="14" t="s">
        <v>474</v>
      </c>
      <c r="D7" s="14" t="s">
        <v>663</v>
      </c>
      <c r="E7" s="14" t="s">
        <v>119</v>
      </c>
      <c r="F7" s="14">
        <v>2000</v>
      </c>
      <c r="G7" s="15">
        <v>1993.57</v>
      </c>
      <c r="H7" s="16">
        <v>17.2</v>
      </c>
    </row>
    <row r="8" spans="1:8" x14ac:dyDescent="0.15">
      <c r="A8" s="17"/>
      <c r="B8" s="21" t="s">
        <v>116</v>
      </c>
      <c r="C8" s="14" t="s">
        <v>652</v>
      </c>
      <c r="D8" s="14" t="s">
        <v>664</v>
      </c>
      <c r="E8" s="14" t="s">
        <v>654</v>
      </c>
      <c r="F8" s="14">
        <v>2000</v>
      </c>
      <c r="G8" s="15">
        <v>1992.68</v>
      </c>
      <c r="H8" s="16">
        <v>17.190000000000001</v>
      </c>
    </row>
    <row r="9" spans="1:8" x14ac:dyDescent="0.15">
      <c r="A9" s="17"/>
      <c r="B9" s="21" t="s">
        <v>116</v>
      </c>
      <c r="C9" s="14" t="s">
        <v>317</v>
      </c>
      <c r="D9" s="14" t="s">
        <v>572</v>
      </c>
      <c r="E9" s="14" t="s">
        <v>119</v>
      </c>
      <c r="F9" s="14">
        <v>500</v>
      </c>
      <c r="G9" s="15">
        <v>499.89</v>
      </c>
      <c r="H9" s="16">
        <v>4.3099999999999996</v>
      </c>
    </row>
    <row r="10" spans="1:8" x14ac:dyDescent="0.15">
      <c r="A10" s="17"/>
      <c r="B10" s="21" t="s">
        <v>116</v>
      </c>
      <c r="C10" s="14" t="s">
        <v>321</v>
      </c>
      <c r="D10" s="14" t="s">
        <v>322</v>
      </c>
      <c r="E10" s="14" t="s">
        <v>119</v>
      </c>
      <c r="F10" s="14">
        <v>300</v>
      </c>
      <c r="G10" s="15">
        <v>299.45</v>
      </c>
      <c r="H10" s="16">
        <v>2.58</v>
      </c>
    </row>
    <row r="11" spans="1:8" ht="9.75" thickBot="1" x14ac:dyDescent="0.2">
      <c r="A11" s="17"/>
      <c r="B11" s="14"/>
      <c r="C11" s="14"/>
      <c r="D11" s="14"/>
      <c r="E11" s="9" t="s">
        <v>113</v>
      </c>
      <c r="F11" s="14"/>
      <c r="G11" s="19">
        <v>11565.96</v>
      </c>
      <c r="H11" s="20">
        <v>99.76</v>
      </c>
    </row>
    <row r="12" spans="1:8" ht="9.75" thickTop="1" x14ac:dyDescent="0.15">
      <c r="A12" s="17"/>
      <c r="B12" s="14"/>
      <c r="C12" s="14"/>
      <c r="D12" s="14"/>
      <c r="E12" s="14"/>
      <c r="F12" s="14"/>
      <c r="G12" s="15"/>
      <c r="H12" s="16"/>
    </row>
    <row r="13" spans="1:8" x14ac:dyDescent="0.15">
      <c r="A13" s="22" t="s">
        <v>132</v>
      </c>
      <c r="B13" s="14"/>
      <c r="C13" s="14"/>
      <c r="D13" s="14"/>
      <c r="E13" s="14"/>
      <c r="F13" s="14"/>
      <c r="G13" s="23">
        <v>26.59</v>
      </c>
      <c r="H13" s="24">
        <v>0.24</v>
      </c>
    </row>
    <row r="14" spans="1:8" x14ac:dyDescent="0.15">
      <c r="A14" s="17"/>
      <c r="B14" s="14"/>
      <c r="C14" s="14"/>
      <c r="D14" s="14"/>
      <c r="E14" s="14"/>
      <c r="F14" s="14"/>
      <c r="G14" s="15"/>
      <c r="H14" s="16"/>
    </row>
    <row r="15" spans="1:8" ht="9.75" thickBot="1" x14ac:dyDescent="0.2">
      <c r="A15" s="17"/>
      <c r="B15" s="14"/>
      <c r="C15" s="14"/>
      <c r="D15" s="14"/>
      <c r="E15" s="9" t="s">
        <v>133</v>
      </c>
      <c r="F15" s="14"/>
      <c r="G15" s="19">
        <v>11592.55</v>
      </c>
      <c r="H15" s="20">
        <v>100</v>
      </c>
    </row>
    <row r="16" spans="1:8" ht="9.75" thickTop="1" x14ac:dyDescent="0.15">
      <c r="A16" s="17"/>
      <c r="B16" s="14"/>
      <c r="C16" s="14"/>
      <c r="D16" s="14"/>
      <c r="E16" s="14"/>
      <c r="F16" s="14"/>
      <c r="G16" s="15"/>
      <c r="H16" s="16"/>
    </row>
    <row r="17" spans="1:8" x14ac:dyDescent="0.15">
      <c r="A17" s="25" t="s">
        <v>134</v>
      </c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1</v>
      </c>
      <c r="B18" s="14" t="s">
        <v>665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2</v>
      </c>
      <c r="B20" s="14" t="s">
        <v>136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17">
        <v>3</v>
      </c>
      <c r="B22" s="14" t="s">
        <v>137</v>
      </c>
      <c r="C22" s="14"/>
      <c r="D22" s="14"/>
      <c r="E22" s="14"/>
      <c r="F22" s="14"/>
      <c r="G22" s="15"/>
      <c r="H22" s="16"/>
    </row>
    <row r="23" spans="1:8" x14ac:dyDescent="0.15">
      <c r="A23" s="17"/>
      <c r="B23" s="14" t="s">
        <v>138</v>
      </c>
      <c r="C23" s="14"/>
      <c r="D23" s="14"/>
      <c r="E23" s="14"/>
      <c r="F23" s="14"/>
      <c r="G23" s="15"/>
      <c r="H23" s="16"/>
    </row>
    <row r="24" spans="1:8" x14ac:dyDescent="0.15">
      <c r="A24" s="26"/>
      <c r="B24" s="27" t="s">
        <v>139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3" sqref="C23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0" width="9.140625" style="30"/>
    <col min="11" max="11" width="10.140625" style="30" bestFit="1" customWidth="1"/>
    <col min="12" max="16384" width="9.140625" style="30"/>
  </cols>
  <sheetData>
    <row r="1" spans="1:11" x14ac:dyDescent="0.15">
      <c r="A1" s="1"/>
      <c r="B1" s="2"/>
      <c r="C1" s="3" t="s">
        <v>655</v>
      </c>
      <c r="D1" s="2"/>
      <c r="E1" s="2"/>
      <c r="F1" s="2"/>
      <c r="G1" s="4"/>
      <c r="H1" s="5"/>
    </row>
    <row r="2" spans="1:11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1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11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11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11" x14ac:dyDescent="0.15">
      <c r="A6" s="17"/>
      <c r="B6" s="18">
        <v>0.10249999999999999</v>
      </c>
      <c r="C6" s="14" t="s">
        <v>161</v>
      </c>
      <c r="D6" s="14" t="s">
        <v>656</v>
      </c>
      <c r="E6" s="14" t="s">
        <v>112</v>
      </c>
      <c r="F6" s="14">
        <v>250</v>
      </c>
      <c r="G6" s="15">
        <v>2500.5300000000002</v>
      </c>
      <c r="H6" s="16">
        <v>11.86</v>
      </c>
    </row>
    <row r="7" spans="1:11" ht="9.75" thickBot="1" x14ac:dyDescent="0.2">
      <c r="A7" s="17"/>
      <c r="B7" s="14"/>
      <c r="C7" s="14"/>
      <c r="D7" s="14"/>
      <c r="E7" s="9" t="s">
        <v>113</v>
      </c>
      <c r="F7" s="14"/>
      <c r="G7" s="19">
        <v>2500.5300000000002</v>
      </c>
      <c r="H7" s="20">
        <v>11.86</v>
      </c>
    </row>
    <row r="8" spans="1:11" ht="13.5" thickTop="1" x14ac:dyDescent="0.2">
      <c r="A8" s="131" t="s">
        <v>114</v>
      </c>
      <c r="B8" s="132"/>
      <c r="C8" s="132"/>
      <c r="D8" s="14"/>
      <c r="E8" s="14"/>
      <c r="F8" s="14"/>
      <c r="G8" s="15"/>
      <c r="H8" s="16"/>
    </row>
    <row r="9" spans="1:11" ht="12.75" x14ac:dyDescent="0.2">
      <c r="A9" s="17"/>
      <c r="B9" s="133" t="s">
        <v>115</v>
      </c>
      <c r="C9" s="132"/>
      <c r="D9" s="14"/>
      <c r="E9" s="14"/>
      <c r="F9" s="14"/>
      <c r="G9" s="15"/>
      <c r="H9" s="16"/>
    </row>
    <row r="10" spans="1:11" x14ac:dyDescent="0.15">
      <c r="A10" s="17"/>
      <c r="B10" s="21" t="s">
        <v>116</v>
      </c>
      <c r="C10" s="14" t="s">
        <v>311</v>
      </c>
      <c r="D10" s="14" t="s">
        <v>657</v>
      </c>
      <c r="E10" s="14" t="s">
        <v>119</v>
      </c>
      <c r="F10" s="14">
        <v>6000</v>
      </c>
      <c r="G10" s="15">
        <v>5984.65</v>
      </c>
      <c r="H10" s="16">
        <v>28.39</v>
      </c>
      <c r="K10" s="31"/>
    </row>
    <row r="11" spans="1:11" x14ac:dyDescent="0.15">
      <c r="A11" s="17"/>
      <c r="B11" s="21" t="s">
        <v>116</v>
      </c>
      <c r="C11" s="14" t="s">
        <v>652</v>
      </c>
      <c r="D11" s="14" t="s">
        <v>653</v>
      </c>
      <c r="E11" s="14" t="s">
        <v>654</v>
      </c>
      <c r="F11" s="14">
        <v>4900</v>
      </c>
      <c r="G11" s="15">
        <v>4896.2299999999996</v>
      </c>
      <c r="H11" s="16">
        <v>23.23</v>
      </c>
      <c r="K11" s="31"/>
    </row>
    <row r="12" spans="1:11" x14ac:dyDescent="0.15">
      <c r="A12" s="17"/>
      <c r="B12" s="21" t="s">
        <v>120</v>
      </c>
      <c r="C12" s="14" t="s">
        <v>107</v>
      </c>
      <c r="D12" s="14" t="s">
        <v>658</v>
      </c>
      <c r="E12" s="14" t="s">
        <v>123</v>
      </c>
      <c r="F12" s="14">
        <v>700</v>
      </c>
      <c r="G12" s="15">
        <v>3490.85</v>
      </c>
      <c r="H12" s="16">
        <v>16.559999999999999</v>
      </c>
    </row>
    <row r="13" spans="1:11" x14ac:dyDescent="0.15">
      <c r="A13" s="17"/>
      <c r="B13" s="21" t="s">
        <v>120</v>
      </c>
      <c r="C13" s="14" t="s">
        <v>445</v>
      </c>
      <c r="D13" s="14" t="s">
        <v>659</v>
      </c>
      <c r="E13" s="14" t="s">
        <v>119</v>
      </c>
      <c r="F13" s="14">
        <v>420</v>
      </c>
      <c r="G13" s="15">
        <v>2093.08</v>
      </c>
      <c r="H13" s="16">
        <v>9.93</v>
      </c>
      <c r="K13" s="31"/>
    </row>
    <row r="14" spans="1:11" x14ac:dyDescent="0.15">
      <c r="A14" s="17"/>
      <c r="B14" s="21" t="s">
        <v>116</v>
      </c>
      <c r="C14" s="14" t="s">
        <v>383</v>
      </c>
      <c r="D14" s="14" t="s">
        <v>660</v>
      </c>
      <c r="E14" s="14" t="s">
        <v>119</v>
      </c>
      <c r="F14" s="14">
        <v>1000</v>
      </c>
      <c r="G14" s="15">
        <v>996.77</v>
      </c>
      <c r="H14" s="16">
        <v>4.7300000000000004</v>
      </c>
    </row>
    <row r="15" spans="1:11" x14ac:dyDescent="0.15">
      <c r="A15" s="17"/>
      <c r="B15" s="21" t="s">
        <v>116</v>
      </c>
      <c r="C15" s="14" t="s">
        <v>321</v>
      </c>
      <c r="D15" s="14" t="s">
        <v>322</v>
      </c>
      <c r="E15" s="14" t="s">
        <v>119</v>
      </c>
      <c r="F15" s="14">
        <v>560</v>
      </c>
      <c r="G15" s="15">
        <v>558.97</v>
      </c>
      <c r="H15" s="16">
        <v>2.65</v>
      </c>
    </row>
    <row r="16" spans="1:11" x14ac:dyDescent="0.15">
      <c r="A16" s="17"/>
      <c r="B16" s="21" t="s">
        <v>116</v>
      </c>
      <c r="C16" s="14" t="s">
        <v>314</v>
      </c>
      <c r="D16" s="14" t="s">
        <v>661</v>
      </c>
      <c r="E16" s="14" t="s">
        <v>119</v>
      </c>
      <c r="F16" s="14">
        <v>300</v>
      </c>
      <c r="G16" s="15">
        <v>299.24</v>
      </c>
      <c r="H16" s="16">
        <v>1.42</v>
      </c>
    </row>
    <row r="17" spans="1:8" ht="9.75" thickBot="1" x14ac:dyDescent="0.2">
      <c r="A17" s="17"/>
      <c r="B17" s="14"/>
      <c r="C17" s="14"/>
      <c r="D17" s="14"/>
      <c r="E17" s="9" t="s">
        <v>113</v>
      </c>
      <c r="F17" s="14"/>
      <c r="G17" s="19">
        <v>18319.79</v>
      </c>
      <c r="H17" s="20">
        <v>86.909999999999897</v>
      </c>
    </row>
    <row r="18" spans="1:8" ht="9.75" thickTop="1" x14ac:dyDescent="0.15">
      <c r="A18" s="17"/>
      <c r="B18" s="14"/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22" t="s">
        <v>132</v>
      </c>
      <c r="B20" s="14"/>
      <c r="C20" s="14"/>
      <c r="D20" s="14"/>
      <c r="E20" s="14"/>
      <c r="F20" s="14"/>
      <c r="G20" s="23">
        <v>259.44</v>
      </c>
      <c r="H20" s="24">
        <v>1.23</v>
      </c>
    </row>
    <row r="21" spans="1:8" x14ac:dyDescent="0.15">
      <c r="A21" s="17"/>
      <c r="B21" s="14"/>
      <c r="C21" s="14"/>
      <c r="D21" s="14"/>
      <c r="E21" s="14"/>
      <c r="F21" s="14"/>
      <c r="G21" s="15"/>
      <c r="H21" s="16"/>
    </row>
    <row r="22" spans="1:8" ht="9.75" thickBot="1" x14ac:dyDescent="0.2">
      <c r="A22" s="17"/>
      <c r="B22" s="14"/>
      <c r="C22" s="14"/>
      <c r="D22" s="14"/>
      <c r="E22" s="9" t="s">
        <v>133</v>
      </c>
      <c r="F22" s="14"/>
      <c r="G22" s="19">
        <v>21079.759999999998</v>
      </c>
      <c r="H22" s="20">
        <v>100</v>
      </c>
    </row>
    <row r="23" spans="1:8" ht="9.75" thickTop="1" x14ac:dyDescent="0.15">
      <c r="A23" s="17"/>
      <c r="B23" s="14"/>
      <c r="C23" s="14"/>
      <c r="D23" s="14"/>
      <c r="E23" s="14"/>
      <c r="F23" s="14"/>
      <c r="G23" s="15"/>
      <c r="H23" s="16"/>
    </row>
    <row r="24" spans="1:8" x14ac:dyDescent="0.15">
      <c r="A24" s="25" t="s">
        <v>134</v>
      </c>
      <c r="B24" s="14"/>
      <c r="C24" s="14"/>
      <c r="D24" s="14"/>
      <c r="E24" s="14"/>
      <c r="F24" s="14"/>
      <c r="G24" s="15"/>
      <c r="H24" s="16"/>
    </row>
    <row r="25" spans="1:8" x14ac:dyDescent="0.15">
      <c r="A25" s="17">
        <v>1</v>
      </c>
      <c r="B25" s="14" t="s">
        <v>582</v>
      </c>
      <c r="C25" s="14"/>
      <c r="D25" s="14"/>
      <c r="E25" s="14"/>
      <c r="F25" s="14"/>
      <c r="G25" s="15"/>
      <c r="H25" s="16"/>
    </row>
    <row r="26" spans="1:8" x14ac:dyDescent="0.15">
      <c r="A26" s="17"/>
      <c r="B26" s="14"/>
      <c r="C26" s="14"/>
      <c r="D26" s="14"/>
      <c r="E26" s="14"/>
      <c r="F26" s="14"/>
      <c r="G26" s="15"/>
      <c r="H26" s="16"/>
    </row>
    <row r="27" spans="1:8" x14ac:dyDescent="0.15">
      <c r="A27" s="17">
        <v>2</v>
      </c>
      <c r="B27" s="14" t="s">
        <v>136</v>
      </c>
      <c r="C27" s="14"/>
      <c r="D27" s="14"/>
      <c r="E27" s="14"/>
      <c r="F27" s="14"/>
      <c r="G27" s="15"/>
      <c r="H27" s="16"/>
    </row>
    <row r="28" spans="1:8" x14ac:dyDescent="0.15">
      <c r="A28" s="17"/>
      <c r="B28" s="14"/>
      <c r="C28" s="14"/>
      <c r="D28" s="14"/>
      <c r="E28" s="14"/>
      <c r="F28" s="14"/>
      <c r="G28" s="15"/>
      <c r="H28" s="16"/>
    </row>
    <row r="29" spans="1:8" x14ac:dyDescent="0.15">
      <c r="A29" s="17">
        <v>3</v>
      </c>
      <c r="B29" s="14" t="s">
        <v>137</v>
      </c>
      <c r="C29" s="14"/>
      <c r="D29" s="14"/>
      <c r="E29" s="14"/>
      <c r="F29" s="14"/>
      <c r="G29" s="15"/>
      <c r="H29" s="16"/>
    </row>
    <row r="30" spans="1:8" x14ac:dyDescent="0.15">
      <c r="A30" s="17"/>
      <c r="B30" s="14" t="s">
        <v>138</v>
      </c>
      <c r="C30" s="14"/>
      <c r="D30" s="14"/>
      <c r="E30" s="14"/>
      <c r="F30" s="14"/>
      <c r="G30" s="15"/>
      <c r="H30" s="16"/>
    </row>
    <row r="31" spans="1:8" x14ac:dyDescent="0.15">
      <c r="A31" s="17"/>
      <c r="B31" s="14" t="s">
        <v>139</v>
      </c>
      <c r="C31" s="14"/>
      <c r="D31" s="14"/>
      <c r="E31" s="14"/>
      <c r="F31" s="14"/>
      <c r="G31" s="15"/>
      <c r="H31" s="16"/>
    </row>
    <row r="32" spans="1:8" x14ac:dyDescent="0.15">
      <c r="A32" s="26"/>
      <c r="B32" s="27"/>
      <c r="C32" s="27"/>
      <c r="D32" s="27"/>
      <c r="E32" s="27"/>
      <c r="F32" s="27"/>
      <c r="G32" s="28"/>
      <c r="H32" s="29"/>
    </row>
  </sheetData>
  <mergeCells count="6">
    <mergeCell ref="A8:C8"/>
    <mergeCell ref="B9:C9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1" sqref="E11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650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321</v>
      </c>
      <c r="D5" s="14" t="s">
        <v>578</v>
      </c>
      <c r="E5" s="14" t="s">
        <v>119</v>
      </c>
      <c r="F5" s="14">
        <v>4400</v>
      </c>
      <c r="G5" s="15">
        <v>4398.9799999999996</v>
      </c>
      <c r="H5" s="16">
        <v>29.43</v>
      </c>
    </row>
    <row r="6" spans="1:8" x14ac:dyDescent="0.15">
      <c r="A6" s="17"/>
      <c r="B6" s="21" t="s">
        <v>116</v>
      </c>
      <c r="C6" s="14" t="s">
        <v>383</v>
      </c>
      <c r="D6" s="14" t="s">
        <v>651</v>
      </c>
      <c r="E6" s="14" t="s">
        <v>123</v>
      </c>
      <c r="F6" s="14">
        <v>4400</v>
      </c>
      <c r="G6" s="15">
        <v>4396.9399999999996</v>
      </c>
      <c r="H6" s="16">
        <v>29.41</v>
      </c>
    </row>
    <row r="7" spans="1:8" x14ac:dyDescent="0.15">
      <c r="A7" s="17"/>
      <c r="B7" s="21" t="s">
        <v>116</v>
      </c>
      <c r="C7" s="14" t="s">
        <v>652</v>
      </c>
      <c r="D7" s="14" t="s">
        <v>653</v>
      </c>
      <c r="E7" s="14" t="s">
        <v>654</v>
      </c>
      <c r="F7" s="14">
        <v>4400</v>
      </c>
      <c r="G7" s="15">
        <v>4396.6099999999997</v>
      </c>
      <c r="H7" s="16">
        <v>29.41</v>
      </c>
    </row>
    <row r="8" spans="1:8" x14ac:dyDescent="0.15">
      <c r="A8" s="17"/>
      <c r="B8" s="21" t="s">
        <v>116</v>
      </c>
      <c r="C8" s="14" t="s">
        <v>474</v>
      </c>
      <c r="D8" s="14" t="s">
        <v>581</v>
      </c>
      <c r="E8" s="14" t="s">
        <v>119</v>
      </c>
      <c r="F8" s="14">
        <v>1700</v>
      </c>
      <c r="G8" s="15">
        <v>1698.43</v>
      </c>
      <c r="H8" s="16">
        <v>11.36</v>
      </c>
    </row>
    <row r="9" spans="1:8" ht="9.75" thickBot="1" x14ac:dyDescent="0.2">
      <c r="A9" s="17"/>
      <c r="B9" s="14"/>
      <c r="C9" s="14"/>
      <c r="D9" s="14"/>
      <c r="E9" s="9" t="s">
        <v>113</v>
      </c>
      <c r="F9" s="14"/>
      <c r="G9" s="19">
        <v>14890.96</v>
      </c>
      <c r="H9" s="20">
        <v>99.61</v>
      </c>
    </row>
    <row r="10" spans="1:8" ht="9.75" thickTop="1" x14ac:dyDescent="0.15">
      <c r="A10" s="17"/>
      <c r="B10" s="14"/>
      <c r="C10" s="14"/>
      <c r="D10" s="14"/>
      <c r="E10" s="14"/>
      <c r="F10" s="14"/>
      <c r="G10" s="15"/>
      <c r="H10" s="16"/>
    </row>
    <row r="11" spans="1:8" x14ac:dyDescent="0.15">
      <c r="A11" s="22" t="s">
        <v>132</v>
      </c>
      <c r="B11" s="14"/>
      <c r="C11" s="14"/>
      <c r="D11" s="14"/>
      <c r="E11" s="14"/>
      <c r="F11" s="14"/>
      <c r="G11" s="23">
        <v>58.12</v>
      </c>
      <c r="H11" s="24">
        <v>0.39</v>
      </c>
    </row>
    <row r="12" spans="1:8" x14ac:dyDescent="0.15">
      <c r="A12" s="17"/>
      <c r="B12" s="14"/>
      <c r="C12" s="14"/>
      <c r="D12" s="14"/>
      <c r="E12" s="14"/>
      <c r="F12" s="14"/>
      <c r="G12" s="15"/>
      <c r="H12" s="16"/>
    </row>
    <row r="13" spans="1:8" ht="9.75" thickBot="1" x14ac:dyDescent="0.2">
      <c r="A13" s="17"/>
      <c r="B13" s="14"/>
      <c r="C13" s="14"/>
      <c r="D13" s="14"/>
      <c r="E13" s="9" t="s">
        <v>133</v>
      </c>
      <c r="F13" s="14"/>
      <c r="G13" s="19">
        <v>14949.08</v>
      </c>
      <c r="H13" s="20">
        <v>100</v>
      </c>
    </row>
    <row r="14" spans="1:8" ht="9.75" thickTop="1" x14ac:dyDescent="0.15">
      <c r="A14" s="17"/>
      <c r="B14" s="14"/>
      <c r="C14" s="14"/>
      <c r="D14" s="14"/>
      <c r="E14" s="14"/>
      <c r="F14" s="14"/>
      <c r="G14" s="15"/>
      <c r="H14" s="16"/>
    </row>
    <row r="15" spans="1:8" x14ac:dyDescent="0.15">
      <c r="A15" s="25" t="s">
        <v>134</v>
      </c>
      <c r="B15" s="14"/>
      <c r="C15" s="14"/>
      <c r="D15" s="14"/>
      <c r="E15" s="14"/>
      <c r="F15" s="14"/>
      <c r="G15" s="15"/>
      <c r="H15" s="16"/>
    </row>
    <row r="16" spans="1:8" x14ac:dyDescent="0.15">
      <c r="A16" s="17">
        <v>1</v>
      </c>
      <c r="B16" s="14" t="s">
        <v>649</v>
      </c>
      <c r="C16" s="14"/>
      <c r="D16" s="14"/>
      <c r="E16" s="14"/>
      <c r="F16" s="14"/>
      <c r="G16" s="15"/>
      <c r="H16" s="16"/>
    </row>
    <row r="17" spans="1:8" x14ac:dyDescent="0.15">
      <c r="A17" s="17"/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2</v>
      </c>
      <c r="B18" s="14" t="s">
        <v>136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3</v>
      </c>
      <c r="B20" s="14" t="s">
        <v>137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 t="s">
        <v>138</v>
      </c>
      <c r="C21" s="14"/>
      <c r="D21" s="14"/>
      <c r="E21" s="14"/>
      <c r="F21" s="14"/>
      <c r="G21" s="15"/>
      <c r="H21" s="16"/>
    </row>
    <row r="22" spans="1:8" x14ac:dyDescent="0.15">
      <c r="A22" s="26"/>
      <c r="B22" s="27" t="s">
        <v>139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643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325</v>
      </c>
      <c r="D5" s="14" t="s">
        <v>644</v>
      </c>
      <c r="E5" s="14" t="s">
        <v>119</v>
      </c>
      <c r="F5" s="14">
        <v>3800</v>
      </c>
      <c r="G5" s="15">
        <v>3797.43</v>
      </c>
      <c r="H5" s="16">
        <v>27.56</v>
      </c>
    </row>
    <row r="6" spans="1:8" x14ac:dyDescent="0.2">
      <c r="A6" s="17"/>
      <c r="B6" s="21" t="s">
        <v>116</v>
      </c>
      <c r="C6" s="14" t="s">
        <v>311</v>
      </c>
      <c r="D6" s="14" t="s">
        <v>645</v>
      </c>
      <c r="E6" s="14" t="s">
        <v>119</v>
      </c>
      <c r="F6" s="14">
        <v>3800</v>
      </c>
      <c r="G6" s="15">
        <v>3797.4</v>
      </c>
      <c r="H6" s="16">
        <v>27.56</v>
      </c>
    </row>
    <row r="7" spans="1:8" x14ac:dyDescent="0.2">
      <c r="A7" s="17"/>
      <c r="B7" s="21" t="s">
        <v>120</v>
      </c>
      <c r="C7" s="14" t="s">
        <v>646</v>
      </c>
      <c r="D7" s="14" t="s">
        <v>647</v>
      </c>
      <c r="E7" s="14" t="s">
        <v>123</v>
      </c>
      <c r="F7" s="14">
        <v>700</v>
      </c>
      <c r="G7" s="15">
        <v>3496.79</v>
      </c>
      <c r="H7" s="16">
        <v>25.38</v>
      </c>
    </row>
    <row r="8" spans="1:8" x14ac:dyDescent="0.2">
      <c r="A8" s="17"/>
      <c r="B8" s="21" t="s">
        <v>116</v>
      </c>
      <c r="C8" s="14" t="s">
        <v>506</v>
      </c>
      <c r="D8" s="14" t="s">
        <v>648</v>
      </c>
      <c r="E8" s="14" t="s">
        <v>119</v>
      </c>
      <c r="F8" s="14">
        <v>2500</v>
      </c>
      <c r="G8" s="15">
        <v>2498.3200000000002</v>
      </c>
      <c r="H8" s="16">
        <v>18.13</v>
      </c>
    </row>
    <row r="9" spans="1:8" x14ac:dyDescent="0.2">
      <c r="A9" s="17"/>
      <c r="B9" s="21" t="s">
        <v>116</v>
      </c>
      <c r="C9" s="14" t="s">
        <v>317</v>
      </c>
      <c r="D9" s="14" t="s">
        <v>572</v>
      </c>
      <c r="E9" s="14" t="s">
        <v>119</v>
      </c>
      <c r="F9" s="14">
        <v>100</v>
      </c>
      <c r="G9" s="15">
        <v>99.98</v>
      </c>
      <c r="H9" s="16">
        <v>0.73</v>
      </c>
    </row>
    <row r="10" spans="1:8" ht="13.5" thickBot="1" x14ac:dyDescent="0.25">
      <c r="A10" s="17"/>
      <c r="B10" s="14"/>
      <c r="C10" s="14"/>
      <c r="D10" s="14"/>
      <c r="E10" s="9" t="s">
        <v>113</v>
      </c>
      <c r="F10" s="14"/>
      <c r="G10" s="19">
        <v>13689.92</v>
      </c>
      <c r="H10" s="20">
        <v>99.36</v>
      </c>
    </row>
    <row r="11" spans="1:8" ht="13.5" thickTop="1" x14ac:dyDescent="0.2">
      <c r="A11" s="17"/>
      <c r="B11" s="14"/>
      <c r="C11" s="14"/>
      <c r="D11" s="14"/>
      <c r="E11" s="14"/>
      <c r="F11" s="14"/>
      <c r="G11" s="15"/>
      <c r="H11" s="16"/>
    </row>
    <row r="12" spans="1:8" x14ac:dyDescent="0.2">
      <c r="A12" s="17"/>
      <c r="B12" s="21" t="s">
        <v>130</v>
      </c>
      <c r="C12" s="14" t="s">
        <v>131</v>
      </c>
      <c r="D12" s="14"/>
      <c r="E12" s="14" t="s">
        <v>130</v>
      </c>
      <c r="F12" s="14"/>
      <c r="G12" s="15">
        <v>75</v>
      </c>
      <c r="H12" s="16">
        <v>0.54</v>
      </c>
    </row>
    <row r="13" spans="1:8" ht="13.5" thickBot="1" x14ac:dyDescent="0.25">
      <c r="A13" s="17"/>
      <c r="B13" s="14"/>
      <c r="C13" s="14"/>
      <c r="D13" s="14"/>
      <c r="E13" s="9" t="s">
        <v>113</v>
      </c>
      <c r="F13" s="14"/>
      <c r="G13" s="19">
        <v>75</v>
      </c>
      <c r="H13" s="20">
        <v>0.54</v>
      </c>
    </row>
    <row r="14" spans="1:8" ht="13.5" thickTop="1" x14ac:dyDescent="0.2">
      <c r="A14" s="17"/>
      <c r="B14" s="14"/>
      <c r="C14" s="14"/>
      <c r="D14" s="14"/>
      <c r="E14" s="14"/>
      <c r="F14" s="14"/>
      <c r="G14" s="15"/>
      <c r="H14" s="16"/>
    </row>
    <row r="15" spans="1:8" x14ac:dyDescent="0.2">
      <c r="A15" s="22" t="s">
        <v>132</v>
      </c>
      <c r="B15" s="14"/>
      <c r="C15" s="14"/>
      <c r="D15" s="14"/>
      <c r="E15" s="14"/>
      <c r="F15" s="14"/>
      <c r="G15" s="23">
        <v>14.8</v>
      </c>
      <c r="H15" s="24">
        <v>0.1</v>
      </c>
    </row>
    <row r="16" spans="1:8" x14ac:dyDescent="0.2">
      <c r="A16" s="17"/>
      <c r="B16" s="14"/>
      <c r="C16" s="14"/>
      <c r="D16" s="14"/>
      <c r="E16" s="14"/>
      <c r="F16" s="14"/>
      <c r="G16" s="15"/>
      <c r="H16" s="16"/>
    </row>
    <row r="17" spans="1:8" ht="13.5" thickBot="1" x14ac:dyDescent="0.25">
      <c r="A17" s="17"/>
      <c r="B17" s="14"/>
      <c r="C17" s="14"/>
      <c r="D17" s="14"/>
      <c r="E17" s="9" t="s">
        <v>133</v>
      </c>
      <c r="F17" s="14"/>
      <c r="G17" s="19">
        <v>13779.72</v>
      </c>
      <c r="H17" s="20">
        <v>100</v>
      </c>
    </row>
    <row r="18" spans="1:8" ht="13.5" thickTop="1" x14ac:dyDescent="0.2">
      <c r="A18" s="17"/>
      <c r="B18" s="14"/>
      <c r="C18" s="14"/>
      <c r="D18" s="14"/>
      <c r="E18" s="14"/>
      <c r="F18" s="14"/>
      <c r="G18" s="15"/>
      <c r="H18" s="16"/>
    </row>
    <row r="19" spans="1:8" x14ac:dyDescent="0.2">
      <c r="A19" s="25" t="s">
        <v>134</v>
      </c>
      <c r="B19" s="14"/>
      <c r="C19" s="14"/>
      <c r="D19" s="14"/>
      <c r="E19" s="14"/>
      <c r="F19" s="14"/>
      <c r="G19" s="15"/>
      <c r="H19" s="16"/>
    </row>
    <row r="20" spans="1:8" x14ac:dyDescent="0.2">
      <c r="A20" s="17">
        <v>1</v>
      </c>
      <c r="B20" s="14" t="s">
        <v>649</v>
      </c>
      <c r="C20" s="14"/>
      <c r="D20" s="14"/>
      <c r="E20" s="14"/>
      <c r="F20" s="14"/>
      <c r="G20" s="15"/>
      <c r="H20" s="16"/>
    </row>
    <row r="21" spans="1:8" x14ac:dyDescent="0.2">
      <c r="A21" s="17"/>
      <c r="B21" s="14"/>
      <c r="C21" s="14"/>
      <c r="D21" s="14"/>
      <c r="E21" s="14"/>
      <c r="F21" s="14"/>
      <c r="G21" s="15"/>
      <c r="H21" s="16"/>
    </row>
    <row r="22" spans="1:8" x14ac:dyDescent="0.2">
      <c r="A22" s="17">
        <v>2</v>
      </c>
      <c r="B22" s="14" t="s">
        <v>136</v>
      </c>
      <c r="C22" s="14"/>
      <c r="D22" s="14"/>
      <c r="E22" s="14"/>
      <c r="F22" s="14"/>
      <c r="G22" s="15"/>
      <c r="H22" s="16"/>
    </row>
    <row r="23" spans="1:8" x14ac:dyDescent="0.2">
      <c r="A23" s="17"/>
      <c r="B23" s="14"/>
      <c r="C23" s="14"/>
      <c r="D23" s="14"/>
      <c r="E23" s="14"/>
      <c r="F23" s="14"/>
      <c r="G23" s="15"/>
      <c r="H23" s="16"/>
    </row>
    <row r="24" spans="1:8" x14ac:dyDescent="0.2">
      <c r="A24" s="17">
        <v>3</v>
      </c>
      <c r="B24" s="14" t="s">
        <v>137</v>
      </c>
      <c r="C24" s="14"/>
      <c r="D24" s="14"/>
      <c r="E24" s="14"/>
      <c r="F24" s="14"/>
      <c r="G24" s="15"/>
      <c r="H24" s="16"/>
    </row>
    <row r="25" spans="1:8" x14ac:dyDescent="0.2">
      <c r="A25" s="17"/>
      <c r="B25" s="14" t="s">
        <v>138</v>
      </c>
      <c r="C25" s="14"/>
      <c r="D25" s="14"/>
      <c r="E25" s="14"/>
      <c r="F25" s="14"/>
      <c r="G25" s="15"/>
      <c r="H25" s="16"/>
    </row>
    <row r="26" spans="1:8" x14ac:dyDescent="0.2">
      <c r="A26" s="26"/>
      <c r="B26" s="27" t="s">
        <v>139</v>
      </c>
      <c r="C26" s="27"/>
      <c r="D26" s="27"/>
      <c r="E26" s="27"/>
      <c r="F26" s="27"/>
      <c r="G26" s="28"/>
      <c r="H26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A61" workbookViewId="0">
      <selection activeCell="C71" sqref="C71"/>
    </sheetView>
  </sheetViews>
  <sheetFormatPr defaultRowHeight="12.75" x14ac:dyDescent="0.2"/>
  <cols>
    <col min="1" max="1" width="2.7109375" style="58" customWidth="1"/>
    <col min="2" max="2" width="7.5703125" style="58" customWidth="1"/>
    <col min="3" max="3" width="40.7109375" style="58" customWidth="1"/>
    <col min="4" max="4" width="13.5703125" style="58" bestFit="1" customWidth="1"/>
    <col min="5" max="5" width="21.5703125" style="58" bestFit="1" customWidth="1"/>
    <col min="6" max="6" width="8.7109375" style="58" customWidth="1"/>
    <col min="7" max="7" width="13.85546875" style="81" customWidth="1"/>
    <col min="8" max="8" width="11" style="82" customWidth="1"/>
    <col min="9" max="9" width="9.140625" style="6"/>
    <col min="10" max="16384" width="9.140625" style="58"/>
  </cols>
  <sheetData>
    <row r="1" spans="1:9" x14ac:dyDescent="0.2">
      <c r="A1" s="53"/>
      <c r="B1" s="54"/>
      <c r="C1" s="55" t="s">
        <v>1384</v>
      </c>
      <c r="D1" s="54"/>
      <c r="E1" s="54"/>
      <c r="F1" s="54"/>
      <c r="G1" s="56"/>
      <c r="H1" s="57"/>
      <c r="I1" s="58"/>
    </row>
    <row r="2" spans="1:9" ht="31.5" customHeight="1" x14ac:dyDescent="0.2">
      <c r="A2" s="119" t="s">
        <v>98</v>
      </c>
      <c r="B2" s="120"/>
      <c r="C2" s="120"/>
      <c r="D2" s="61" t="s">
        <v>99</v>
      </c>
      <c r="E2" s="62" t="s">
        <v>953</v>
      </c>
      <c r="F2" s="63" t="s">
        <v>101</v>
      </c>
      <c r="G2" s="64" t="s">
        <v>102</v>
      </c>
      <c r="H2" s="65" t="s">
        <v>103</v>
      </c>
      <c r="I2" s="58"/>
    </row>
    <row r="3" spans="1:9" x14ac:dyDescent="0.2">
      <c r="A3" s="121" t="s">
        <v>882</v>
      </c>
      <c r="B3" s="118"/>
      <c r="C3" s="118"/>
      <c r="D3" s="66"/>
      <c r="E3" s="66"/>
      <c r="F3" s="66"/>
      <c r="G3" s="67"/>
      <c r="H3" s="68"/>
      <c r="I3" s="58"/>
    </row>
    <row r="4" spans="1:9" x14ac:dyDescent="0.2">
      <c r="A4" s="69"/>
      <c r="B4" s="122" t="s">
        <v>106</v>
      </c>
      <c r="C4" s="118"/>
      <c r="D4" s="66"/>
      <c r="E4" s="66"/>
      <c r="F4" s="66"/>
      <c r="G4" s="67"/>
      <c r="H4" s="68"/>
      <c r="I4" s="58"/>
    </row>
    <row r="5" spans="1:9" x14ac:dyDescent="0.2">
      <c r="A5" s="69"/>
      <c r="B5" s="70" t="s">
        <v>130</v>
      </c>
      <c r="C5" s="66" t="s">
        <v>883</v>
      </c>
      <c r="D5" s="66" t="s">
        <v>884</v>
      </c>
      <c r="E5" s="66" t="s">
        <v>885</v>
      </c>
      <c r="F5" s="66">
        <v>47250</v>
      </c>
      <c r="G5" s="67">
        <v>167.88</v>
      </c>
      <c r="H5" s="68">
        <v>1.4</v>
      </c>
      <c r="I5" s="58"/>
    </row>
    <row r="6" spans="1:9" x14ac:dyDescent="0.2">
      <c r="A6" s="69"/>
      <c r="B6" s="70" t="s">
        <v>130</v>
      </c>
      <c r="C6" s="66" t="s">
        <v>126</v>
      </c>
      <c r="D6" s="66" t="s">
        <v>886</v>
      </c>
      <c r="E6" s="66" t="s">
        <v>887</v>
      </c>
      <c r="F6" s="66">
        <v>10050</v>
      </c>
      <c r="G6" s="67">
        <v>156.46</v>
      </c>
      <c r="H6" s="68">
        <v>1.31</v>
      </c>
      <c r="I6" s="58"/>
    </row>
    <row r="7" spans="1:9" x14ac:dyDescent="0.2">
      <c r="A7" s="69"/>
      <c r="B7" s="70" t="s">
        <v>130</v>
      </c>
      <c r="C7" s="66" t="s">
        <v>891</v>
      </c>
      <c r="D7" s="66" t="s">
        <v>892</v>
      </c>
      <c r="E7" s="66" t="s">
        <v>893</v>
      </c>
      <c r="F7" s="66">
        <v>4075</v>
      </c>
      <c r="G7" s="67">
        <v>146.65</v>
      </c>
      <c r="H7" s="68">
        <v>1.23</v>
      </c>
      <c r="I7" s="58"/>
    </row>
    <row r="8" spans="1:9" x14ac:dyDescent="0.2">
      <c r="A8" s="69"/>
      <c r="B8" s="70" t="s">
        <v>130</v>
      </c>
      <c r="C8" s="66" t="s">
        <v>896</v>
      </c>
      <c r="D8" s="66" t="s">
        <v>897</v>
      </c>
      <c r="E8" s="66" t="s">
        <v>887</v>
      </c>
      <c r="F8" s="66">
        <v>12613</v>
      </c>
      <c r="G8" s="67">
        <v>106.4</v>
      </c>
      <c r="H8" s="68">
        <v>0.89</v>
      </c>
      <c r="I8" s="58"/>
    </row>
    <row r="9" spans="1:9" x14ac:dyDescent="0.2">
      <c r="A9" s="69"/>
      <c r="B9" s="70" t="s">
        <v>130</v>
      </c>
      <c r="C9" s="66" t="s">
        <v>898</v>
      </c>
      <c r="D9" s="66" t="s">
        <v>899</v>
      </c>
      <c r="E9" s="66" t="s">
        <v>893</v>
      </c>
      <c r="F9" s="66">
        <v>3800</v>
      </c>
      <c r="G9" s="67">
        <v>95.85</v>
      </c>
      <c r="H9" s="68">
        <v>0.8</v>
      </c>
      <c r="I9" s="58"/>
    </row>
    <row r="10" spans="1:9" x14ac:dyDescent="0.2">
      <c r="A10" s="69"/>
      <c r="B10" s="70" t="s">
        <v>130</v>
      </c>
      <c r="C10" s="66" t="s">
        <v>888</v>
      </c>
      <c r="D10" s="66" t="s">
        <v>889</v>
      </c>
      <c r="E10" s="66" t="s">
        <v>890</v>
      </c>
      <c r="F10" s="66">
        <v>9140</v>
      </c>
      <c r="G10" s="67">
        <v>91.28</v>
      </c>
      <c r="H10" s="68">
        <v>0.76</v>
      </c>
      <c r="I10" s="58"/>
    </row>
    <row r="11" spans="1:9" x14ac:dyDescent="0.2">
      <c r="A11" s="69"/>
      <c r="B11" s="70" t="s">
        <v>130</v>
      </c>
      <c r="C11" s="66" t="s">
        <v>922</v>
      </c>
      <c r="D11" s="66" t="s">
        <v>923</v>
      </c>
      <c r="E11" s="66" t="s">
        <v>904</v>
      </c>
      <c r="F11" s="66">
        <v>3000</v>
      </c>
      <c r="G11" s="67">
        <v>83.54</v>
      </c>
      <c r="H11" s="68">
        <v>0.7</v>
      </c>
      <c r="I11" s="58"/>
    </row>
    <row r="12" spans="1:9" x14ac:dyDescent="0.2">
      <c r="A12" s="69"/>
      <c r="B12" s="70" t="s">
        <v>130</v>
      </c>
      <c r="C12" s="66" t="s">
        <v>355</v>
      </c>
      <c r="D12" s="66" t="s">
        <v>908</v>
      </c>
      <c r="E12" s="66" t="s">
        <v>887</v>
      </c>
      <c r="F12" s="66">
        <v>3280</v>
      </c>
      <c r="G12" s="67">
        <v>80.709999999999994</v>
      </c>
      <c r="H12" s="68">
        <v>0.67</v>
      </c>
      <c r="I12" s="58"/>
    </row>
    <row r="13" spans="1:9" x14ac:dyDescent="0.2">
      <c r="A13" s="69"/>
      <c r="B13" s="70" t="s">
        <v>130</v>
      </c>
      <c r="C13" s="66" t="s">
        <v>900</v>
      </c>
      <c r="D13" s="66" t="s">
        <v>901</v>
      </c>
      <c r="E13" s="66" t="s">
        <v>902</v>
      </c>
      <c r="F13" s="66">
        <v>5000</v>
      </c>
      <c r="G13" s="67">
        <v>76.33</v>
      </c>
      <c r="H13" s="68">
        <v>0.64</v>
      </c>
      <c r="I13" s="58"/>
    </row>
    <row r="14" spans="1:9" x14ac:dyDescent="0.2">
      <c r="A14" s="69"/>
      <c r="B14" s="70" t="s">
        <v>130</v>
      </c>
      <c r="C14" s="66" t="s">
        <v>1239</v>
      </c>
      <c r="D14" s="66" t="s">
        <v>1240</v>
      </c>
      <c r="E14" s="66" t="s">
        <v>967</v>
      </c>
      <c r="F14" s="66">
        <v>966</v>
      </c>
      <c r="G14" s="67">
        <v>76.209999999999994</v>
      </c>
      <c r="H14" s="68">
        <v>0.64</v>
      </c>
      <c r="I14" s="58"/>
    </row>
    <row r="15" spans="1:9" x14ac:dyDescent="0.2">
      <c r="A15" s="69"/>
      <c r="B15" s="70" t="s">
        <v>130</v>
      </c>
      <c r="C15" s="66" t="s">
        <v>956</v>
      </c>
      <c r="D15" s="66" t="s">
        <v>957</v>
      </c>
      <c r="E15" s="66" t="s">
        <v>911</v>
      </c>
      <c r="F15" s="66">
        <v>5200</v>
      </c>
      <c r="G15" s="67">
        <v>66.84</v>
      </c>
      <c r="H15" s="68">
        <v>0.56000000000000005</v>
      </c>
      <c r="I15" s="58"/>
    </row>
    <row r="16" spans="1:9" x14ac:dyDescent="0.2">
      <c r="A16" s="69"/>
      <c r="B16" s="70" t="s">
        <v>130</v>
      </c>
      <c r="C16" s="66" t="s">
        <v>311</v>
      </c>
      <c r="D16" s="66" t="s">
        <v>1138</v>
      </c>
      <c r="E16" s="66" t="s">
        <v>887</v>
      </c>
      <c r="F16" s="66">
        <v>11354</v>
      </c>
      <c r="G16" s="67">
        <v>66.47</v>
      </c>
      <c r="H16" s="68">
        <v>0.56000000000000005</v>
      </c>
      <c r="I16" s="58"/>
    </row>
    <row r="17" spans="1:9" x14ac:dyDescent="0.2">
      <c r="A17" s="69"/>
      <c r="B17" s="70" t="s">
        <v>130</v>
      </c>
      <c r="C17" s="66" t="s">
        <v>920</v>
      </c>
      <c r="D17" s="66" t="s">
        <v>921</v>
      </c>
      <c r="E17" s="66" t="s">
        <v>893</v>
      </c>
      <c r="F17" s="66">
        <v>10436</v>
      </c>
      <c r="G17" s="67">
        <v>58.99</v>
      </c>
      <c r="H17" s="68">
        <v>0.49</v>
      </c>
      <c r="I17" s="58"/>
    </row>
    <row r="18" spans="1:9" x14ac:dyDescent="0.2">
      <c r="A18" s="69"/>
      <c r="B18" s="70" t="s">
        <v>130</v>
      </c>
      <c r="C18" s="66" t="s">
        <v>1245</v>
      </c>
      <c r="D18" s="66" t="s">
        <v>1246</v>
      </c>
      <c r="E18" s="66" t="s">
        <v>1247</v>
      </c>
      <c r="F18" s="66">
        <v>1674</v>
      </c>
      <c r="G18" s="67">
        <v>55.03</v>
      </c>
      <c r="H18" s="68">
        <v>0.46</v>
      </c>
      <c r="I18" s="58"/>
    </row>
    <row r="19" spans="1:9" x14ac:dyDescent="0.2">
      <c r="A19" s="69"/>
      <c r="B19" s="70" t="s">
        <v>130</v>
      </c>
      <c r="C19" s="66" t="s">
        <v>1095</v>
      </c>
      <c r="D19" s="66" t="s">
        <v>1096</v>
      </c>
      <c r="E19" s="66" t="s">
        <v>890</v>
      </c>
      <c r="F19" s="66">
        <v>11900</v>
      </c>
      <c r="G19" s="67">
        <v>54.5</v>
      </c>
      <c r="H19" s="68">
        <v>0.46</v>
      </c>
      <c r="I19" s="58"/>
    </row>
    <row r="20" spans="1:9" x14ac:dyDescent="0.2">
      <c r="A20" s="69"/>
      <c r="B20" s="70" t="s">
        <v>130</v>
      </c>
      <c r="C20" s="66" t="s">
        <v>570</v>
      </c>
      <c r="D20" s="66" t="s">
        <v>903</v>
      </c>
      <c r="E20" s="66" t="s">
        <v>904</v>
      </c>
      <c r="F20" s="66">
        <v>10100</v>
      </c>
      <c r="G20" s="67">
        <v>53.03</v>
      </c>
      <c r="H20" s="68">
        <v>0.44</v>
      </c>
      <c r="I20" s="58"/>
    </row>
    <row r="21" spans="1:9" x14ac:dyDescent="0.2">
      <c r="A21" s="69"/>
      <c r="B21" s="70" t="s">
        <v>130</v>
      </c>
      <c r="C21" s="66" t="s">
        <v>314</v>
      </c>
      <c r="D21" s="66" t="s">
        <v>912</v>
      </c>
      <c r="E21" s="66" t="s">
        <v>887</v>
      </c>
      <c r="F21" s="66">
        <v>13350</v>
      </c>
      <c r="G21" s="67">
        <v>53.03</v>
      </c>
      <c r="H21" s="68">
        <v>0.44</v>
      </c>
      <c r="I21" s="58"/>
    </row>
    <row r="22" spans="1:9" x14ac:dyDescent="0.2">
      <c r="A22" s="69"/>
      <c r="B22" s="70" t="s">
        <v>130</v>
      </c>
      <c r="C22" s="66" t="s">
        <v>247</v>
      </c>
      <c r="D22" s="66" t="s">
        <v>1243</v>
      </c>
      <c r="E22" s="66" t="s">
        <v>967</v>
      </c>
      <c r="F22" s="66">
        <v>2063</v>
      </c>
      <c r="G22" s="67">
        <v>52.61</v>
      </c>
      <c r="H22" s="68">
        <v>0.44</v>
      </c>
      <c r="I22" s="58"/>
    </row>
    <row r="23" spans="1:9" x14ac:dyDescent="0.2">
      <c r="A23" s="69"/>
      <c r="B23" s="70" t="s">
        <v>130</v>
      </c>
      <c r="C23" s="66" t="s">
        <v>917</v>
      </c>
      <c r="D23" s="66" t="s">
        <v>918</v>
      </c>
      <c r="E23" s="66" t="s">
        <v>919</v>
      </c>
      <c r="F23" s="66">
        <v>13971</v>
      </c>
      <c r="G23" s="67">
        <v>51.66</v>
      </c>
      <c r="H23" s="68">
        <v>0.43</v>
      </c>
      <c r="I23" s="58"/>
    </row>
    <row r="24" spans="1:9" x14ac:dyDescent="0.2">
      <c r="A24" s="69"/>
      <c r="B24" s="70" t="s">
        <v>130</v>
      </c>
      <c r="C24" s="66" t="s">
        <v>128</v>
      </c>
      <c r="D24" s="66" t="s">
        <v>971</v>
      </c>
      <c r="E24" s="66" t="s">
        <v>887</v>
      </c>
      <c r="F24" s="66">
        <v>8700</v>
      </c>
      <c r="G24" s="67">
        <v>49.77</v>
      </c>
      <c r="H24" s="68">
        <v>0.42</v>
      </c>
      <c r="I24" s="58"/>
    </row>
    <row r="25" spans="1:9" x14ac:dyDescent="0.2">
      <c r="A25" s="69"/>
      <c r="B25" s="70" t="s">
        <v>130</v>
      </c>
      <c r="C25" s="66" t="s">
        <v>913</v>
      </c>
      <c r="D25" s="66" t="s">
        <v>914</v>
      </c>
      <c r="E25" s="66" t="s">
        <v>904</v>
      </c>
      <c r="F25" s="66">
        <v>3400</v>
      </c>
      <c r="G25" s="67">
        <v>47.84</v>
      </c>
      <c r="H25" s="68">
        <v>0.4</v>
      </c>
      <c r="I25" s="58"/>
    </row>
    <row r="26" spans="1:9" x14ac:dyDescent="0.2">
      <c r="A26" s="69"/>
      <c r="B26" s="70" t="s">
        <v>130</v>
      </c>
      <c r="C26" s="66" t="s">
        <v>1237</v>
      </c>
      <c r="D26" s="66" t="s">
        <v>1238</v>
      </c>
      <c r="E26" s="66" t="s">
        <v>988</v>
      </c>
      <c r="F26" s="66">
        <v>9860</v>
      </c>
      <c r="G26" s="67">
        <v>46.49</v>
      </c>
      <c r="H26" s="68">
        <v>0.39</v>
      </c>
      <c r="I26" s="58"/>
    </row>
    <row r="27" spans="1:9" x14ac:dyDescent="0.2">
      <c r="A27" s="69"/>
      <c r="B27" s="70" t="s">
        <v>130</v>
      </c>
      <c r="C27" s="66" t="s">
        <v>369</v>
      </c>
      <c r="D27" s="66" t="s">
        <v>937</v>
      </c>
      <c r="E27" s="66" t="s">
        <v>936</v>
      </c>
      <c r="F27" s="66">
        <v>16670</v>
      </c>
      <c r="G27" s="67">
        <v>46.2</v>
      </c>
      <c r="H27" s="68">
        <v>0.39</v>
      </c>
      <c r="I27" s="58"/>
    </row>
    <row r="28" spans="1:9" x14ac:dyDescent="0.2">
      <c r="A28" s="69"/>
      <c r="B28" s="70" t="s">
        <v>130</v>
      </c>
      <c r="C28" s="66" t="s">
        <v>905</v>
      </c>
      <c r="D28" s="66" t="s">
        <v>906</v>
      </c>
      <c r="E28" s="66" t="s">
        <v>907</v>
      </c>
      <c r="F28" s="66">
        <v>10580</v>
      </c>
      <c r="G28" s="67">
        <v>46.02</v>
      </c>
      <c r="H28" s="68">
        <v>0.38</v>
      </c>
      <c r="I28" s="58"/>
    </row>
    <row r="29" spans="1:9" x14ac:dyDescent="0.2">
      <c r="A29" s="69"/>
      <c r="B29" s="70" t="s">
        <v>130</v>
      </c>
      <c r="C29" s="66" t="s">
        <v>926</v>
      </c>
      <c r="D29" s="66" t="s">
        <v>927</v>
      </c>
      <c r="E29" s="66" t="s">
        <v>928</v>
      </c>
      <c r="F29" s="66">
        <v>8600</v>
      </c>
      <c r="G29" s="67">
        <v>44.13</v>
      </c>
      <c r="H29" s="68">
        <v>0.37</v>
      </c>
      <c r="I29" s="58"/>
    </row>
    <row r="30" spans="1:9" x14ac:dyDescent="0.2">
      <c r="A30" s="69"/>
      <c r="B30" s="70" t="s">
        <v>130</v>
      </c>
      <c r="C30" s="66" t="s">
        <v>1142</v>
      </c>
      <c r="D30" s="66" t="s">
        <v>1143</v>
      </c>
      <c r="E30" s="66" t="s">
        <v>944</v>
      </c>
      <c r="F30" s="66">
        <v>21800</v>
      </c>
      <c r="G30" s="67">
        <v>42.46</v>
      </c>
      <c r="H30" s="68">
        <v>0.35</v>
      </c>
      <c r="I30" s="58"/>
    </row>
    <row r="31" spans="1:9" x14ac:dyDescent="0.2">
      <c r="A31" s="69"/>
      <c r="B31" s="70" t="s">
        <v>130</v>
      </c>
      <c r="C31" s="66" t="s">
        <v>961</v>
      </c>
      <c r="D31" s="66" t="s">
        <v>962</v>
      </c>
      <c r="E31" s="66" t="s">
        <v>887</v>
      </c>
      <c r="F31" s="66">
        <v>33887</v>
      </c>
      <c r="G31" s="67">
        <v>40.92</v>
      </c>
      <c r="H31" s="68">
        <v>0.34</v>
      </c>
      <c r="I31" s="58"/>
    </row>
    <row r="32" spans="1:9" x14ac:dyDescent="0.2">
      <c r="A32" s="69"/>
      <c r="B32" s="70" t="s">
        <v>130</v>
      </c>
      <c r="C32" s="66" t="s">
        <v>110</v>
      </c>
      <c r="D32" s="66" t="s">
        <v>1385</v>
      </c>
      <c r="E32" s="66" t="s">
        <v>988</v>
      </c>
      <c r="F32" s="66">
        <v>14206</v>
      </c>
      <c r="G32" s="67">
        <v>39.72</v>
      </c>
      <c r="H32" s="68">
        <v>0.33</v>
      </c>
      <c r="I32" s="58"/>
    </row>
    <row r="33" spans="1:9" x14ac:dyDescent="0.2">
      <c r="A33" s="69"/>
      <c r="B33" s="70" t="s">
        <v>130</v>
      </c>
      <c r="C33" s="66" t="s">
        <v>1368</v>
      </c>
      <c r="D33" s="66" t="s">
        <v>1369</v>
      </c>
      <c r="E33" s="66" t="s">
        <v>893</v>
      </c>
      <c r="F33" s="66">
        <v>2370</v>
      </c>
      <c r="G33" s="67">
        <v>38.65</v>
      </c>
      <c r="H33" s="68">
        <v>0.32</v>
      </c>
      <c r="I33" s="58"/>
    </row>
    <row r="34" spans="1:9" x14ac:dyDescent="0.2">
      <c r="A34" s="69"/>
      <c r="B34" s="70" t="s">
        <v>130</v>
      </c>
      <c r="C34" s="66" t="s">
        <v>968</v>
      </c>
      <c r="D34" s="66" t="s">
        <v>969</v>
      </c>
      <c r="E34" s="66" t="s">
        <v>967</v>
      </c>
      <c r="F34" s="66">
        <v>17600</v>
      </c>
      <c r="G34" s="67">
        <v>36.31</v>
      </c>
      <c r="H34" s="68">
        <v>0.3</v>
      </c>
      <c r="I34" s="58"/>
    </row>
    <row r="35" spans="1:9" x14ac:dyDescent="0.2">
      <c r="A35" s="69"/>
      <c r="B35" s="70" t="s">
        <v>130</v>
      </c>
      <c r="C35" s="66" t="s">
        <v>1161</v>
      </c>
      <c r="D35" s="66" t="s">
        <v>1162</v>
      </c>
      <c r="E35" s="66" t="s">
        <v>967</v>
      </c>
      <c r="F35" s="66">
        <v>2400</v>
      </c>
      <c r="G35" s="67">
        <v>35.82</v>
      </c>
      <c r="H35" s="68">
        <v>0.3</v>
      </c>
      <c r="I35" s="58"/>
    </row>
    <row r="36" spans="1:9" x14ac:dyDescent="0.2">
      <c r="A36" s="69"/>
      <c r="B36" s="70" t="s">
        <v>130</v>
      </c>
      <c r="C36" s="66" t="s">
        <v>1250</v>
      </c>
      <c r="D36" s="66" t="s">
        <v>1251</v>
      </c>
      <c r="E36" s="66" t="s">
        <v>1125</v>
      </c>
      <c r="F36" s="66">
        <v>1965</v>
      </c>
      <c r="G36" s="67">
        <v>33.92</v>
      </c>
      <c r="H36" s="68">
        <v>0.28000000000000003</v>
      </c>
      <c r="I36" s="58"/>
    </row>
    <row r="37" spans="1:9" x14ac:dyDescent="0.2">
      <c r="A37" s="69"/>
      <c r="B37" s="70" t="s">
        <v>130</v>
      </c>
      <c r="C37" s="66" t="s">
        <v>517</v>
      </c>
      <c r="D37" s="66" t="s">
        <v>989</v>
      </c>
      <c r="E37" s="66" t="s">
        <v>931</v>
      </c>
      <c r="F37" s="66">
        <v>4500</v>
      </c>
      <c r="G37" s="67">
        <v>31.3</v>
      </c>
      <c r="H37" s="68">
        <v>0.26</v>
      </c>
      <c r="I37" s="58"/>
    </row>
    <row r="38" spans="1:9" x14ac:dyDescent="0.2">
      <c r="A38" s="69"/>
      <c r="B38" s="70" t="s">
        <v>130</v>
      </c>
      <c r="C38" s="66" t="s">
        <v>1304</v>
      </c>
      <c r="D38" s="66" t="s">
        <v>1305</v>
      </c>
      <c r="E38" s="66" t="s">
        <v>960</v>
      </c>
      <c r="F38" s="66">
        <v>8300</v>
      </c>
      <c r="G38" s="67">
        <v>30.87</v>
      </c>
      <c r="H38" s="68">
        <v>0.26</v>
      </c>
      <c r="I38" s="58"/>
    </row>
    <row r="39" spans="1:9" x14ac:dyDescent="0.2">
      <c r="A39" s="69"/>
      <c r="B39" s="70" t="s">
        <v>130</v>
      </c>
      <c r="C39" s="66" t="s">
        <v>1280</v>
      </c>
      <c r="D39" s="66" t="s">
        <v>1281</v>
      </c>
      <c r="E39" s="66" t="s">
        <v>944</v>
      </c>
      <c r="F39" s="66">
        <v>1500</v>
      </c>
      <c r="G39" s="67">
        <v>30.85</v>
      </c>
      <c r="H39" s="68">
        <v>0.26</v>
      </c>
      <c r="I39" s="58"/>
    </row>
    <row r="40" spans="1:9" x14ac:dyDescent="0.2">
      <c r="A40" s="69"/>
      <c r="B40" s="70" t="s">
        <v>130</v>
      </c>
      <c r="C40" s="66" t="s">
        <v>1381</v>
      </c>
      <c r="D40" s="66" t="s">
        <v>1382</v>
      </c>
      <c r="E40" s="66" t="s">
        <v>1030</v>
      </c>
      <c r="F40" s="66">
        <v>4812</v>
      </c>
      <c r="G40" s="67">
        <v>28.39</v>
      </c>
      <c r="H40" s="68">
        <v>0.24</v>
      </c>
      <c r="I40" s="58"/>
    </row>
    <row r="41" spans="1:9" x14ac:dyDescent="0.2">
      <c r="A41" s="69"/>
      <c r="B41" s="70" t="s">
        <v>130</v>
      </c>
      <c r="C41" s="66" t="s">
        <v>986</v>
      </c>
      <c r="D41" s="66" t="s">
        <v>987</v>
      </c>
      <c r="E41" s="66" t="s">
        <v>988</v>
      </c>
      <c r="F41" s="66">
        <v>7000</v>
      </c>
      <c r="G41" s="67">
        <v>25.44</v>
      </c>
      <c r="H41" s="68">
        <v>0.21</v>
      </c>
      <c r="I41" s="58"/>
    </row>
    <row r="42" spans="1:9" x14ac:dyDescent="0.2">
      <c r="A42" s="69"/>
      <c r="B42" s="70" t="s">
        <v>130</v>
      </c>
      <c r="C42" s="66" t="s">
        <v>1386</v>
      </c>
      <c r="D42" s="66" t="s">
        <v>1387</v>
      </c>
      <c r="E42" s="66" t="s">
        <v>885</v>
      </c>
      <c r="F42" s="66">
        <v>1800</v>
      </c>
      <c r="G42" s="67">
        <v>23.33</v>
      </c>
      <c r="H42" s="68">
        <v>0.2</v>
      </c>
      <c r="I42" s="58"/>
    </row>
    <row r="43" spans="1:9" x14ac:dyDescent="0.2">
      <c r="A43" s="69"/>
      <c r="B43" s="70" t="s">
        <v>130</v>
      </c>
      <c r="C43" s="66" t="s">
        <v>319</v>
      </c>
      <c r="D43" s="66" t="s">
        <v>1066</v>
      </c>
      <c r="E43" s="66" t="s">
        <v>887</v>
      </c>
      <c r="F43" s="66">
        <v>2150</v>
      </c>
      <c r="G43" s="67">
        <v>18.739999999999998</v>
      </c>
      <c r="H43" s="68">
        <v>0.16</v>
      </c>
      <c r="I43" s="58"/>
    </row>
    <row r="44" spans="1:9" x14ac:dyDescent="0.2">
      <c r="A44" s="69"/>
      <c r="B44" s="70" t="s">
        <v>130</v>
      </c>
      <c r="C44" s="66" t="s">
        <v>1132</v>
      </c>
      <c r="D44" s="66" t="s">
        <v>1133</v>
      </c>
      <c r="E44" s="66" t="s">
        <v>1030</v>
      </c>
      <c r="F44" s="66">
        <v>20000</v>
      </c>
      <c r="G44" s="67">
        <v>17.809999999999999</v>
      </c>
      <c r="H44" s="68">
        <v>0.15</v>
      </c>
      <c r="I44" s="58"/>
    </row>
    <row r="45" spans="1:9" x14ac:dyDescent="0.2">
      <c r="A45" s="69"/>
      <c r="B45" s="70" t="s">
        <v>130</v>
      </c>
      <c r="C45" s="66" t="s">
        <v>1388</v>
      </c>
      <c r="D45" s="66" t="s">
        <v>1389</v>
      </c>
      <c r="E45" s="66" t="s">
        <v>1030</v>
      </c>
      <c r="F45" s="66">
        <v>8000</v>
      </c>
      <c r="G45" s="67">
        <v>17.420000000000002</v>
      </c>
      <c r="H45" s="68">
        <v>0.15</v>
      </c>
      <c r="I45" s="58"/>
    </row>
    <row r="46" spans="1:9" x14ac:dyDescent="0.2">
      <c r="A46" s="69"/>
      <c r="B46" s="70" t="s">
        <v>130</v>
      </c>
      <c r="C46" s="66" t="s">
        <v>990</v>
      </c>
      <c r="D46" s="66" t="s">
        <v>991</v>
      </c>
      <c r="E46" s="66" t="s">
        <v>967</v>
      </c>
      <c r="F46" s="66">
        <v>2607</v>
      </c>
      <c r="G46" s="67">
        <v>12.25</v>
      </c>
      <c r="H46" s="68">
        <v>0.1</v>
      </c>
      <c r="I46" s="58"/>
    </row>
    <row r="47" spans="1:9" ht="13.5" thickBot="1" x14ac:dyDescent="0.25">
      <c r="A47" s="69"/>
      <c r="B47" s="66"/>
      <c r="C47" s="66"/>
      <c r="D47" s="66"/>
      <c r="E47" s="61" t="s">
        <v>113</v>
      </c>
      <c r="F47" s="66"/>
      <c r="G47" s="71">
        <v>2378.12</v>
      </c>
      <c r="H47" s="72">
        <v>19.88</v>
      </c>
      <c r="I47" s="58"/>
    </row>
    <row r="48" spans="1:9" ht="13.5" thickTop="1" x14ac:dyDescent="0.2">
      <c r="A48" s="69"/>
      <c r="B48" s="66"/>
      <c r="C48" s="66"/>
      <c r="D48" s="66"/>
      <c r="E48" s="66"/>
      <c r="F48" s="66"/>
      <c r="G48" s="67"/>
      <c r="H48" s="68"/>
      <c r="I48" s="58"/>
    </row>
    <row r="49" spans="1:9" x14ac:dyDescent="0.2">
      <c r="A49" s="121" t="s">
        <v>104</v>
      </c>
      <c r="B49" s="124"/>
      <c r="C49" s="124"/>
      <c r="D49" s="66"/>
      <c r="E49" s="66"/>
      <c r="F49" s="66"/>
      <c r="G49" s="67"/>
      <c r="H49" s="68"/>
      <c r="I49" s="58"/>
    </row>
    <row r="50" spans="1:9" x14ac:dyDescent="0.2">
      <c r="A50" s="69"/>
      <c r="B50" s="117" t="s">
        <v>105</v>
      </c>
      <c r="C50" s="118"/>
      <c r="D50" s="66"/>
      <c r="E50" s="66"/>
      <c r="F50" s="66"/>
      <c r="G50" s="67"/>
      <c r="H50" s="68"/>
      <c r="I50" s="58"/>
    </row>
    <row r="51" spans="1:9" x14ac:dyDescent="0.2">
      <c r="A51" s="69"/>
      <c r="B51" s="122" t="s">
        <v>106</v>
      </c>
      <c r="C51" s="118"/>
      <c r="D51" s="66"/>
      <c r="E51" s="66"/>
      <c r="F51" s="66"/>
      <c r="G51" s="67"/>
      <c r="H51" s="68"/>
      <c r="I51" s="58"/>
    </row>
    <row r="52" spans="1:9" x14ac:dyDescent="0.2">
      <c r="A52" s="69"/>
      <c r="B52" s="83">
        <v>0.107</v>
      </c>
      <c r="C52" s="66" t="s">
        <v>445</v>
      </c>
      <c r="D52" s="66" t="s">
        <v>1390</v>
      </c>
      <c r="E52" s="66" t="s">
        <v>170</v>
      </c>
      <c r="F52" s="66">
        <v>140</v>
      </c>
      <c r="G52" s="67">
        <v>1426.74</v>
      </c>
      <c r="H52" s="68">
        <v>11.93</v>
      </c>
      <c r="I52" s="58"/>
    </row>
    <row r="53" spans="1:9" x14ac:dyDescent="0.2">
      <c r="A53" s="69"/>
      <c r="B53" s="83">
        <v>0.11</v>
      </c>
      <c r="C53" s="66" t="s">
        <v>344</v>
      </c>
      <c r="D53" s="66" t="s">
        <v>345</v>
      </c>
      <c r="E53" s="66" t="s">
        <v>346</v>
      </c>
      <c r="F53" s="66">
        <v>100</v>
      </c>
      <c r="G53" s="67">
        <v>1004.67</v>
      </c>
      <c r="H53" s="68">
        <v>8.4</v>
      </c>
      <c r="I53" s="58"/>
    </row>
    <row r="54" spans="1:9" x14ac:dyDescent="0.2">
      <c r="A54" s="69"/>
      <c r="B54" s="83">
        <v>0.1152</v>
      </c>
      <c r="C54" s="66" t="s">
        <v>731</v>
      </c>
      <c r="D54" s="66" t="s">
        <v>1050</v>
      </c>
      <c r="E54" s="66" t="s">
        <v>153</v>
      </c>
      <c r="F54" s="66">
        <v>50000</v>
      </c>
      <c r="G54" s="67">
        <v>510.39</v>
      </c>
      <c r="H54" s="68">
        <v>4.2699999999999996</v>
      </c>
      <c r="I54" s="58"/>
    </row>
    <row r="55" spans="1:9" x14ac:dyDescent="0.2">
      <c r="A55" s="69"/>
      <c r="B55" s="83">
        <v>0.1009</v>
      </c>
      <c r="C55" s="66" t="s">
        <v>377</v>
      </c>
      <c r="D55" s="66" t="s">
        <v>490</v>
      </c>
      <c r="E55" s="66" t="s">
        <v>143</v>
      </c>
      <c r="F55" s="66">
        <v>50</v>
      </c>
      <c r="G55" s="67">
        <v>501.91</v>
      </c>
      <c r="H55" s="68">
        <v>4.2</v>
      </c>
      <c r="I55" s="58"/>
    </row>
    <row r="56" spans="1:9" x14ac:dyDescent="0.2">
      <c r="A56" s="69"/>
      <c r="B56" s="83">
        <v>9.9000000000000005E-2</v>
      </c>
      <c r="C56" s="66" t="s">
        <v>329</v>
      </c>
      <c r="D56" s="66" t="s">
        <v>1391</v>
      </c>
      <c r="E56" s="66" t="s">
        <v>590</v>
      </c>
      <c r="F56" s="66">
        <v>5</v>
      </c>
      <c r="G56" s="67">
        <v>500.16</v>
      </c>
      <c r="H56" s="68">
        <v>4.18</v>
      </c>
      <c r="I56" s="58"/>
    </row>
    <row r="57" spans="1:9" x14ac:dyDescent="0.2">
      <c r="A57" s="69"/>
      <c r="B57" s="83">
        <v>0.11600000000000001</v>
      </c>
      <c r="C57" s="66" t="s">
        <v>371</v>
      </c>
      <c r="D57" s="66" t="s">
        <v>757</v>
      </c>
      <c r="E57" s="66" t="s">
        <v>557</v>
      </c>
      <c r="F57" s="66">
        <v>25000</v>
      </c>
      <c r="G57" s="67">
        <v>255.15</v>
      </c>
      <c r="H57" s="68">
        <v>2.13</v>
      </c>
      <c r="I57" s="58"/>
    </row>
    <row r="58" spans="1:9" x14ac:dyDescent="0.2">
      <c r="A58" s="69"/>
      <c r="B58" s="83">
        <v>0.115</v>
      </c>
      <c r="C58" s="66" t="s">
        <v>156</v>
      </c>
      <c r="D58" s="66" t="s">
        <v>301</v>
      </c>
      <c r="E58" s="66" t="s">
        <v>158</v>
      </c>
      <c r="F58" s="66">
        <v>100</v>
      </c>
      <c r="G58" s="67">
        <v>100.16</v>
      </c>
      <c r="H58" s="68">
        <v>0.84</v>
      </c>
      <c r="I58" s="58"/>
    </row>
    <row r="59" spans="1:9" x14ac:dyDescent="0.2">
      <c r="A59" s="69"/>
      <c r="B59" s="83">
        <v>0.109</v>
      </c>
      <c r="C59" s="66" t="s">
        <v>441</v>
      </c>
      <c r="D59" s="66" t="s">
        <v>1392</v>
      </c>
      <c r="E59" s="66" t="s">
        <v>143</v>
      </c>
      <c r="F59" s="66">
        <v>18</v>
      </c>
      <c r="G59" s="67">
        <v>3.04</v>
      </c>
      <c r="H59" s="68">
        <v>0.03</v>
      </c>
      <c r="I59" s="58"/>
    </row>
    <row r="60" spans="1:9" ht="13.5" thickBot="1" x14ac:dyDescent="0.25">
      <c r="A60" s="69"/>
      <c r="B60" s="66"/>
      <c r="C60" s="66"/>
      <c r="D60" s="66"/>
      <c r="E60" s="61" t="s">
        <v>113</v>
      </c>
      <c r="F60" s="66"/>
      <c r="G60" s="71">
        <v>4302.22</v>
      </c>
      <c r="H60" s="72">
        <v>35.979999999999997</v>
      </c>
      <c r="I60" s="58"/>
    </row>
    <row r="61" spans="1:9" ht="13.5" thickTop="1" x14ac:dyDescent="0.2">
      <c r="A61" s="69"/>
      <c r="B61" s="122" t="s">
        <v>203</v>
      </c>
      <c r="C61" s="118"/>
      <c r="D61" s="66"/>
      <c r="E61" s="66"/>
      <c r="F61" s="66"/>
      <c r="G61" s="67"/>
      <c r="H61" s="68"/>
      <c r="I61" s="58"/>
    </row>
    <row r="62" spans="1:9" x14ac:dyDescent="0.2">
      <c r="A62" s="69"/>
      <c r="B62" s="83">
        <v>0.1085</v>
      </c>
      <c r="C62" s="66" t="s">
        <v>455</v>
      </c>
      <c r="D62" s="66" t="s">
        <v>759</v>
      </c>
      <c r="E62" s="66" t="s">
        <v>112</v>
      </c>
      <c r="F62" s="66">
        <v>10</v>
      </c>
      <c r="G62" s="67">
        <v>101.94</v>
      </c>
      <c r="H62" s="68">
        <v>0.85</v>
      </c>
      <c r="I62" s="58"/>
    </row>
    <row r="63" spans="1:9" ht="13.5" thickBot="1" x14ac:dyDescent="0.25">
      <c r="A63" s="69"/>
      <c r="B63" s="66"/>
      <c r="C63" s="66"/>
      <c r="D63" s="66"/>
      <c r="E63" s="61" t="s">
        <v>113</v>
      </c>
      <c r="F63" s="66"/>
      <c r="G63" s="71">
        <v>101.94</v>
      </c>
      <c r="H63" s="72">
        <v>0.85</v>
      </c>
      <c r="I63" s="58"/>
    </row>
    <row r="64" spans="1:9" ht="13.5" thickTop="1" x14ac:dyDescent="0.2">
      <c r="A64" s="69"/>
      <c r="B64" s="117" t="s">
        <v>210</v>
      </c>
      <c r="C64" s="118"/>
      <c r="D64" s="66"/>
      <c r="E64" s="66"/>
      <c r="F64" s="66"/>
      <c r="G64" s="67"/>
      <c r="H64" s="68"/>
      <c r="I64" s="58"/>
    </row>
    <row r="65" spans="1:9" x14ac:dyDescent="0.2">
      <c r="A65" s="69"/>
      <c r="B65" s="122" t="s">
        <v>203</v>
      </c>
      <c r="C65" s="124"/>
      <c r="D65" s="66"/>
      <c r="E65" s="66"/>
      <c r="F65" s="66"/>
      <c r="G65" s="67"/>
      <c r="H65" s="68"/>
      <c r="I65" s="58"/>
    </row>
    <row r="66" spans="1:9" x14ac:dyDescent="0.2">
      <c r="A66" s="69"/>
      <c r="B66" s="83">
        <v>8.5999999999999993E-2</v>
      </c>
      <c r="C66" s="66" t="s">
        <v>222</v>
      </c>
      <c r="D66" s="66" t="s">
        <v>223</v>
      </c>
      <c r="E66" s="66" t="s">
        <v>213</v>
      </c>
      <c r="F66" s="66">
        <v>2500000</v>
      </c>
      <c r="G66" s="67">
        <v>2475.94</v>
      </c>
      <c r="H66" s="68">
        <v>20.7</v>
      </c>
      <c r="I66" s="58"/>
    </row>
    <row r="67" spans="1:9" ht="13.5" thickBot="1" x14ac:dyDescent="0.25">
      <c r="A67" s="69"/>
      <c r="B67" s="66"/>
      <c r="C67" s="66"/>
      <c r="D67" s="66"/>
      <c r="E67" s="61" t="s">
        <v>113</v>
      </c>
      <c r="F67" s="66"/>
      <c r="G67" s="84">
        <v>2475.94</v>
      </c>
      <c r="H67" s="85">
        <v>20.7</v>
      </c>
      <c r="I67" s="58"/>
    </row>
    <row r="68" spans="1:9" ht="13.5" thickTop="1" x14ac:dyDescent="0.2">
      <c r="A68" s="69"/>
      <c r="B68" s="66"/>
      <c r="C68" s="66"/>
      <c r="D68" s="66"/>
      <c r="E68" s="66"/>
      <c r="F68" s="66"/>
      <c r="G68" s="67"/>
      <c r="H68" s="68"/>
      <c r="I68" s="58"/>
    </row>
    <row r="69" spans="1:9" x14ac:dyDescent="0.2">
      <c r="A69" s="69"/>
      <c r="B69" s="115" t="s">
        <v>421</v>
      </c>
      <c r="C69" s="116"/>
      <c r="D69" s="66"/>
      <c r="E69" s="66"/>
      <c r="F69" s="66"/>
      <c r="G69" s="67"/>
      <c r="H69" s="68"/>
      <c r="I69" s="58"/>
    </row>
    <row r="70" spans="1:9" x14ac:dyDescent="0.2">
      <c r="A70" s="69"/>
      <c r="B70" s="117" t="s">
        <v>422</v>
      </c>
      <c r="C70" s="118"/>
      <c r="D70" s="66"/>
      <c r="E70" s="61" t="s">
        <v>423</v>
      </c>
      <c r="F70" s="66"/>
      <c r="G70" s="67"/>
      <c r="H70" s="68"/>
      <c r="I70" s="58"/>
    </row>
    <row r="71" spans="1:9" x14ac:dyDescent="0.2">
      <c r="A71" s="69"/>
      <c r="B71" s="66"/>
      <c r="C71" s="66" t="s">
        <v>1336</v>
      </c>
      <c r="D71" s="66"/>
      <c r="E71" s="66" t="s">
        <v>1337</v>
      </c>
      <c r="F71" s="66"/>
      <c r="G71" s="67">
        <v>957.39</v>
      </c>
      <c r="H71" s="68">
        <v>8</v>
      </c>
      <c r="I71" s="58"/>
    </row>
    <row r="72" spans="1:9" ht="13.5" thickBot="1" x14ac:dyDescent="0.25">
      <c r="A72" s="69"/>
      <c r="B72" s="66"/>
      <c r="C72" s="66"/>
      <c r="D72" s="66"/>
      <c r="E72" s="61" t="s">
        <v>113</v>
      </c>
      <c r="F72" s="66"/>
      <c r="G72" s="71">
        <v>957.39</v>
      </c>
      <c r="H72" s="72">
        <v>8</v>
      </c>
      <c r="I72" s="58"/>
    </row>
    <row r="73" spans="1:9" ht="13.5" thickTop="1" x14ac:dyDescent="0.2">
      <c r="A73" s="69"/>
      <c r="B73" s="70" t="s">
        <v>130</v>
      </c>
      <c r="C73" s="66" t="s">
        <v>131</v>
      </c>
      <c r="D73" s="66"/>
      <c r="E73" s="66" t="s">
        <v>130</v>
      </c>
      <c r="F73" s="66"/>
      <c r="G73" s="67">
        <v>1400</v>
      </c>
      <c r="H73" s="68">
        <v>11.7</v>
      </c>
      <c r="I73" s="58"/>
    </row>
    <row r="74" spans="1:9" x14ac:dyDescent="0.2">
      <c r="A74" s="69"/>
      <c r="B74" s="66"/>
      <c r="C74" s="66"/>
      <c r="D74" s="66"/>
      <c r="E74" s="66"/>
      <c r="F74" s="66"/>
      <c r="G74" s="67"/>
      <c r="H74" s="68"/>
    </row>
    <row r="75" spans="1:9" x14ac:dyDescent="0.2">
      <c r="A75" s="73" t="s">
        <v>132</v>
      </c>
      <c r="B75" s="66"/>
      <c r="C75" s="66"/>
      <c r="D75" s="66"/>
      <c r="E75" s="66"/>
      <c r="F75" s="66"/>
      <c r="G75" s="74">
        <v>346.98</v>
      </c>
      <c r="H75" s="75">
        <v>2.89</v>
      </c>
      <c r="I75" s="58"/>
    </row>
    <row r="76" spans="1:9" x14ac:dyDescent="0.2">
      <c r="A76" s="69"/>
      <c r="B76" s="66"/>
      <c r="C76" s="66"/>
      <c r="D76" s="66"/>
      <c r="E76" s="66"/>
      <c r="F76" s="66"/>
      <c r="G76" s="67"/>
      <c r="H76" s="68"/>
    </row>
    <row r="77" spans="1:9" ht="13.5" thickBot="1" x14ac:dyDescent="0.25">
      <c r="A77" s="69"/>
      <c r="B77" s="66"/>
      <c r="C77" s="66"/>
      <c r="D77" s="66"/>
      <c r="E77" s="61" t="s">
        <v>133</v>
      </c>
      <c r="F77" s="66"/>
      <c r="G77" s="71">
        <v>11962.59</v>
      </c>
      <c r="H77" s="72">
        <v>100</v>
      </c>
      <c r="I77" s="58"/>
    </row>
    <row r="78" spans="1:9" ht="13.5" thickTop="1" x14ac:dyDescent="0.2">
      <c r="A78" s="69"/>
      <c r="B78" s="66"/>
      <c r="C78" s="66"/>
      <c r="D78" s="66"/>
      <c r="E78" s="66"/>
      <c r="F78" s="66"/>
      <c r="G78" s="67"/>
      <c r="H78" s="68"/>
      <c r="I78" s="58"/>
    </row>
    <row r="79" spans="1:9" x14ac:dyDescent="0.2">
      <c r="A79" s="76" t="s">
        <v>134</v>
      </c>
      <c r="B79" s="66"/>
      <c r="C79" s="66"/>
      <c r="D79" s="66"/>
      <c r="E79" s="66"/>
      <c r="F79" s="66"/>
      <c r="G79" s="67"/>
      <c r="H79" s="68"/>
      <c r="I79" s="58"/>
    </row>
    <row r="80" spans="1:9" x14ac:dyDescent="0.2">
      <c r="A80" s="69">
        <v>1</v>
      </c>
      <c r="B80" s="66" t="s">
        <v>1393</v>
      </c>
      <c r="C80" s="66"/>
      <c r="D80" s="66"/>
      <c r="E80" s="66"/>
      <c r="F80" s="66"/>
      <c r="G80" s="67"/>
      <c r="H80" s="68"/>
      <c r="I80" s="58"/>
    </row>
    <row r="81" spans="1:9" x14ac:dyDescent="0.2">
      <c r="A81" s="69"/>
      <c r="B81" s="66"/>
      <c r="C81" s="66"/>
      <c r="D81" s="66"/>
      <c r="E81" s="66"/>
      <c r="F81" s="66"/>
      <c r="G81" s="67"/>
      <c r="H81" s="68"/>
    </row>
    <row r="82" spans="1:9" x14ac:dyDescent="0.2">
      <c r="A82" s="69">
        <v>2</v>
      </c>
      <c r="B82" s="66" t="s">
        <v>136</v>
      </c>
      <c r="C82" s="66"/>
      <c r="D82" s="66"/>
      <c r="E82" s="66"/>
      <c r="F82" s="66"/>
      <c r="G82" s="67"/>
      <c r="H82" s="68"/>
      <c r="I82" s="58"/>
    </row>
    <row r="83" spans="1:9" x14ac:dyDescent="0.2">
      <c r="A83" s="69"/>
      <c r="B83" s="66"/>
      <c r="C83" s="66"/>
      <c r="D83" s="66"/>
      <c r="E83" s="66"/>
      <c r="F83" s="66"/>
      <c r="G83" s="67"/>
      <c r="H83" s="68"/>
    </row>
    <row r="84" spans="1:9" x14ac:dyDescent="0.2">
      <c r="A84" s="69">
        <v>3</v>
      </c>
      <c r="B84" s="66" t="s">
        <v>137</v>
      </c>
      <c r="C84" s="66"/>
      <c r="D84" s="66"/>
      <c r="E84" s="66"/>
      <c r="F84" s="66"/>
      <c r="G84" s="67"/>
      <c r="H84" s="68"/>
      <c r="I84" s="58"/>
    </row>
    <row r="85" spans="1:9" x14ac:dyDescent="0.2">
      <c r="A85" s="69"/>
      <c r="B85" s="66" t="s">
        <v>138</v>
      </c>
      <c r="C85" s="66"/>
      <c r="D85" s="66"/>
      <c r="E85" s="66"/>
      <c r="F85" s="66"/>
      <c r="G85" s="67"/>
      <c r="H85" s="68"/>
      <c r="I85" s="58"/>
    </row>
    <row r="86" spans="1:9" x14ac:dyDescent="0.2">
      <c r="A86" s="69"/>
      <c r="B86" s="66" t="s">
        <v>139</v>
      </c>
      <c r="C86" s="66"/>
      <c r="D86" s="66"/>
      <c r="E86" s="66"/>
      <c r="F86" s="66"/>
      <c r="G86" s="67"/>
      <c r="H86" s="68"/>
      <c r="I86" s="58"/>
    </row>
    <row r="87" spans="1:9" x14ac:dyDescent="0.2">
      <c r="A87" s="77"/>
      <c r="B87" s="78"/>
      <c r="C87" s="78"/>
      <c r="D87" s="78"/>
      <c r="E87" s="78"/>
      <c r="F87" s="78"/>
      <c r="G87" s="79"/>
      <c r="H87" s="80"/>
    </row>
  </sheetData>
  <mergeCells count="11">
    <mergeCell ref="B64:C64"/>
    <mergeCell ref="B65:C65"/>
    <mergeCell ref="B69:C69"/>
    <mergeCell ref="B70:C70"/>
    <mergeCell ref="B50:C50"/>
    <mergeCell ref="B51:C51"/>
    <mergeCell ref="B61:C61"/>
    <mergeCell ref="A2:C2"/>
    <mergeCell ref="A3:C3"/>
    <mergeCell ref="B4:C4"/>
    <mergeCell ref="A49:C49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4" sqref="D4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642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317</v>
      </c>
      <c r="D5" s="14" t="s">
        <v>572</v>
      </c>
      <c r="E5" s="14" t="s">
        <v>119</v>
      </c>
      <c r="F5" s="14">
        <v>300</v>
      </c>
      <c r="G5" s="15">
        <v>299.93</v>
      </c>
      <c r="H5" s="16">
        <v>2.16</v>
      </c>
    </row>
    <row r="6" spans="1:8" ht="9.75" thickBot="1" x14ac:dyDescent="0.2">
      <c r="A6" s="17"/>
      <c r="B6" s="14"/>
      <c r="C6" s="14"/>
      <c r="D6" s="14"/>
      <c r="E6" s="9" t="s">
        <v>113</v>
      </c>
      <c r="F6" s="14"/>
      <c r="G6" s="19">
        <v>299.93</v>
      </c>
      <c r="H6" s="20">
        <v>2.16</v>
      </c>
    </row>
    <row r="7" spans="1:8" ht="9.75" thickTop="1" x14ac:dyDescent="0.15">
      <c r="A7" s="17"/>
      <c r="B7" s="14"/>
      <c r="C7" s="14"/>
      <c r="D7" s="14"/>
      <c r="E7" s="14"/>
      <c r="F7" s="14"/>
      <c r="G7" s="15"/>
      <c r="H7" s="16"/>
    </row>
    <row r="8" spans="1:8" x14ac:dyDescent="0.15">
      <c r="A8" s="17"/>
      <c r="B8" s="21" t="s">
        <v>130</v>
      </c>
      <c r="C8" s="14" t="s">
        <v>131</v>
      </c>
      <c r="D8" s="14"/>
      <c r="E8" s="14" t="s">
        <v>130</v>
      </c>
      <c r="F8" s="14"/>
      <c r="G8" s="15">
        <v>13500</v>
      </c>
      <c r="H8" s="16">
        <v>97.4</v>
      </c>
    </row>
    <row r="9" spans="1:8" ht="9.75" thickBot="1" x14ac:dyDescent="0.2">
      <c r="A9" s="17"/>
      <c r="B9" s="14"/>
      <c r="C9" s="14"/>
      <c r="D9" s="14"/>
      <c r="E9" s="9" t="s">
        <v>113</v>
      </c>
      <c r="F9" s="14"/>
      <c r="G9" s="19">
        <v>13500</v>
      </c>
      <c r="H9" s="20">
        <v>97.4</v>
      </c>
    </row>
    <row r="10" spans="1:8" ht="9.75" thickTop="1" x14ac:dyDescent="0.15">
      <c r="A10" s="17"/>
      <c r="B10" s="14"/>
      <c r="C10" s="14"/>
      <c r="D10" s="14"/>
      <c r="E10" s="14"/>
      <c r="F10" s="14"/>
      <c r="G10" s="15"/>
      <c r="H10" s="16"/>
    </row>
    <row r="11" spans="1:8" x14ac:dyDescent="0.15">
      <c r="A11" s="22" t="s">
        <v>132</v>
      </c>
      <c r="B11" s="14"/>
      <c r="C11" s="14"/>
      <c r="D11" s="14"/>
      <c r="E11" s="14"/>
      <c r="F11" s="14"/>
      <c r="G11" s="23">
        <v>60.57</v>
      </c>
      <c r="H11" s="24">
        <v>0.44</v>
      </c>
    </row>
    <row r="12" spans="1:8" x14ac:dyDescent="0.15">
      <c r="A12" s="17"/>
      <c r="B12" s="14"/>
      <c r="C12" s="14"/>
      <c r="D12" s="14"/>
      <c r="E12" s="14"/>
      <c r="F12" s="14"/>
      <c r="G12" s="15"/>
      <c r="H12" s="16"/>
    </row>
    <row r="13" spans="1:8" ht="9.75" thickBot="1" x14ac:dyDescent="0.2">
      <c r="A13" s="17"/>
      <c r="B13" s="14"/>
      <c r="C13" s="14"/>
      <c r="D13" s="14"/>
      <c r="E13" s="9" t="s">
        <v>133</v>
      </c>
      <c r="F13" s="14"/>
      <c r="G13" s="19">
        <v>13860.5</v>
      </c>
      <c r="H13" s="20">
        <v>100</v>
      </c>
    </row>
    <row r="14" spans="1:8" ht="9.75" thickTop="1" x14ac:dyDescent="0.15">
      <c r="A14" s="17"/>
      <c r="B14" s="14"/>
      <c r="C14" s="14"/>
      <c r="D14" s="14"/>
      <c r="E14" s="14"/>
      <c r="F14" s="14"/>
      <c r="G14" s="15"/>
      <c r="H14" s="16"/>
    </row>
    <row r="15" spans="1:8" x14ac:dyDescent="0.15">
      <c r="A15" s="25" t="s">
        <v>134</v>
      </c>
      <c r="B15" s="14"/>
      <c r="C15" s="14"/>
      <c r="D15" s="14"/>
      <c r="E15" s="14"/>
      <c r="F15" s="14"/>
      <c r="G15" s="15"/>
      <c r="H15" s="16"/>
    </row>
    <row r="16" spans="1:8" x14ac:dyDescent="0.15">
      <c r="A16" s="17">
        <v>1</v>
      </c>
      <c r="B16" s="14" t="s">
        <v>499</v>
      </c>
      <c r="C16" s="14"/>
      <c r="D16" s="14"/>
      <c r="E16" s="14"/>
      <c r="F16" s="14"/>
      <c r="G16" s="15"/>
      <c r="H16" s="16"/>
    </row>
    <row r="17" spans="1:8" x14ac:dyDescent="0.15">
      <c r="A17" s="17"/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2</v>
      </c>
      <c r="B18" s="14" t="s">
        <v>136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3</v>
      </c>
      <c r="B20" s="14" t="s">
        <v>137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 t="s">
        <v>138</v>
      </c>
      <c r="C21" s="14"/>
      <c r="D21" s="14"/>
      <c r="E21" s="14"/>
      <c r="F21" s="14"/>
      <c r="G21" s="15"/>
      <c r="H21" s="16"/>
    </row>
    <row r="22" spans="1:8" x14ac:dyDescent="0.15">
      <c r="A22" s="26"/>
      <c r="B22" s="27" t="s">
        <v>139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C34" sqref="C34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7109375" style="30" bestFit="1" customWidth="1"/>
    <col min="11" max="16384" width="9.140625" style="30"/>
  </cols>
  <sheetData>
    <row r="1" spans="1:10" x14ac:dyDescent="0.15">
      <c r="A1" s="1"/>
      <c r="B1" s="2"/>
      <c r="C1" s="3" t="s">
        <v>635</v>
      </c>
      <c r="D1" s="2"/>
      <c r="E1" s="2"/>
      <c r="F1" s="2"/>
      <c r="G1" s="4"/>
      <c r="H1" s="5"/>
    </row>
    <row r="2" spans="1:10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0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10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10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10" x14ac:dyDescent="0.15">
      <c r="A6" s="17"/>
      <c r="B6" s="18">
        <v>9.6000000000000002E-2</v>
      </c>
      <c r="C6" s="14" t="s">
        <v>161</v>
      </c>
      <c r="D6" s="14" t="s">
        <v>162</v>
      </c>
      <c r="E6" s="14" t="s">
        <v>112</v>
      </c>
      <c r="F6" s="14">
        <v>130</v>
      </c>
      <c r="G6" s="15">
        <v>1296.47</v>
      </c>
      <c r="H6" s="16">
        <v>13.82</v>
      </c>
    </row>
    <row r="7" spans="1:10" x14ac:dyDescent="0.15">
      <c r="A7" s="17"/>
      <c r="B7" s="18">
        <v>8.4900000000000003E-2</v>
      </c>
      <c r="C7" s="14" t="s">
        <v>294</v>
      </c>
      <c r="D7" s="14" t="s">
        <v>299</v>
      </c>
      <c r="E7" s="14" t="s">
        <v>296</v>
      </c>
      <c r="F7" s="14">
        <v>130</v>
      </c>
      <c r="G7" s="15">
        <v>1288.27</v>
      </c>
      <c r="H7" s="16">
        <v>13.73</v>
      </c>
    </row>
    <row r="8" spans="1:10" x14ac:dyDescent="0.15">
      <c r="A8" s="17"/>
      <c r="B8" s="18">
        <v>0.1057</v>
      </c>
      <c r="C8" s="14" t="s">
        <v>186</v>
      </c>
      <c r="D8" s="14" t="s">
        <v>254</v>
      </c>
      <c r="E8" s="14" t="s">
        <v>143</v>
      </c>
      <c r="F8" s="14">
        <v>120</v>
      </c>
      <c r="G8" s="15">
        <v>1223.7</v>
      </c>
      <c r="H8" s="16">
        <v>13.05</v>
      </c>
    </row>
    <row r="9" spans="1:10" x14ac:dyDescent="0.15">
      <c r="A9" s="17"/>
      <c r="B9" s="18">
        <v>9.3799999999999994E-2</v>
      </c>
      <c r="C9" s="14" t="s">
        <v>249</v>
      </c>
      <c r="D9" s="14" t="s">
        <v>636</v>
      </c>
      <c r="E9" s="14" t="s">
        <v>143</v>
      </c>
      <c r="F9" s="14">
        <v>100</v>
      </c>
      <c r="G9" s="15">
        <v>1006.73</v>
      </c>
      <c r="H9" s="16">
        <v>10.73</v>
      </c>
    </row>
    <row r="10" spans="1:10" x14ac:dyDescent="0.15">
      <c r="A10" s="17"/>
      <c r="B10" s="18">
        <v>8.2699999999999996E-2</v>
      </c>
      <c r="C10" s="14" t="s">
        <v>159</v>
      </c>
      <c r="D10" s="14" t="s">
        <v>637</v>
      </c>
      <c r="E10" s="14" t="s">
        <v>143</v>
      </c>
      <c r="F10" s="14">
        <v>100</v>
      </c>
      <c r="G10" s="15">
        <v>985.23</v>
      </c>
      <c r="H10" s="16">
        <v>10.5</v>
      </c>
    </row>
    <row r="11" spans="1:10" x14ac:dyDescent="0.15">
      <c r="A11" s="17"/>
      <c r="B11" s="18">
        <v>0.1125</v>
      </c>
      <c r="C11" s="14" t="s">
        <v>353</v>
      </c>
      <c r="D11" s="14" t="s">
        <v>354</v>
      </c>
      <c r="E11" s="14" t="s">
        <v>296</v>
      </c>
      <c r="F11" s="14">
        <v>80000</v>
      </c>
      <c r="G11" s="15">
        <v>824.8</v>
      </c>
      <c r="H11" s="16">
        <v>8.7899999999999991</v>
      </c>
      <c r="J11" s="31"/>
    </row>
    <row r="12" spans="1:10" x14ac:dyDescent="0.15">
      <c r="A12" s="17"/>
      <c r="B12" s="18">
        <v>8.1199999999999994E-2</v>
      </c>
      <c r="C12" s="14" t="s">
        <v>638</v>
      </c>
      <c r="D12" s="14" t="s">
        <v>639</v>
      </c>
      <c r="E12" s="14" t="s">
        <v>143</v>
      </c>
      <c r="F12" s="14">
        <v>50</v>
      </c>
      <c r="G12" s="15">
        <v>493.6</v>
      </c>
      <c r="H12" s="16">
        <v>5.26</v>
      </c>
    </row>
    <row r="13" spans="1:10" x14ac:dyDescent="0.15">
      <c r="A13" s="17"/>
      <c r="B13" s="18">
        <v>7.8700000000000006E-2</v>
      </c>
      <c r="C13" s="14" t="s">
        <v>291</v>
      </c>
      <c r="D13" s="14" t="s">
        <v>640</v>
      </c>
      <c r="E13" s="14" t="s">
        <v>143</v>
      </c>
      <c r="F13" s="14">
        <v>50</v>
      </c>
      <c r="G13" s="15">
        <v>492.07</v>
      </c>
      <c r="H13" s="16">
        <v>5.25</v>
      </c>
      <c r="J13" s="31"/>
    </row>
    <row r="14" spans="1:10" x14ac:dyDescent="0.15">
      <c r="A14" s="17"/>
      <c r="B14" s="18">
        <v>9.4E-2</v>
      </c>
      <c r="C14" s="14" t="s">
        <v>196</v>
      </c>
      <c r="D14" s="14" t="s">
        <v>197</v>
      </c>
      <c r="E14" s="14" t="s">
        <v>143</v>
      </c>
      <c r="F14" s="14">
        <v>45</v>
      </c>
      <c r="G14" s="15">
        <v>453.72</v>
      </c>
      <c r="H14" s="16">
        <v>4.84</v>
      </c>
    </row>
    <row r="15" spans="1:10" x14ac:dyDescent="0.15">
      <c r="A15" s="17"/>
      <c r="B15" s="18">
        <v>9.8500000000000004E-2</v>
      </c>
      <c r="C15" s="14" t="s">
        <v>355</v>
      </c>
      <c r="D15" s="14" t="s">
        <v>609</v>
      </c>
      <c r="E15" s="14" t="s">
        <v>143</v>
      </c>
      <c r="F15" s="14">
        <v>20</v>
      </c>
      <c r="G15" s="15">
        <v>202.96</v>
      </c>
      <c r="H15" s="16">
        <v>2.16</v>
      </c>
    </row>
    <row r="16" spans="1:10" x14ac:dyDescent="0.15">
      <c r="A16" s="17"/>
      <c r="B16" s="18">
        <v>8.5400000000000004E-2</v>
      </c>
      <c r="C16" s="14" t="s">
        <v>231</v>
      </c>
      <c r="D16" s="14" t="s">
        <v>241</v>
      </c>
      <c r="E16" s="14" t="s">
        <v>190</v>
      </c>
      <c r="F16" s="14">
        <v>20</v>
      </c>
      <c r="G16" s="15">
        <v>196.81</v>
      </c>
      <c r="H16" s="16">
        <v>2.1</v>
      </c>
    </row>
    <row r="17" spans="1:8" x14ac:dyDescent="0.15">
      <c r="A17" s="17"/>
      <c r="B17" s="18">
        <v>9.2999999999999999E-2</v>
      </c>
      <c r="C17" s="14" t="s">
        <v>441</v>
      </c>
      <c r="D17" s="14" t="s">
        <v>612</v>
      </c>
      <c r="E17" s="14" t="s">
        <v>143</v>
      </c>
      <c r="F17" s="14">
        <v>10</v>
      </c>
      <c r="G17" s="15">
        <v>125.73</v>
      </c>
      <c r="H17" s="16">
        <v>1.34</v>
      </c>
    </row>
    <row r="18" spans="1:8" x14ac:dyDescent="0.15">
      <c r="A18" s="17"/>
      <c r="B18" s="18">
        <v>9.4E-2</v>
      </c>
      <c r="C18" s="14" t="s">
        <v>196</v>
      </c>
      <c r="D18" s="14" t="s">
        <v>608</v>
      </c>
      <c r="E18" s="14" t="s">
        <v>143</v>
      </c>
      <c r="F18" s="14">
        <v>10</v>
      </c>
      <c r="G18" s="15">
        <v>100.8</v>
      </c>
      <c r="H18" s="16">
        <v>1.07</v>
      </c>
    </row>
    <row r="19" spans="1:8" ht="9.75" thickBot="1" x14ac:dyDescent="0.2">
      <c r="A19" s="17"/>
      <c r="B19" s="14"/>
      <c r="C19" s="14"/>
      <c r="D19" s="14"/>
      <c r="E19" s="9" t="s">
        <v>113</v>
      </c>
      <c r="F19" s="14"/>
      <c r="G19" s="19">
        <v>8690.8899999999903</v>
      </c>
      <c r="H19" s="20">
        <v>92.64</v>
      </c>
    </row>
    <row r="20" spans="1:8" ht="9.75" thickTop="1" x14ac:dyDescent="0.15">
      <c r="A20" s="17"/>
      <c r="B20" s="14"/>
      <c r="C20" s="14"/>
      <c r="D20" s="14"/>
      <c r="E20" s="14"/>
      <c r="F20" s="14"/>
      <c r="G20" s="15"/>
      <c r="H20" s="16"/>
    </row>
    <row r="21" spans="1:8" ht="12.75" x14ac:dyDescent="0.2">
      <c r="A21" s="131" t="s">
        <v>114</v>
      </c>
      <c r="B21" s="132"/>
      <c r="C21" s="132"/>
      <c r="D21" s="14"/>
      <c r="E21" s="14"/>
      <c r="F21" s="14"/>
      <c r="G21" s="15"/>
      <c r="H21" s="16"/>
    </row>
    <row r="22" spans="1:8" ht="12.75" x14ac:dyDescent="0.2">
      <c r="A22" s="17"/>
      <c r="B22" s="133" t="s">
        <v>115</v>
      </c>
      <c r="C22" s="132"/>
      <c r="D22" s="14"/>
      <c r="E22" s="14"/>
      <c r="F22" s="14"/>
      <c r="G22" s="15"/>
      <c r="H22" s="16"/>
    </row>
    <row r="23" spans="1:8" x14ac:dyDescent="0.15">
      <c r="A23" s="17"/>
      <c r="B23" s="21" t="s">
        <v>116</v>
      </c>
      <c r="C23" s="14" t="s">
        <v>321</v>
      </c>
      <c r="D23" s="14" t="s">
        <v>578</v>
      </c>
      <c r="E23" s="14" t="s">
        <v>119</v>
      </c>
      <c r="F23" s="14">
        <v>190</v>
      </c>
      <c r="G23" s="15">
        <v>189.96</v>
      </c>
      <c r="H23" s="16">
        <v>2.0299999999999998</v>
      </c>
    </row>
    <row r="24" spans="1:8" x14ac:dyDescent="0.15">
      <c r="A24" s="17"/>
      <c r="B24" s="21" t="s">
        <v>116</v>
      </c>
      <c r="C24" s="14" t="s">
        <v>474</v>
      </c>
      <c r="D24" s="14" t="s">
        <v>581</v>
      </c>
      <c r="E24" s="14" t="s">
        <v>119</v>
      </c>
      <c r="F24" s="14">
        <v>100</v>
      </c>
      <c r="G24" s="15">
        <v>99.91</v>
      </c>
      <c r="H24" s="16">
        <v>1.07</v>
      </c>
    </row>
    <row r="25" spans="1:8" ht="9.75" thickBot="1" x14ac:dyDescent="0.2">
      <c r="A25" s="17"/>
      <c r="B25" s="14"/>
      <c r="C25" s="14"/>
      <c r="D25" s="14"/>
      <c r="E25" s="9" t="s">
        <v>113</v>
      </c>
      <c r="F25" s="14"/>
      <c r="G25" s="19">
        <v>289.87</v>
      </c>
      <c r="H25" s="20">
        <v>3.1</v>
      </c>
    </row>
    <row r="26" spans="1:8" ht="9.75" thickTop="1" x14ac:dyDescent="0.15">
      <c r="A26" s="17"/>
      <c r="B26" s="14"/>
      <c r="C26" s="14"/>
      <c r="D26" s="14"/>
      <c r="E26" s="14"/>
      <c r="F26" s="14"/>
      <c r="G26" s="15"/>
      <c r="H26" s="16"/>
    </row>
    <row r="27" spans="1:8" x14ac:dyDescent="0.15">
      <c r="A27" s="17"/>
      <c r="B27" s="21" t="s">
        <v>130</v>
      </c>
      <c r="C27" s="14" t="s">
        <v>131</v>
      </c>
      <c r="D27" s="14"/>
      <c r="E27" s="14" t="s">
        <v>130</v>
      </c>
      <c r="F27" s="14"/>
      <c r="G27" s="15">
        <v>100</v>
      </c>
      <c r="H27" s="16">
        <v>1.07</v>
      </c>
    </row>
    <row r="28" spans="1:8" ht="9.75" thickBot="1" x14ac:dyDescent="0.2">
      <c r="A28" s="17"/>
      <c r="B28" s="14"/>
      <c r="C28" s="14"/>
      <c r="D28" s="14"/>
      <c r="E28" s="9" t="s">
        <v>113</v>
      </c>
      <c r="F28" s="14"/>
      <c r="G28" s="19">
        <v>100</v>
      </c>
      <c r="H28" s="20">
        <v>1.07</v>
      </c>
    </row>
    <row r="29" spans="1:8" ht="9.75" thickTop="1" x14ac:dyDescent="0.15">
      <c r="A29" s="17"/>
      <c r="B29" s="14"/>
      <c r="C29" s="14"/>
      <c r="D29" s="14"/>
      <c r="E29" s="14"/>
      <c r="F29" s="14"/>
      <c r="G29" s="15"/>
      <c r="H29" s="16"/>
    </row>
    <row r="30" spans="1:8" x14ac:dyDescent="0.15">
      <c r="A30" s="22" t="s">
        <v>132</v>
      </c>
      <c r="B30" s="14"/>
      <c r="C30" s="14"/>
      <c r="D30" s="14"/>
      <c r="E30" s="14"/>
      <c r="F30" s="14"/>
      <c r="G30" s="23">
        <v>299.08999999999997</v>
      </c>
      <c r="H30" s="24">
        <v>3.19</v>
      </c>
    </row>
    <row r="31" spans="1:8" x14ac:dyDescent="0.15">
      <c r="A31" s="17"/>
      <c r="B31" s="14"/>
      <c r="C31" s="14"/>
      <c r="D31" s="14"/>
      <c r="E31" s="14"/>
      <c r="F31" s="14"/>
      <c r="G31" s="15"/>
      <c r="H31" s="16"/>
    </row>
    <row r="32" spans="1:8" ht="9.75" thickBot="1" x14ac:dyDescent="0.2">
      <c r="A32" s="17"/>
      <c r="B32" s="14"/>
      <c r="C32" s="14"/>
      <c r="D32" s="14"/>
      <c r="E32" s="9" t="s">
        <v>133</v>
      </c>
      <c r="F32" s="14"/>
      <c r="G32" s="19">
        <v>9379.85</v>
      </c>
      <c r="H32" s="20">
        <v>100</v>
      </c>
    </row>
    <row r="33" spans="1:8" ht="9.75" thickTop="1" x14ac:dyDescent="0.15">
      <c r="A33" s="17"/>
      <c r="B33" s="14"/>
      <c r="C33" s="14"/>
      <c r="D33" s="14"/>
      <c r="E33" s="14"/>
      <c r="F33" s="14"/>
      <c r="G33" s="15"/>
      <c r="H33" s="16"/>
    </row>
    <row r="34" spans="1:8" x14ac:dyDescent="0.15">
      <c r="A34" s="25" t="s">
        <v>134</v>
      </c>
      <c r="B34" s="14"/>
      <c r="C34" s="14"/>
      <c r="D34" s="14"/>
      <c r="E34" s="14"/>
      <c r="F34" s="14"/>
      <c r="G34" s="15"/>
      <c r="H34" s="16"/>
    </row>
    <row r="35" spans="1:8" x14ac:dyDescent="0.15">
      <c r="A35" s="17">
        <v>1</v>
      </c>
      <c r="B35" s="14" t="s">
        <v>641</v>
      </c>
      <c r="C35" s="14"/>
      <c r="D35" s="14"/>
      <c r="E35" s="14"/>
      <c r="F35" s="14"/>
      <c r="G35" s="15"/>
      <c r="H35" s="16"/>
    </row>
    <row r="36" spans="1:8" x14ac:dyDescent="0.15">
      <c r="A36" s="17"/>
      <c r="B36" s="14"/>
      <c r="C36" s="14"/>
      <c r="D36" s="14"/>
      <c r="E36" s="14"/>
      <c r="F36" s="14"/>
      <c r="G36" s="15"/>
      <c r="H36" s="16"/>
    </row>
    <row r="37" spans="1:8" x14ac:dyDescent="0.15">
      <c r="A37" s="17">
        <v>2</v>
      </c>
      <c r="B37" s="14" t="s">
        <v>136</v>
      </c>
      <c r="C37" s="14"/>
      <c r="D37" s="14"/>
      <c r="E37" s="14"/>
      <c r="F37" s="14"/>
      <c r="G37" s="15"/>
      <c r="H37" s="16"/>
    </row>
    <row r="38" spans="1:8" x14ac:dyDescent="0.15">
      <c r="A38" s="17"/>
      <c r="B38" s="14"/>
      <c r="C38" s="14"/>
      <c r="D38" s="14"/>
      <c r="E38" s="14"/>
      <c r="F38" s="14"/>
      <c r="G38" s="15"/>
      <c r="H38" s="16"/>
    </row>
    <row r="39" spans="1:8" x14ac:dyDescent="0.15">
      <c r="A39" s="17">
        <v>3</v>
      </c>
      <c r="B39" s="14" t="s">
        <v>137</v>
      </c>
      <c r="C39" s="14"/>
      <c r="D39" s="14"/>
      <c r="E39" s="14"/>
      <c r="F39" s="14"/>
      <c r="G39" s="15"/>
      <c r="H39" s="16"/>
    </row>
    <row r="40" spans="1:8" x14ac:dyDescent="0.15">
      <c r="A40" s="17"/>
      <c r="B40" s="14" t="s">
        <v>138</v>
      </c>
      <c r="C40" s="14"/>
      <c r="D40" s="14"/>
      <c r="E40" s="14"/>
      <c r="F40" s="14"/>
      <c r="G40" s="15"/>
      <c r="H40" s="16"/>
    </row>
    <row r="41" spans="1:8" x14ac:dyDescent="0.15">
      <c r="A41" s="17"/>
      <c r="B41" s="14" t="s">
        <v>139</v>
      </c>
      <c r="C41" s="14"/>
      <c r="D41" s="14"/>
      <c r="E41" s="14"/>
      <c r="F41" s="14"/>
      <c r="G41" s="15"/>
      <c r="H41" s="16"/>
    </row>
    <row r="42" spans="1:8" x14ac:dyDescent="0.15">
      <c r="A42" s="26"/>
      <c r="B42" s="27"/>
      <c r="C42" s="27"/>
      <c r="D42" s="27"/>
      <c r="E42" s="27"/>
      <c r="F42" s="27"/>
      <c r="G42" s="28"/>
      <c r="H42" s="29"/>
    </row>
  </sheetData>
  <mergeCells count="6">
    <mergeCell ref="A21:C21"/>
    <mergeCell ref="B22:C22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0" sqref="C10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710937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633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18">
        <v>9.2700000000000005E-2</v>
      </c>
      <c r="C6" s="14" t="s">
        <v>249</v>
      </c>
      <c r="D6" s="14" t="s">
        <v>622</v>
      </c>
      <c r="E6" s="14" t="s">
        <v>143</v>
      </c>
      <c r="F6" s="14">
        <v>145</v>
      </c>
      <c r="G6" s="15">
        <v>1455.79</v>
      </c>
      <c r="H6" s="16">
        <v>14.88</v>
      </c>
    </row>
    <row r="7" spans="1:8" x14ac:dyDescent="0.15">
      <c r="A7" s="17"/>
      <c r="B7" s="18">
        <v>9.3799999999999994E-2</v>
      </c>
      <c r="C7" s="14" t="s">
        <v>231</v>
      </c>
      <c r="D7" s="14" t="s">
        <v>304</v>
      </c>
      <c r="E7" s="14" t="s">
        <v>143</v>
      </c>
      <c r="F7" s="14">
        <v>137</v>
      </c>
      <c r="G7" s="15">
        <v>1366.75</v>
      </c>
      <c r="H7" s="16">
        <v>13.97</v>
      </c>
    </row>
    <row r="8" spans="1:8" x14ac:dyDescent="0.15">
      <c r="A8" s="17"/>
      <c r="B8" s="18">
        <v>9.5500000000000002E-2</v>
      </c>
      <c r="C8" s="14" t="s">
        <v>329</v>
      </c>
      <c r="D8" s="14" t="s">
        <v>604</v>
      </c>
      <c r="E8" s="14" t="s">
        <v>170</v>
      </c>
      <c r="F8" s="14">
        <v>97</v>
      </c>
      <c r="G8" s="15">
        <v>968.91</v>
      </c>
      <c r="H8" s="16">
        <v>9.9</v>
      </c>
    </row>
    <row r="9" spans="1:8" x14ac:dyDescent="0.15">
      <c r="A9" s="17"/>
      <c r="B9" s="18">
        <v>9.5500000000000002E-2</v>
      </c>
      <c r="C9" s="14" t="s">
        <v>445</v>
      </c>
      <c r="D9" s="14" t="s">
        <v>605</v>
      </c>
      <c r="E9" s="14" t="s">
        <v>170</v>
      </c>
      <c r="F9" s="14">
        <v>97</v>
      </c>
      <c r="G9" s="15">
        <v>968.81</v>
      </c>
      <c r="H9" s="16">
        <v>9.9</v>
      </c>
    </row>
    <row r="10" spans="1:8" x14ac:dyDescent="0.15">
      <c r="A10" s="17"/>
      <c r="B10" s="18">
        <v>9.2999999999999999E-2</v>
      </c>
      <c r="C10" s="14" t="s">
        <v>186</v>
      </c>
      <c r="D10" s="14" t="s">
        <v>606</v>
      </c>
      <c r="E10" s="14" t="s">
        <v>143</v>
      </c>
      <c r="F10" s="14">
        <v>55</v>
      </c>
      <c r="G10" s="15">
        <v>548.59</v>
      </c>
      <c r="H10" s="16">
        <v>5.61</v>
      </c>
    </row>
    <row r="11" spans="1:8" x14ac:dyDescent="0.15">
      <c r="A11" s="17"/>
      <c r="B11" s="18">
        <v>9.1600000000000001E-2</v>
      </c>
      <c r="C11" s="14" t="s">
        <v>159</v>
      </c>
      <c r="D11" s="14" t="s">
        <v>603</v>
      </c>
      <c r="E11" s="14" t="s">
        <v>143</v>
      </c>
      <c r="F11" s="14">
        <v>35</v>
      </c>
      <c r="G11" s="15">
        <v>350.13</v>
      </c>
      <c r="H11" s="16">
        <v>3.58</v>
      </c>
    </row>
    <row r="12" spans="1:8" ht="9.75" thickBot="1" x14ac:dyDescent="0.2">
      <c r="A12" s="17"/>
      <c r="B12" s="14"/>
      <c r="C12" s="14"/>
      <c r="D12" s="14"/>
      <c r="E12" s="9" t="s">
        <v>113</v>
      </c>
      <c r="F12" s="14"/>
      <c r="G12" s="19">
        <v>5658.98</v>
      </c>
      <c r="H12" s="20">
        <v>57.84</v>
      </c>
    </row>
    <row r="13" spans="1:8" ht="9.75" thickTop="1" x14ac:dyDescent="0.15">
      <c r="A13" s="17"/>
      <c r="B13" s="14"/>
      <c r="C13" s="14"/>
      <c r="D13" s="14"/>
      <c r="E13" s="14"/>
      <c r="F13" s="14"/>
      <c r="G13" s="15"/>
      <c r="H13" s="16"/>
    </row>
    <row r="14" spans="1:8" x14ac:dyDescent="0.15">
      <c r="A14" s="17"/>
      <c r="B14" s="21" t="s">
        <v>130</v>
      </c>
      <c r="C14" s="14" t="s">
        <v>131</v>
      </c>
      <c r="D14" s="14"/>
      <c r="E14" s="14" t="s">
        <v>130</v>
      </c>
      <c r="F14" s="14"/>
      <c r="G14" s="15">
        <v>4000</v>
      </c>
      <c r="H14" s="16">
        <v>40.869999999999997</v>
      </c>
    </row>
    <row r="15" spans="1:8" ht="9.75" thickBot="1" x14ac:dyDescent="0.2">
      <c r="A15" s="17"/>
      <c r="B15" s="14"/>
      <c r="C15" s="14"/>
      <c r="D15" s="14"/>
      <c r="E15" s="9" t="s">
        <v>113</v>
      </c>
      <c r="F15" s="14"/>
      <c r="G15" s="19">
        <v>4000</v>
      </c>
      <c r="H15" s="20">
        <v>40.869999999999997</v>
      </c>
    </row>
    <row r="16" spans="1:8" ht="9.75" thickTop="1" x14ac:dyDescent="0.15">
      <c r="A16" s="17"/>
      <c r="B16" s="14"/>
      <c r="C16" s="14"/>
      <c r="D16" s="14"/>
      <c r="E16" s="14"/>
      <c r="F16" s="14"/>
      <c r="G16" s="15"/>
      <c r="H16" s="16"/>
    </row>
    <row r="17" spans="1:8" x14ac:dyDescent="0.15">
      <c r="A17" s="22" t="s">
        <v>132</v>
      </c>
      <c r="B17" s="14"/>
      <c r="C17" s="14"/>
      <c r="D17" s="14"/>
      <c r="E17" s="14"/>
      <c r="F17" s="14"/>
      <c r="G17" s="23">
        <v>127.72</v>
      </c>
      <c r="H17" s="24">
        <v>1.29</v>
      </c>
    </row>
    <row r="18" spans="1:8" x14ac:dyDescent="0.15">
      <c r="A18" s="17"/>
      <c r="B18" s="14"/>
      <c r="C18" s="14"/>
      <c r="D18" s="14"/>
      <c r="E18" s="14"/>
      <c r="F18" s="14"/>
      <c r="G18" s="15"/>
      <c r="H18" s="16"/>
    </row>
    <row r="19" spans="1:8" ht="9.75" thickBot="1" x14ac:dyDescent="0.2">
      <c r="A19" s="17"/>
      <c r="B19" s="14"/>
      <c r="C19" s="14"/>
      <c r="D19" s="14"/>
      <c r="E19" s="9" t="s">
        <v>133</v>
      </c>
      <c r="F19" s="14"/>
      <c r="G19" s="19">
        <v>9786.7000000000007</v>
      </c>
      <c r="H19" s="20">
        <v>100</v>
      </c>
    </row>
    <row r="20" spans="1:8" ht="9.75" thickTop="1" x14ac:dyDescent="0.15">
      <c r="A20" s="17"/>
      <c r="B20" s="14"/>
      <c r="C20" s="14"/>
      <c r="D20" s="14"/>
      <c r="E20" s="14"/>
      <c r="F20" s="14"/>
      <c r="G20" s="15"/>
      <c r="H20" s="16"/>
    </row>
    <row r="21" spans="1:8" x14ac:dyDescent="0.15">
      <c r="A21" s="25" t="s">
        <v>134</v>
      </c>
      <c r="B21" s="14"/>
      <c r="C21" s="14"/>
      <c r="D21" s="14"/>
      <c r="E21" s="14"/>
      <c r="F21" s="14"/>
      <c r="G21" s="15"/>
      <c r="H21" s="16"/>
    </row>
    <row r="22" spans="1:8" x14ac:dyDescent="0.15">
      <c r="A22" s="17">
        <v>1</v>
      </c>
      <c r="B22" s="14" t="s">
        <v>634</v>
      </c>
      <c r="C22" s="14"/>
      <c r="D22" s="14"/>
      <c r="E22" s="14"/>
      <c r="F22" s="14"/>
      <c r="G22" s="15"/>
      <c r="H22" s="16"/>
    </row>
    <row r="23" spans="1:8" x14ac:dyDescent="0.15">
      <c r="A23" s="17"/>
      <c r="B23" s="14"/>
      <c r="C23" s="14"/>
      <c r="D23" s="14"/>
      <c r="E23" s="14"/>
      <c r="F23" s="14"/>
      <c r="G23" s="15"/>
      <c r="H23" s="16"/>
    </row>
    <row r="24" spans="1:8" x14ac:dyDescent="0.15">
      <c r="A24" s="17">
        <v>2</v>
      </c>
      <c r="B24" s="14" t="s">
        <v>136</v>
      </c>
      <c r="C24" s="14"/>
      <c r="D24" s="14"/>
      <c r="E24" s="14"/>
      <c r="F24" s="14"/>
      <c r="G24" s="15"/>
      <c r="H24" s="16"/>
    </row>
    <row r="25" spans="1:8" x14ac:dyDescent="0.15">
      <c r="A25" s="17"/>
      <c r="B25" s="14"/>
      <c r="C25" s="14"/>
      <c r="D25" s="14"/>
      <c r="E25" s="14"/>
      <c r="F25" s="14"/>
      <c r="G25" s="15"/>
      <c r="H25" s="16"/>
    </row>
    <row r="26" spans="1:8" x14ac:dyDescent="0.15">
      <c r="A26" s="17">
        <v>3</v>
      </c>
      <c r="B26" s="14" t="s">
        <v>137</v>
      </c>
      <c r="C26" s="14"/>
      <c r="D26" s="14"/>
      <c r="E26" s="14"/>
      <c r="F26" s="14"/>
      <c r="G26" s="15"/>
      <c r="H26" s="16"/>
    </row>
    <row r="27" spans="1:8" x14ac:dyDescent="0.15">
      <c r="A27" s="17"/>
      <c r="B27" s="14" t="s">
        <v>138</v>
      </c>
      <c r="C27" s="14"/>
      <c r="D27" s="14"/>
      <c r="E27" s="14"/>
      <c r="F27" s="14"/>
      <c r="G27" s="15"/>
      <c r="H27" s="16"/>
    </row>
    <row r="28" spans="1:8" x14ac:dyDescent="0.15">
      <c r="A28" s="26"/>
      <c r="B28" s="27" t="s">
        <v>139</v>
      </c>
      <c r="C28" s="27"/>
      <c r="D28" s="27"/>
      <c r="E28" s="27"/>
      <c r="F28" s="27"/>
      <c r="G28" s="28"/>
      <c r="H28" s="29"/>
    </row>
  </sheetData>
  <mergeCells count="4"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4" workbookViewId="0">
      <selection activeCell="G34" sqref="G34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632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9.2700000000000005E-2</v>
      </c>
      <c r="C6" s="14" t="s">
        <v>249</v>
      </c>
      <c r="D6" s="14" t="s">
        <v>622</v>
      </c>
      <c r="E6" s="14" t="s">
        <v>143</v>
      </c>
      <c r="F6" s="14">
        <v>65</v>
      </c>
      <c r="G6" s="15">
        <v>652.6</v>
      </c>
      <c r="H6" s="16">
        <v>14.27</v>
      </c>
    </row>
    <row r="7" spans="1:8" x14ac:dyDescent="0.2">
      <c r="A7" s="17"/>
      <c r="B7" s="18">
        <v>9.1600000000000001E-2</v>
      </c>
      <c r="C7" s="14" t="s">
        <v>159</v>
      </c>
      <c r="D7" s="14" t="s">
        <v>603</v>
      </c>
      <c r="E7" s="14" t="s">
        <v>143</v>
      </c>
      <c r="F7" s="14">
        <v>65</v>
      </c>
      <c r="G7" s="15">
        <v>650.24</v>
      </c>
      <c r="H7" s="16">
        <v>14.22</v>
      </c>
    </row>
    <row r="8" spans="1:8" x14ac:dyDescent="0.2">
      <c r="A8" s="17"/>
      <c r="B8" s="18">
        <v>8.8999999999999996E-2</v>
      </c>
      <c r="C8" s="14" t="s">
        <v>247</v>
      </c>
      <c r="D8" s="14" t="s">
        <v>248</v>
      </c>
      <c r="E8" s="14" t="s">
        <v>143</v>
      </c>
      <c r="F8" s="14">
        <v>65</v>
      </c>
      <c r="G8" s="15">
        <v>648.29999999999995</v>
      </c>
      <c r="H8" s="16">
        <v>14.18</v>
      </c>
    </row>
    <row r="9" spans="1:8" x14ac:dyDescent="0.2">
      <c r="A9" s="17"/>
      <c r="B9" s="18">
        <v>9.5500000000000002E-2</v>
      </c>
      <c r="C9" s="14" t="s">
        <v>329</v>
      </c>
      <c r="D9" s="14" t="s">
        <v>604</v>
      </c>
      <c r="E9" s="14" t="s">
        <v>170</v>
      </c>
      <c r="F9" s="14">
        <v>45</v>
      </c>
      <c r="G9" s="15">
        <v>449.5</v>
      </c>
      <c r="H9" s="16">
        <v>9.83</v>
      </c>
    </row>
    <row r="10" spans="1:8" x14ac:dyDescent="0.2">
      <c r="A10" s="17"/>
      <c r="B10" s="18">
        <v>9.5500000000000002E-2</v>
      </c>
      <c r="C10" s="14" t="s">
        <v>445</v>
      </c>
      <c r="D10" s="14" t="s">
        <v>605</v>
      </c>
      <c r="E10" s="14" t="s">
        <v>170</v>
      </c>
      <c r="F10" s="14">
        <v>45</v>
      </c>
      <c r="G10" s="15">
        <v>449.45</v>
      </c>
      <c r="H10" s="16">
        <v>9.83</v>
      </c>
    </row>
    <row r="11" spans="1:8" x14ac:dyDescent="0.2">
      <c r="A11" s="17"/>
      <c r="B11" s="18">
        <v>9.3799999999999994E-2</v>
      </c>
      <c r="C11" s="14" t="s">
        <v>231</v>
      </c>
      <c r="D11" s="14" t="s">
        <v>304</v>
      </c>
      <c r="E11" s="14" t="s">
        <v>143</v>
      </c>
      <c r="F11" s="14">
        <v>45</v>
      </c>
      <c r="G11" s="15">
        <v>448.93</v>
      </c>
      <c r="H11" s="16">
        <v>9.82</v>
      </c>
    </row>
    <row r="12" spans="1:8" x14ac:dyDescent="0.2">
      <c r="A12" s="17"/>
      <c r="B12" s="18">
        <v>9.2999999999999999E-2</v>
      </c>
      <c r="C12" s="14" t="s">
        <v>186</v>
      </c>
      <c r="D12" s="14" t="s">
        <v>606</v>
      </c>
      <c r="E12" s="14" t="s">
        <v>143</v>
      </c>
      <c r="F12" s="14">
        <v>43</v>
      </c>
      <c r="G12" s="15">
        <v>428.9</v>
      </c>
      <c r="H12" s="16">
        <v>9.3800000000000008</v>
      </c>
    </row>
    <row r="13" spans="1:8" x14ac:dyDescent="0.2">
      <c r="A13" s="17"/>
      <c r="B13" s="18">
        <v>9.7000000000000003E-2</v>
      </c>
      <c r="C13" s="14" t="s">
        <v>196</v>
      </c>
      <c r="D13" s="14" t="s">
        <v>610</v>
      </c>
      <c r="E13" s="14" t="s">
        <v>143</v>
      </c>
      <c r="F13" s="14">
        <v>5</v>
      </c>
      <c r="G13" s="15">
        <v>50.62</v>
      </c>
      <c r="H13" s="16">
        <v>1.1100000000000001</v>
      </c>
    </row>
    <row r="14" spans="1:8" ht="13.5" thickBot="1" x14ac:dyDescent="0.25">
      <c r="A14" s="17"/>
      <c r="B14" s="14"/>
      <c r="C14" s="14"/>
      <c r="D14" s="14"/>
      <c r="E14" s="9" t="s">
        <v>113</v>
      </c>
      <c r="F14" s="14"/>
      <c r="G14" s="19">
        <v>3778.54</v>
      </c>
      <c r="H14" s="20">
        <v>82.64</v>
      </c>
    </row>
    <row r="15" spans="1:8" ht="13.5" thickTop="1" x14ac:dyDescent="0.2">
      <c r="A15" s="17"/>
      <c r="B15" s="136" t="s">
        <v>203</v>
      </c>
      <c r="C15" s="132"/>
      <c r="D15" s="14"/>
      <c r="E15" s="14"/>
      <c r="F15" s="14"/>
      <c r="G15" s="15"/>
      <c r="H15" s="16"/>
    </row>
    <row r="16" spans="1:8" x14ac:dyDescent="0.2">
      <c r="A16" s="17"/>
      <c r="B16" s="18">
        <v>8.7999999999999995E-2</v>
      </c>
      <c r="C16" s="14" t="s">
        <v>616</v>
      </c>
      <c r="D16" s="14" t="s">
        <v>617</v>
      </c>
      <c r="E16" s="14" t="s">
        <v>296</v>
      </c>
      <c r="F16" s="14">
        <v>55</v>
      </c>
      <c r="G16" s="15">
        <v>548.72</v>
      </c>
      <c r="H16" s="16">
        <v>12</v>
      </c>
    </row>
    <row r="17" spans="1:8" ht="13.5" thickBot="1" x14ac:dyDescent="0.25">
      <c r="A17" s="17"/>
      <c r="B17" s="14"/>
      <c r="C17" s="14"/>
      <c r="D17" s="14"/>
      <c r="E17" s="9" t="s">
        <v>113</v>
      </c>
      <c r="F17" s="14"/>
      <c r="G17" s="19">
        <v>548.72</v>
      </c>
      <c r="H17" s="20">
        <v>12</v>
      </c>
    </row>
    <row r="18" spans="1:8" ht="13.5" thickTop="1" x14ac:dyDescent="0.2">
      <c r="A18" s="17"/>
      <c r="B18" s="14"/>
      <c r="C18" s="14"/>
      <c r="D18" s="14"/>
      <c r="E18" s="14"/>
      <c r="F18" s="14"/>
      <c r="G18" s="15"/>
      <c r="H18" s="16"/>
    </row>
    <row r="19" spans="1:8" x14ac:dyDescent="0.2">
      <c r="A19" s="17"/>
      <c r="B19" s="21" t="s">
        <v>130</v>
      </c>
      <c r="C19" s="14" t="s">
        <v>131</v>
      </c>
      <c r="D19" s="14"/>
      <c r="E19" s="14" t="s">
        <v>130</v>
      </c>
      <c r="F19" s="14"/>
      <c r="G19" s="15">
        <v>165</v>
      </c>
      <c r="H19" s="16">
        <v>3.61</v>
      </c>
    </row>
    <row r="20" spans="1:8" x14ac:dyDescent="0.2">
      <c r="A20" s="17"/>
      <c r="B20" s="14"/>
      <c r="C20" s="14"/>
      <c r="D20" s="14"/>
      <c r="E20" s="14"/>
      <c r="F20" s="14"/>
      <c r="G20" s="15"/>
      <c r="H20" s="16"/>
    </row>
    <row r="21" spans="1:8" x14ac:dyDescent="0.2">
      <c r="A21" s="22" t="s">
        <v>132</v>
      </c>
      <c r="B21" s="14"/>
      <c r="C21" s="14"/>
      <c r="D21" s="14"/>
      <c r="E21" s="14"/>
      <c r="F21" s="14"/>
      <c r="G21" s="23">
        <v>80.42</v>
      </c>
      <c r="H21" s="24">
        <v>1.75</v>
      </c>
    </row>
    <row r="22" spans="1:8" x14ac:dyDescent="0.2">
      <c r="A22" s="17"/>
      <c r="B22" s="14"/>
      <c r="C22" s="14"/>
      <c r="D22" s="14"/>
      <c r="E22" s="14"/>
      <c r="F22" s="14"/>
      <c r="G22" s="15"/>
      <c r="H22" s="16"/>
    </row>
    <row r="23" spans="1:8" ht="13.5" thickBot="1" x14ac:dyDescent="0.25">
      <c r="A23" s="17"/>
      <c r="B23" s="14"/>
      <c r="C23" s="14"/>
      <c r="D23" s="14"/>
      <c r="E23" s="9" t="s">
        <v>133</v>
      </c>
      <c r="F23" s="14"/>
      <c r="G23" s="19">
        <v>4572.68</v>
      </c>
      <c r="H23" s="20">
        <v>100</v>
      </c>
    </row>
    <row r="24" spans="1:8" ht="13.5" thickTop="1" x14ac:dyDescent="0.2">
      <c r="A24" s="17"/>
      <c r="B24" s="14"/>
      <c r="C24" s="14"/>
      <c r="D24" s="14"/>
      <c r="E24" s="14"/>
      <c r="F24" s="14"/>
      <c r="G24" s="15"/>
      <c r="H24" s="16"/>
    </row>
    <row r="25" spans="1:8" x14ac:dyDescent="0.2">
      <c r="A25" s="25" t="s">
        <v>134</v>
      </c>
      <c r="B25" s="14"/>
      <c r="C25" s="14"/>
      <c r="D25" s="14"/>
      <c r="E25" s="14"/>
      <c r="F25" s="14"/>
      <c r="G25" s="15"/>
      <c r="H25" s="16"/>
    </row>
    <row r="26" spans="1:8" x14ac:dyDescent="0.2">
      <c r="A26" s="17">
        <v>1</v>
      </c>
      <c r="B26" s="14" t="s">
        <v>618</v>
      </c>
      <c r="C26" s="14"/>
      <c r="D26" s="14"/>
      <c r="E26" s="14"/>
      <c r="F26" s="14"/>
      <c r="G26" s="15"/>
      <c r="H26" s="16"/>
    </row>
    <row r="27" spans="1:8" x14ac:dyDescent="0.2">
      <c r="A27" s="17"/>
      <c r="B27" s="14"/>
      <c r="C27" s="14"/>
      <c r="D27" s="14"/>
      <c r="E27" s="14"/>
      <c r="F27" s="14"/>
      <c r="G27" s="15"/>
      <c r="H27" s="16"/>
    </row>
    <row r="28" spans="1:8" x14ac:dyDescent="0.2">
      <c r="A28" s="17">
        <v>2</v>
      </c>
      <c r="B28" s="14" t="s">
        <v>136</v>
      </c>
      <c r="C28" s="14"/>
      <c r="D28" s="14"/>
      <c r="E28" s="14"/>
      <c r="F28" s="14"/>
      <c r="G28" s="15"/>
      <c r="H28" s="16"/>
    </row>
    <row r="29" spans="1:8" x14ac:dyDescent="0.2">
      <c r="A29" s="17"/>
      <c r="B29" s="14"/>
      <c r="C29" s="14"/>
      <c r="D29" s="14"/>
      <c r="E29" s="14"/>
      <c r="F29" s="14"/>
      <c r="G29" s="15"/>
      <c r="H29" s="16"/>
    </row>
    <row r="30" spans="1:8" x14ac:dyDescent="0.2">
      <c r="A30" s="17">
        <v>3</v>
      </c>
      <c r="B30" s="14" t="s">
        <v>137</v>
      </c>
      <c r="C30" s="14"/>
      <c r="D30" s="14"/>
      <c r="E30" s="14"/>
      <c r="F30" s="14"/>
      <c r="G30" s="15"/>
      <c r="H30" s="16"/>
    </row>
    <row r="31" spans="1:8" x14ac:dyDescent="0.2">
      <c r="A31" s="17"/>
      <c r="B31" s="14" t="s">
        <v>138</v>
      </c>
      <c r="C31" s="14"/>
      <c r="D31" s="14"/>
      <c r="E31" s="14"/>
      <c r="F31" s="14"/>
      <c r="G31" s="15"/>
      <c r="H31" s="16"/>
    </row>
    <row r="32" spans="1:8" x14ac:dyDescent="0.2">
      <c r="A32" s="26"/>
      <c r="B32" s="27" t="s">
        <v>139</v>
      </c>
      <c r="C32" s="27"/>
      <c r="D32" s="27"/>
      <c r="E32" s="27"/>
      <c r="F32" s="27"/>
      <c r="G32" s="28"/>
      <c r="H32" s="29"/>
    </row>
  </sheetData>
  <mergeCells count="5">
    <mergeCell ref="B15:C15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" sqref="B1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631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9.2700000000000005E-2</v>
      </c>
      <c r="C6" s="14" t="s">
        <v>249</v>
      </c>
      <c r="D6" s="14" t="s">
        <v>622</v>
      </c>
      <c r="E6" s="14" t="s">
        <v>143</v>
      </c>
      <c r="F6" s="14">
        <v>110</v>
      </c>
      <c r="G6" s="15">
        <v>1104.3900000000001</v>
      </c>
      <c r="H6" s="16">
        <v>14.84</v>
      </c>
    </row>
    <row r="7" spans="1:8" x14ac:dyDescent="0.2">
      <c r="A7" s="17"/>
      <c r="B7" s="18">
        <v>9.1600000000000001E-2</v>
      </c>
      <c r="C7" s="14" t="s">
        <v>159</v>
      </c>
      <c r="D7" s="14" t="s">
        <v>603</v>
      </c>
      <c r="E7" s="14" t="s">
        <v>143</v>
      </c>
      <c r="F7" s="14">
        <v>110</v>
      </c>
      <c r="G7" s="15">
        <v>1100.4000000000001</v>
      </c>
      <c r="H7" s="16">
        <v>14.79</v>
      </c>
    </row>
    <row r="8" spans="1:8" x14ac:dyDescent="0.2">
      <c r="A8" s="17"/>
      <c r="B8" s="18">
        <v>9.7000000000000003E-2</v>
      </c>
      <c r="C8" s="14" t="s">
        <v>196</v>
      </c>
      <c r="D8" s="14" t="s">
        <v>610</v>
      </c>
      <c r="E8" s="14" t="s">
        <v>143</v>
      </c>
      <c r="F8" s="14">
        <v>105</v>
      </c>
      <c r="G8" s="15">
        <v>1063.0899999999999</v>
      </c>
      <c r="H8" s="16">
        <v>14.29</v>
      </c>
    </row>
    <row r="9" spans="1:8" x14ac:dyDescent="0.2">
      <c r="A9" s="17"/>
      <c r="B9" s="18">
        <v>9.5500000000000002E-2</v>
      </c>
      <c r="C9" s="14" t="s">
        <v>329</v>
      </c>
      <c r="D9" s="14" t="s">
        <v>604</v>
      </c>
      <c r="E9" s="14" t="s">
        <v>170</v>
      </c>
      <c r="F9" s="14">
        <v>74</v>
      </c>
      <c r="G9" s="15">
        <v>739.17</v>
      </c>
      <c r="H9" s="16">
        <v>9.93</v>
      </c>
    </row>
    <row r="10" spans="1:8" x14ac:dyDescent="0.2">
      <c r="A10" s="17"/>
      <c r="B10" s="18">
        <v>9.5500000000000002E-2</v>
      </c>
      <c r="C10" s="14" t="s">
        <v>445</v>
      </c>
      <c r="D10" s="14" t="s">
        <v>605</v>
      </c>
      <c r="E10" s="14" t="s">
        <v>170</v>
      </c>
      <c r="F10" s="14">
        <v>74</v>
      </c>
      <c r="G10" s="15">
        <v>739.1</v>
      </c>
      <c r="H10" s="16">
        <v>9.93</v>
      </c>
    </row>
    <row r="11" spans="1:8" x14ac:dyDescent="0.2">
      <c r="A11" s="17"/>
      <c r="B11" s="18">
        <v>9.2999999999999999E-2</v>
      </c>
      <c r="C11" s="14" t="s">
        <v>186</v>
      </c>
      <c r="D11" s="14" t="s">
        <v>606</v>
      </c>
      <c r="E11" s="14" t="s">
        <v>143</v>
      </c>
      <c r="F11" s="14">
        <v>74</v>
      </c>
      <c r="G11" s="15">
        <v>738.1</v>
      </c>
      <c r="H11" s="16">
        <v>9.92</v>
      </c>
    </row>
    <row r="12" spans="1:8" x14ac:dyDescent="0.2">
      <c r="A12" s="17"/>
      <c r="B12" s="18">
        <v>9.3799999999999994E-2</v>
      </c>
      <c r="C12" s="14" t="s">
        <v>231</v>
      </c>
      <c r="D12" s="14" t="s">
        <v>304</v>
      </c>
      <c r="E12" s="14" t="s">
        <v>143</v>
      </c>
      <c r="F12" s="14">
        <v>73</v>
      </c>
      <c r="G12" s="15">
        <v>728.27</v>
      </c>
      <c r="H12" s="16">
        <v>9.7899999999999991</v>
      </c>
    </row>
    <row r="13" spans="1:8" x14ac:dyDescent="0.2">
      <c r="A13" s="17"/>
      <c r="B13" s="18">
        <v>8.4900000000000003E-2</v>
      </c>
      <c r="C13" s="14" t="s">
        <v>294</v>
      </c>
      <c r="D13" s="14" t="s">
        <v>299</v>
      </c>
      <c r="E13" s="14" t="s">
        <v>296</v>
      </c>
      <c r="F13" s="14">
        <v>8</v>
      </c>
      <c r="G13" s="15">
        <v>79.28</v>
      </c>
      <c r="H13" s="16">
        <v>1.07</v>
      </c>
    </row>
    <row r="14" spans="1:8" ht="13.5" thickBot="1" x14ac:dyDescent="0.25">
      <c r="A14" s="17"/>
      <c r="B14" s="14"/>
      <c r="C14" s="14"/>
      <c r="D14" s="14"/>
      <c r="E14" s="9" t="s">
        <v>113</v>
      </c>
      <c r="F14" s="14"/>
      <c r="G14" s="19">
        <v>6291.8</v>
      </c>
      <c r="H14" s="20">
        <v>84.56</v>
      </c>
    </row>
    <row r="15" spans="1:8" ht="13.5" thickTop="1" x14ac:dyDescent="0.2">
      <c r="A15" s="17"/>
      <c r="B15" s="136" t="s">
        <v>203</v>
      </c>
      <c r="C15" s="132"/>
      <c r="D15" s="14"/>
      <c r="E15" s="14"/>
      <c r="F15" s="14"/>
      <c r="G15" s="15"/>
      <c r="H15" s="16"/>
    </row>
    <row r="16" spans="1:8" x14ac:dyDescent="0.2">
      <c r="A16" s="17"/>
      <c r="B16" s="18">
        <v>8.7999999999999995E-2</v>
      </c>
      <c r="C16" s="14" t="s">
        <v>616</v>
      </c>
      <c r="D16" s="14" t="s">
        <v>617</v>
      </c>
      <c r="E16" s="14" t="s">
        <v>296</v>
      </c>
      <c r="F16" s="14">
        <v>105</v>
      </c>
      <c r="G16" s="15">
        <v>1047.55</v>
      </c>
      <c r="H16" s="16">
        <v>14.08</v>
      </c>
    </row>
    <row r="17" spans="1:8" ht="13.5" thickBot="1" x14ac:dyDescent="0.25">
      <c r="A17" s="17"/>
      <c r="B17" s="14"/>
      <c r="C17" s="14"/>
      <c r="D17" s="14"/>
      <c r="E17" s="9" t="s">
        <v>113</v>
      </c>
      <c r="F17" s="14"/>
      <c r="G17" s="19">
        <v>7339.35</v>
      </c>
      <c r="H17" s="20">
        <v>98.64</v>
      </c>
    </row>
    <row r="18" spans="1:8" ht="13.5" thickTop="1" x14ac:dyDescent="0.2">
      <c r="A18" s="17"/>
      <c r="B18" s="14"/>
      <c r="C18" s="14"/>
      <c r="D18" s="14"/>
      <c r="E18" s="14"/>
      <c r="F18" s="14"/>
      <c r="G18" s="15"/>
      <c r="H18" s="16"/>
    </row>
    <row r="19" spans="1:8" x14ac:dyDescent="0.2">
      <c r="A19" s="22" t="s">
        <v>132</v>
      </c>
      <c r="B19" s="14"/>
      <c r="C19" s="14"/>
      <c r="D19" s="14"/>
      <c r="E19" s="14"/>
      <c r="F19" s="14"/>
      <c r="G19" s="23">
        <v>102.24</v>
      </c>
      <c r="H19" s="24">
        <v>1.36</v>
      </c>
    </row>
    <row r="20" spans="1:8" x14ac:dyDescent="0.2">
      <c r="A20" s="17"/>
      <c r="B20" s="14"/>
      <c r="C20" s="14"/>
      <c r="D20" s="14"/>
      <c r="E20" s="14"/>
      <c r="F20" s="14"/>
      <c r="G20" s="15"/>
      <c r="H20" s="16"/>
    </row>
    <row r="21" spans="1:8" ht="13.5" thickBot="1" x14ac:dyDescent="0.25">
      <c r="A21" s="17"/>
      <c r="B21" s="14"/>
      <c r="C21" s="14"/>
      <c r="D21" s="14"/>
      <c r="E21" s="9" t="s">
        <v>133</v>
      </c>
      <c r="F21" s="14"/>
      <c r="G21" s="19">
        <v>7441.59</v>
      </c>
      <c r="H21" s="20">
        <v>100</v>
      </c>
    </row>
    <row r="22" spans="1:8" ht="13.5" thickTop="1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25" t="s">
        <v>134</v>
      </c>
      <c r="B23" s="14"/>
      <c r="C23" s="14"/>
      <c r="D23" s="14"/>
      <c r="E23" s="14"/>
      <c r="F23" s="14"/>
      <c r="G23" s="15"/>
      <c r="H23" s="16"/>
    </row>
    <row r="24" spans="1:8" x14ac:dyDescent="0.2">
      <c r="A24" s="17">
        <v>1</v>
      </c>
      <c r="B24" s="14" t="s">
        <v>620</v>
      </c>
      <c r="C24" s="14"/>
      <c r="D24" s="14"/>
      <c r="E24" s="14"/>
      <c r="F24" s="14"/>
      <c r="G24" s="15"/>
      <c r="H24" s="16"/>
    </row>
    <row r="25" spans="1:8" x14ac:dyDescent="0.2">
      <c r="A25" s="17"/>
      <c r="B25" s="14"/>
      <c r="C25" s="14"/>
      <c r="D25" s="14"/>
      <c r="E25" s="14"/>
      <c r="F25" s="14"/>
      <c r="G25" s="15"/>
      <c r="H25" s="16"/>
    </row>
    <row r="26" spans="1:8" x14ac:dyDescent="0.2">
      <c r="A26" s="17">
        <v>2</v>
      </c>
      <c r="B26" s="14" t="s">
        <v>136</v>
      </c>
      <c r="C26" s="14"/>
      <c r="D26" s="14"/>
      <c r="E26" s="14"/>
      <c r="F26" s="14"/>
      <c r="G26" s="15"/>
      <c r="H26" s="16"/>
    </row>
    <row r="27" spans="1:8" x14ac:dyDescent="0.2">
      <c r="A27" s="17"/>
      <c r="B27" s="14"/>
      <c r="C27" s="14"/>
      <c r="D27" s="14"/>
      <c r="E27" s="14"/>
      <c r="F27" s="14"/>
      <c r="G27" s="15"/>
      <c r="H27" s="16"/>
    </row>
    <row r="28" spans="1:8" x14ac:dyDescent="0.2">
      <c r="A28" s="17">
        <v>3</v>
      </c>
      <c r="B28" s="14" t="s">
        <v>137</v>
      </c>
      <c r="C28" s="14"/>
      <c r="D28" s="14"/>
      <c r="E28" s="14"/>
      <c r="F28" s="14"/>
      <c r="G28" s="15"/>
      <c r="H28" s="16"/>
    </row>
    <row r="29" spans="1:8" x14ac:dyDescent="0.2">
      <c r="A29" s="17"/>
      <c r="B29" s="14" t="s">
        <v>138</v>
      </c>
      <c r="C29" s="14"/>
      <c r="D29" s="14"/>
      <c r="E29" s="14"/>
      <c r="F29" s="14"/>
      <c r="G29" s="15"/>
      <c r="H29" s="16"/>
    </row>
    <row r="30" spans="1:8" x14ac:dyDescent="0.2">
      <c r="A30" s="26"/>
      <c r="B30" s="27" t="s">
        <v>139</v>
      </c>
      <c r="C30" s="27"/>
      <c r="D30" s="27"/>
      <c r="E30" s="27"/>
      <c r="F30" s="27"/>
      <c r="G30" s="28"/>
      <c r="H30" s="29"/>
    </row>
  </sheetData>
  <mergeCells count="5">
    <mergeCell ref="B15:C15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13" sqref="F13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629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18">
        <v>9.7000000000000003E-2</v>
      </c>
      <c r="C6" s="14" t="s">
        <v>196</v>
      </c>
      <c r="D6" s="14" t="s">
        <v>610</v>
      </c>
      <c r="E6" s="14" t="s">
        <v>143</v>
      </c>
      <c r="F6" s="14">
        <v>40</v>
      </c>
      <c r="G6" s="15">
        <v>404.99</v>
      </c>
      <c r="H6" s="16">
        <v>14.36</v>
      </c>
    </row>
    <row r="7" spans="1:8" x14ac:dyDescent="0.15">
      <c r="A7" s="17"/>
      <c r="B7" s="18">
        <v>9.2700000000000005E-2</v>
      </c>
      <c r="C7" s="14" t="s">
        <v>249</v>
      </c>
      <c r="D7" s="14" t="s">
        <v>622</v>
      </c>
      <c r="E7" s="14" t="s">
        <v>143</v>
      </c>
      <c r="F7" s="14">
        <v>40</v>
      </c>
      <c r="G7" s="15">
        <v>401.6</v>
      </c>
      <c r="H7" s="16">
        <v>14.24</v>
      </c>
    </row>
    <row r="8" spans="1:8" x14ac:dyDescent="0.15">
      <c r="A8" s="17"/>
      <c r="B8" s="18">
        <v>9.1600000000000001E-2</v>
      </c>
      <c r="C8" s="14" t="s">
        <v>159</v>
      </c>
      <c r="D8" s="14" t="s">
        <v>603</v>
      </c>
      <c r="E8" s="14" t="s">
        <v>143</v>
      </c>
      <c r="F8" s="14">
        <v>40</v>
      </c>
      <c r="G8" s="15">
        <v>400.15</v>
      </c>
      <c r="H8" s="16">
        <v>14.19</v>
      </c>
    </row>
    <row r="9" spans="1:8" x14ac:dyDescent="0.15">
      <c r="A9" s="17"/>
      <c r="B9" s="18">
        <v>9.2999999999999999E-2</v>
      </c>
      <c r="C9" s="14" t="s">
        <v>186</v>
      </c>
      <c r="D9" s="14" t="s">
        <v>606</v>
      </c>
      <c r="E9" s="14" t="s">
        <v>143</v>
      </c>
      <c r="F9" s="14">
        <v>28</v>
      </c>
      <c r="G9" s="15">
        <v>279.27999999999997</v>
      </c>
      <c r="H9" s="16">
        <v>9.9</v>
      </c>
    </row>
    <row r="10" spans="1:8" x14ac:dyDescent="0.15">
      <c r="A10" s="17"/>
      <c r="B10" s="18">
        <v>9.5500000000000002E-2</v>
      </c>
      <c r="C10" s="14" t="s">
        <v>329</v>
      </c>
      <c r="D10" s="14" t="s">
        <v>604</v>
      </c>
      <c r="E10" s="14" t="s">
        <v>170</v>
      </c>
      <c r="F10" s="14">
        <v>27</v>
      </c>
      <c r="G10" s="15">
        <v>269.7</v>
      </c>
      <c r="H10" s="16">
        <v>9.56</v>
      </c>
    </row>
    <row r="11" spans="1:8" x14ac:dyDescent="0.15">
      <c r="A11" s="17"/>
      <c r="B11" s="18">
        <v>9.5500000000000002E-2</v>
      </c>
      <c r="C11" s="14" t="s">
        <v>445</v>
      </c>
      <c r="D11" s="14" t="s">
        <v>605</v>
      </c>
      <c r="E11" s="14" t="s">
        <v>170</v>
      </c>
      <c r="F11" s="14">
        <v>27</v>
      </c>
      <c r="G11" s="15">
        <v>269.67</v>
      </c>
      <c r="H11" s="16">
        <v>9.56</v>
      </c>
    </row>
    <row r="12" spans="1:8" x14ac:dyDescent="0.15">
      <c r="A12" s="17"/>
      <c r="B12" s="18">
        <v>9.3799999999999994E-2</v>
      </c>
      <c r="C12" s="14" t="s">
        <v>231</v>
      </c>
      <c r="D12" s="14" t="s">
        <v>304</v>
      </c>
      <c r="E12" s="14" t="s">
        <v>143</v>
      </c>
      <c r="F12" s="14">
        <v>19</v>
      </c>
      <c r="G12" s="15">
        <v>189.55</v>
      </c>
      <c r="H12" s="16">
        <v>6.72</v>
      </c>
    </row>
    <row r="13" spans="1:8" x14ac:dyDescent="0.15">
      <c r="A13" s="17"/>
      <c r="B13" s="18">
        <v>8.6400000000000005E-2</v>
      </c>
      <c r="C13" s="14" t="s">
        <v>441</v>
      </c>
      <c r="D13" s="14" t="s">
        <v>613</v>
      </c>
      <c r="E13" s="14" t="s">
        <v>143</v>
      </c>
      <c r="F13" s="14">
        <v>14</v>
      </c>
      <c r="G13" s="15">
        <v>174.31</v>
      </c>
      <c r="H13" s="16">
        <v>6.18</v>
      </c>
    </row>
    <row r="14" spans="1:8" ht="9.75" thickBot="1" x14ac:dyDescent="0.2">
      <c r="A14" s="17"/>
      <c r="B14" s="14"/>
      <c r="C14" s="14"/>
      <c r="D14" s="14"/>
      <c r="E14" s="9" t="s">
        <v>113</v>
      </c>
      <c r="F14" s="14"/>
      <c r="G14" s="19">
        <v>2389.25</v>
      </c>
      <c r="H14" s="20">
        <v>84.71</v>
      </c>
    </row>
    <row r="15" spans="1:8" ht="13.5" thickTop="1" x14ac:dyDescent="0.2">
      <c r="A15" s="17"/>
      <c r="B15" s="136" t="s">
        <v>203</v>
      </c>
      <c r="C15" s="132"/>
      <c r="D15" s="14"/>
      <c r="E15" s="14"/>
      <c r="F15" s="14"/>
      <c r="G15" s="15"/>
      <c r="H15" s="16"/>
    </row>
    <row r="16" spans="1:8" x14ac:dyDescent="0.15">
      <c r="A16" s="17"/>
      <c r="B16" s="18">
        <v>8.7999999999999995E-2</v>
      </c>
      <c r="C16" s="14" t="s">
        <v>616</v>
      </c>
      <c r="D16" s="14" t="s">
        <v>617</v>
      </c>
      <c r="E16" s="14" t="s">
        <v>296</v>
      </c>
      <c r="F16" s="14">
        <v>40</v>
      </c>
      <c r="G16" s="15">
        <v>399.07</v>
      </c>
      <c r="H16" s="16">
        <v>14.15</v>
      </c>
    </row>
    <row r="17" spans="1:8" ht="9.75" thickBot="1" x14ac:dyDescent="0.2">
      <c r="A17" s="17"/>
      <c r="B17" s="14"/>
      <c r="C17" s="14"/>
      <c r="D17" s="14"/>
      <c r="E17" s="9" t="s">
        <v>113</v>
      </c>
      <c r="F17" s="14"/>
      <c r="G17" s="19">
        <v>399.07</v>
      </c>
      <c r="H17" s="20">
        <v>14.15</v>
      </c>
    </row>
    <row r="18" spans="1:8" ht="9.75" thickTop="1" x14ac:dyDescent="0.15">
      <c r="A18" s="17"/>
      <c r="B18" s="14"/>
      <c r="C18" s="14"/>
      <c r="D18" s="14"/>
      <c r="E18" s="14"/>
      <c r="F18" s="14"/>
      <c r="G18" s="15"/>
      <c r="H18" s="16"/>
    </row>
    <row r="19" spans="1:8" ht="9.75" thickBot="1" x14ac:dyDescent="0.2">
      <c r="A19" s="17"/>
      <c r="B19" s="14"/>
      <c r="C19" s="14"/>
      <c r="D19" s="14"/>
      <c r="E19" s="9" t="s">
        <v>113</v>
      </c>
      <c r="F19" s="14"/>
      <c r="G19" s="19">
        <v>0</v>
      </c>
      <c r="H19" s="20">
        <v>0</v>
      </c>
    </row>
    <row r="20" spans="1:8" ht="9.75" thickTop="1" x14ac:dyDescent="0.15">
      <c r="A20" s="17"/>
      <c r="B20" s="14"/>
      <c r="C20" s="14"/>
      <c r="D20" s="14"/>
      <c r="E20" s="14"/>
      <c r="F20" s="14"/>
      <c r="G20" s="15"/>
      <c r="H20" s="16"/>
    </row>
    <row r="21" spans="1:8" x14ac:dyDescent="0.15">
      <c r="A21" s="22" t="s">
        <v>132</v>
      </c>
      <c r="B21" s="14"/>
      <c r="C21" s="14"/>
      <c r="D21" s="14"/>
      <c r="E21" s="14"/>
      <c r="F21" s="14"/>
      <c r="G21" s="23">
        <v>32.36</v>
      </c>
      <c r="H21" s="24">
        <v>1.1399999999999999</v>
      </c>
    </row>
    <row r="22" spans="1:8" x14ac:dyDescent="0.15">
      <c r="A22" s="17"/>
      <c r="B22" s="14"/>
      <c r="C22" s="14"/>
      <c r="D22" s="14"/>
      <c r="E22" s="14"/>
      <c r="F22" s="14"/>
      <c r="G22" s="15"/>
      <c r="H22" s="16"/>
    </row>
    <row r="23" spans="1:8" ht="9.75" thickBot="1" x14ac:dyDescent="0.2">
      <c r="A23" s="17"/>
      <c r="B23" s="14"/>
      <c r="C23" s="14"/>
      <c r="D23" s="14"/>
      <c r="E23" s="9" t="s">
        <v>133</v>
      </c>
      <c r="F23" s="14"/>
      <c r="G23" s="19">
        <v>2820.68</v>
      </c>
      <c r="H23" s="20">
        <v>100</v>
      </c>
    </row>
    <row r="24" spans="1:8" ht="9.75" thickTop="1" x14ac:dyDescent="0.15">
      <c r="A24" s="17"/>
      <c r="B24" s="14"/>
      <c r="C24" s="14"/>
      <c r="D24" s="14"/>
      <c r="E24" s="14"/>
      <c r="F24" s="14"/>
      <c r="G24" s="15"/>
      <c r="H24" s="16"/>
    </row>
    <row r="25" spans="1:8" x14ac:dyDescent="0.15">
      <c r="A25" s="25" t="s">
        <v>134</v>
      </c>
      <c r="B25" s="14"/>
      <c r="C25" s="14"/>
      <c r="D25" s="14"/>
      <c r="E25" s="14"/>
      <c r="F25" s="14"/>
      <c r="G25" s="15"/>
      <c r="H25" s="16"/>
    </row>
    <row r="26" spans="1:8" x14ac:dyDescent="0.15">
      <c r="A26" s="17">
        <v>1</v>
      </c>
      <c r="B26" s="14" t="s">
        <v>630</v>
      </c>
      <c r="C26" s="14"/>
      <c r="D26" s="14"/>
      <c r="E26" s="14"/>
      <c r="F26" s="14"/>
      <c r="G26" s="15"/>
      <c r="H26" s="16"/>
    </row>
    <row r="27" spans="1:8" x14ac:dyDescent="0.15">
      <c r="A27" s="17"/>
      <c r="B27" s="14"/>
      <c r="C27" s="14"/>
      <c r="D27" s="14"/>
      <c r="E27" s="14"/>
      <c r="F27" s="14"/>
      <c r="G27" s="15"/>
      <c r="H27" s="16"/>
    </row>
    <row r="28" spans="1:8" x14ac:dyDescent="0.15">
      <c r="A28" s="17">
        <v>2</v>
      </c>
      <c r="B28" s="14" t="s">
        <v>136</v>
      </c>
      <c r="C28" s="14"/>
      <c r="D28" s="14"/>
      <c r="E28" s="14"/>
      <c r="F28" s="14"/>
      <c r="G28" s="15"/>
      <c r="H28" s="16"/>
    </row>
    <row r="29" spans="1:8" x14ac:dyDescent="0.15">
      <c r="A29" s="17"/>
      <c r="B29" s="14"/>
      <c r="C29" s="14"/>
      <c r="D29" s="14"/>
      <c r="E29" s="14"/>
      <c r="F29" s="14"/>
      <c r="G29" s="15"/>
      <c r="H29" s="16"/>
    </row>
    <row r="30" spans="1:8" x14ac:dyDescent="0.15">
      <c r="A30" s="17">
        <v>3</v>
      </c>
      <c r="B30" s="14" t="s">
        <v>137</v>
      </c>
      <c r="C30" s="14"/>
      <c r="D30" s="14"/>
      <c r="E30" s="14"/>
      <c r="F30" s="14"/>
      <c r="G30" s="15"/>
      <c r="H30" s="16"/>
    </row>
    <row r="31" spans="1:8" x14ac:dyDescent="0.15">
      <c r="A31" s="17"/>
      <c r="B31" s="14" t="s">
        <v>138</v>
      </c>
      <c r="C31" s="14"/>
      <c r="D31" s="14"/>
      <c r="E31" s="14"/>
      <c r="F31" s="14"/>
      <c r="G31" s="15"/>
      <c r="H31" s="16"/>
    </row>
    <row r="32" spans="1:8" x14ac:dyDescent="0.15">
      <c r="A32" s="17"/>
      <c r="B32" s="14" t="s">
        <v>139</v>
      </c>
      <c r="C32" s="14"/>
      <c r="D32" s="14"/>
      <c r="E32" s="14"/>
      <c r="F32" s="14"/>
      <c r="G32" s="15"/>
      <c r="H32" s="16"/>
    </row>
    <row r="33" spans="1:8" x14ac:dyDescent="0.15">
      <c r="A33" s="26"/>
      <c r="B33" s="27"/>
      <c r="C33" s="27"/>
      <c r="D33" s="27"/>
      <c r="E33" s="27"/>
      <c r="F33" s="27"/>
      <c r="G33" s="28"/>
      <c r="H33" s="29"/>
    </row>
  </sheetData>
  <mergeCells count="5">
    <mergeCell ref="B15:C15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23" sqref="A1:H36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625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18">
        <v>9.5200000000000007E-2</v>
      </c>
      <c r="C6" s="14" t="s">
        <v>294</v>
      </c>
      <c r="D6" s="14" t="s">
        <v>295</v>
      </c>
      <c r="E6" s="14" t="s">
        <v>296</v>
      </c>
      <c r="F6" s="14">
        <v>139</v>
      </c>
      <c r="G6" s="15">
        <v>1394.27</v>
      </c>
      <c r="H6" s="16">
        <v>13.76</v>
      </c>
    </row>
    <row r="7" spans="1:8" x14ac:dyDescent="0.15">
      <c r="A7" s="17"/>
      <c r="B7" s="18">
        <v>8.1000000000000003E-2</v>
      </c>
      <c r="C7" s="14" t="s">
        <v>291</v>
      </c>
      <c r="D7" s="14" t="s">
        <v>292</v>
      </c>
      <c r="E7" s="14" t="s">
        <v>143</v>
      </c>
      <c r="F7" s="14">
        <v>135</v>
      </c>
      <c r="G7" s="15">
        <v>1339.06</v>
      </c>
      <c r="H7" s="16">
        <v>13.22</v>
      </c>
    </row>
    <row r="8" spans="1:8" x14ac:dyDescent="0.15">
      <c r="A8" s="17"/>
      <c r="B8" s="18">
        <v>9.4E-2</v>
      </c>
      <c r="C8" s="14" t="s">
        <v>196</v>
      </c>
      <c r="D8" s="14" t="s">
        <v>284</v>
      </c>
      <c r="E8" s="14" t="s">
        <v>143</v>
      </c>
      <c r="F8" s="14">
        <v>130</v>
      </c>
      <c r="G8" s="15">
        <v>1303.52</v>
      </c>
      <c r="H8" s="16">
        <v>12.87</v>
      </c>
    </row>
    <row r="9" spans="1:8" x14ac:dyDescent="0.15">
      <c r="A9" s="17"/>
      <c r="B9" s="18">
        <v>8.2900000000000001E-2</v>
      </c>
      <c r="C9" s="14" t="s">
        <v>159</v>
      </c>
      <c r="D9" s="14" t="s">
        <v>298</v>
      </c>
      <c r="E9" s="14" t="s">
        <v>143</v>
      </c>
      <c r="F9" s="14">
        <v>130</v>
      </c>
      <c r="G9" s="15">
        <v>1291.04</v>
      </c>
      <c r="H9" s="16">
        <v>12.74</v>
      </c>
    </row>
    <row r="10" spans="1:8" x14ac:dyDescent="0.15">
      <c r="A10" s="17"/>
      <c r="B10" s="18">
        <v>9.8500000000000004E-2</v>
      </c>
      <c r="C10" s="14" t="s">
        <v>191</v>
      </c>
      <c r="D10" s="14" t="s">
        <v>626</v>
      </c>
      <c r="E10" s="14" t="s">
        <v>143</v>
      </c>
      <c r="F10" s="14">
        <v>100</v>
      </c>
      <c r="G10" s="15">
        <v>1001.93</v>
      </c>
      <c r="H10" s="16">
        <v>9.89</v>
      </c>
    </row>
    <row r="11" spans="1:8" x14ac:dyDescent="0.15">
      <c r="A11" s="17"/>
      <c r="B11" s="18">
        <v>9.5899999999999999E-2</v>
      </c>
      <c r="C11" s="14" t="s">
        <v>161</v>
      </c>
      <c r="D11" s="14" t="s">
        <v>627</v>
      </c>
      <c r="E11" s="14" t="s">
        <v>112</v>
      </c>
      <c r="F11" s="14">
        <v>100</v>
      </c>
      <c r="G11" s="15">
        <v>998.43</v>
      </c>
      <c r="H11" s="16">
        <v>9.86</v>
      </c>
    </row>
    <row r="12" spans="1:8" x14ac:dyDescent="0.15">
      <c r="A12" s="17"/>
      <c r="B12" s="18">
        <v>9.6000000000000002E-2</v>
      </c>
      <c r="C12" s="14" t="s">
        <v>107</v>
      </c>
      <c r="D12" s="14" t="s">
        <v>108</v>
      </c>
      <c r="E12" s="14" t="s">
        <v>109</v>
      </c>
      <c r="F12" s="14">
        <v>100</v>
      </c>
      <c r="G12" s="15">
        <v>998.16</v>
      </c>
      <c r="H12" s="16">
        <v>9.85</v>
      </c>
    </row>
    <row r="13" spans="1:8" x14ac:dyDescent="0.15">
      <c r="A13" s="17"/>
      <c r="B13" s="18">
        <v>0.10249999999999999</v>
      </c>
      <c r="C13" s="14" t="s">
        <v>156</v>
      </c>
      <c r="D13" s="14" t="s">
        <v>157</v>
      </c>
      <c r="E13" s="14" t="s">
        <v>158</v>
      </c>
      <c r="F13" s="14">
        <v>91300</v>
      </c>
      <c r="G13" s="15">
        <v>916.13</v>
      </c>
      <c r="H13" s="16">
        <v>9.0399999999999991</v>
      </c>
    </row>
    <row r="14" spans="1:8" ht="9.75" thickBot="1" x14ac:dyDescent="0.2">
      <c r="A14" s="17"/>
      <c r="B14" s="14"/>
      <c r="C14" s="14"/>
      <c r="D14" s="14"/>
      <c r="E14" s="9" t="s">
        <v>113</v>
      </c>
      <c r="F14" s="14"/>
      <c r="G14" s="19">
        <v>9242.5400000000009</v>
      </c>
      <c r="H14" s="20">
        <v>91.23</v>
      </c>
    </row>
    <row r="15" spans="1:8" ht="9.75" thickTop="1" x14ac:dyDescent="0.15">
      <c r="A15" s="17"/>
      <c r="B15" s="14"/>
      <c r="C15" s="14"/>
      <c r="D15" s="14"/>
      <c r="E15" s="14"/>
      <c r="F15" s="14"/>
      <c r="G15" s="15"/>
      <c r="H15" s="16"/>
    </row>
    <row r="16" spans="1:8" ht="12.75" x14ac:dyDescent="0.2">
      <c r="A16" s="131" t="s">
        <v>114</v>
      </c>
      <c r="B16" s="132"/>
      <c r="C16" s="132"/>
      <c r="D16" s="14"/>
      <c r="E16" s="14"/>
      <c r="F16" s="14"/>
      <c r="G16" s="15"/>
      <c r="H16" s="16"/>
    </row>
    <row r="17" spans="1:8" x14ac:dyDescent="0.15">
      <c r="A17" s="17"/>
      <c r="B17" s="133" t="s">
        <v>115</v>
      </c>
      <c r="C17" s="137"/>
      <c r="D17" s="14"/>
      <c r="E17" s="14"/>
      <c r="F17" s="14"/>
      <c r="G17" s="15"/>
      <c r="H17" s="16"/>
    </row>
    <row r="18" spans="1:8" x14ac:dyDescent="0.15">
      <c r="A18" s="17"/>
      <c r="B18" s="21" t="s">
        <v>116</v>
      </c>
      <c r="C18" s="14" t="s">
        <v>327</v>
      </c>
      <c r="D18" s="14" t="s">
        <v>496</v>
      </c>
      <c r="E18" s="14" t="s">
        <v>119</v>
      </c>
      <c r="F18" s="14">
        <v>400</v>
      </c>
      <c r="G18" s="15">
        <v>382.89</v>
      </c>
      <c r="H18" s="16">
        <v>3.78</v>
      </c>
    </row>
    <row r="19" spans="1:8" x14ac:dyDescent="0.15">
      <c r="A19" s="17"/>
      <c r="B19" s="21" t="s">
        <v>116</v>
      </c>
      <c r="C19" s="14" t="s">
        <v>317</v>
      </c>
      <c r="D19" s="14" t="s">
        <v>482</v>
      </c>
      <c r="E19" s="14" t="s">
        <v>119</v>
      </c>
      <c r="F19" s="14">
        <v>200</v>
      </c>
      <c r="G19" s="15">
        <v>191.04</v>
      </c>
      <c r="H19" s="16">
        <v>1.89</v>
      </c>
    </row>
    <row r="20" spans="1:8" ht="9.75" thickBot="1" x14ac:dyDescent="0.2">
      <c r="A20" s="17"/>
      <c r="B20" s="14"/>
      <c r="C20" s="14"/>
      <c r="D20" s="14"/>
      <c r="E20" s="9" t="s">
        <v>113</v>
      </c>
      <c r="F20" s="14"/>
      <c r="G20" s="19">
        <v>573.92999999999995</v>
      </c>
      <c r="H20" s="20">
        <v>5.67</v>
      </c>
    </row>
    <row r="21" spans="1:8" ht="9.75" thickTop="1" x14ac:dyDescent="0.15">
      <c r="A21" s="17"/>
      <c r="B21" s="14"/>
      <c r="C21" s="14"/>
      <c r="D21" s="14"/>
      <c r="E21" s="14"/>
      <c r="F21" s="14"/>
      <c r="G21" s="15"/>
      <c r="H21" s="16"/>
    </row>
    <row r="22" spans="1:8" x14ac:dyDescent="0.15">
      <c r="A22" s="17"/>
      <c r="B22" s="21" t="s">
        <v>130</v>
      </c>
      <c r="C22" s="14" t="s">
        <v>131</v>
      </c>
      <c r="D22" s="14"/>
      <c r="E22" s="14" t="s">
        <v>130</v>
      </c>
      <c r="F22" s="14"/>
      <c r="G22" s="15">
        <v>75</v>
      </c>
      <c r="H22" s="16">
        <v>0.74</v>
      </c>
    </row>
    <row r="23" spans="1:8" ht="9.75" thickBot="1" x14ac:dyDescent="0.2">
      <c r="A23" s="17"/>
      <c r="B23" s="14"/>
      <c r="C23" s="14"/>
      <c r="D23" s="14"/>
      <c r="E23" s="9" t="s">
        <v>113</v>
      </c>
      <c r="F23" s="14"/>
      <c r="G23" s="19">
        <v>75</v>
      </c>
      <c r="H23" s="20">
        <v>0.74</v>
      </c>
    </row>
    <row r="24" spans="1:8" ht="9.75" thickTop="1" x14ac:dyDescent="0.15">
      <c r="A24" s="17"/>
      <c r="B24" s="14"/>
      <c r="C24" s="14"/>
      <c r="D24" s="14"/>
      <c r="E24" s="14"/>
      <c r="F24" s="14"/>
      <c r="G24" s="15"/>
      <c r="H24" s="16"/>
    </row>
    <row r="25" spans="1:8" x14ac:dyDescent="0.15">
      <c r="A25" s="22" t="s">
        <v>132</v>
      </c>
      <c r="B25" s="14"/>
      <c r="C25" s="14"/>
      <c r="D25" s="14"/>
      <c r="E25" s="14"/>
      <c r="F25" s="14"/>
      <c r="G25" s="23">
        <v>239.65</v>
      </c>
      <c r="H25" s="24">
        <v>2.36</v>
      </c>
    </row>
    <row r="26" spans="1:8" x14ac:dyDescent="0.15">
      <c r="A26" s="17"/>
      <c r="B26" s="14"/>
      <c r="C26" s="14"/>
      <c r="D26" s="14"/>
      <c r="E26" s="14"/>
      <c r="F26" s="14"/>
      <c r="G26" s="15"/>
      <c r="H26" s="16"/>
    </row>
    <row r="27" spans="1:8" ht="9.75" thickBot="1" x14ac:dyDescent="0.2">
      <c r="A27" s="17"/>
      <c r="B27" s="14"/>
      <c r="C27" s="14"/>
      <c r="D27" s="14"/>
      <c r="E27" s="9" t="s">
        <v>133</v>
      </c>
      <c r="F27" s="14"/>
      <c r="G27" s="19">
        <v>10131.120000000001</v>
      </c>
      <c r="H27" s="20">
        <v>100</v>
      </c>
    </row>
    <row r="28" spans="1:8" ht="9.75" thickTop="1" x14ac:dyDescent="0.15">
      <c r="A28" s="17"/>
      <c r="B28" s="14"/>
      <c r="C28" s="14"/>
      <c r="D28" s="14"/>
      <c r="E28" s="14"/>
      <c r="F28" s="14"/>
      <c r="G28" s="15"/>
      <c r="H28" s="16"/>
    </row>
    <row r="29" spans="1:8" x14ac:dyDescent="0.15">
      <c r="A29" s="25" t="s">
        <v>134</v>
      </c>
      <c r="B29" s="14"/>
      <c r="C29" s="14"/>
      <c r="D29" s="14"/>
      <c r="E29" s="14"/>
      <c r="F29" s="14"/>
      <c r="G29" s="15"/>
      <c r="H29" s="16"/>
    </row>
    <row r="30" spans="1:8" x14ac:dyDescent="0.15">
      <c r="A30" s="17">
        <v>1</v>
      </c>
      <c r="B30" s="14" t="s">
        <v>628</v>
      </c>
      <c r="C30" s="14"/>
      <c r="D30" s="14"/>
      <c r="E30" s="14"/>
      <c r="F30" s="14"/>
      <c r="G30" s="15"/>
      <c r="H30" s="16"/>
    </row>
    <row r="31" spans="1:8" x14ac:dyDescent="0.15">
      <c r="A31" s="17"/>
      <c r="B31" s="14"/>
      <c r="C31" s="14"/>
      <c r="D31" s="14"/>
      <c r="E31" s="14"/>
      <c r="F31" s="14"/>
      <c r="G31" s="15"/>
      <c r="H31" s="16"/>
    </row>
    <row r="32" spans="1:8" x14ac:dyDescent="0.15">
      <c r="A32" s="17">
        <v>2</v>
      </c>
      <c r="B32" s="14" t="s">
        <v>136</v>
      </c>
      <c r="C32" s="14"/>
      <c r="D32" s="14"/>
      <c r="E32" s="14"/>
      <c r="F32" s="14"/>
      <c r="G32" s="15"/>
      <c r="H32" s="16"/>
    </row>
    <row r="33" spans="1:8" x14ac:dyDescent="0.15">
      <c r="A33" s="17"/>
      <c r="B33" s="14"/>
      <c r="C33" s="14"/>
      <c r="D33" s="14"/>
      <c r="E33" s="14"/>
      <c r="F33" s="14"/>
      <c r="G33" s="15"/>
      <c r="H33" s="16"/>
    </row>
    <row r="34" spans="1:8" x14ac:dyDescent="0.15">
      <c r="A34" s="17">
        <v>3</v>
      </c>
      <c r="B34" s="14" t="s">
        <v>137</v>
      </c>
      <c r="C34" s="14"/>
      <c r="D34" s="14"/>
      <c r="E34" s="14"/>
      <c r="F34" s="14"/>
      <c r="G34" s="15"/>
      <c r="H34" s="16"/>
    </row>
    <row r="35" spans="1:8" x14ac:dyDescent="0.15">
      <c r="A35" s="17"/>
      <c r="B35" s="14" t="s">
        <v>138</v>
      </c>
      <c r="C35" s="14"/>
      <c r="D35" s="14"/>
      <c r="E35" s="14"/>
      <c r="F35" s="14"/>
      <c r="G35" s="15"/>
      <c r="H35" s="16"/>
    </row>
    <row r="36" spans="1:8" x14ac:dyDescent="0.15">
      <c r="A36" s="26"/>
      <c r="B36" s="27" t="s">
        <v>139</v>
      </c>
      <c r="C36" s="27"/>
      <c r="D36" s="27"/>
      <c r="E36" s="27"/>
      <c r="F36" s="27"/>
      <c r="G36" s="28"/>
      <c r="H36" s="29"/>
    </row>
  </sheetData>
  <mergeCells count="6">
    <mergeCell ref="A16:C16"/>
    <mergeCell ref="B17:C17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8" sqref="F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621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9.2700000000000005E-2</v>
      </c>
      <c r="C6" s="14" t="s">
        <v>249</v>
      </c>
      <c r="D6" s="14" t="s">
        <v>622</v>
      </c>
      <c r="E6" s="14" t="s">
        <v>143</v>
      </c>
      <c r="F6" s="14">
        <v>95</v>
      </c>
      <c r="G6" s="15">
        <v>953.79</v>
      </c>
      <c r="H6" s="16">
        <v>14.43</v>
      </c>
    </row>
    <row r="7" spans="1:8" x14ac:dyDescent="0.2">
      <c r="A7" s="17"/>
      <c r="B7" s="18">
        <v>9.1600000000000001E-2</v>
      </c>
      <c r="C7" s="14" t="s">
        <v>159</v>
      </c>
      <c r="D7" s="14" t="s">
        <v>603</v>
      </c>
      <c r="E7" s="14" t="s">
        <v>143</v>
      </c>
      <c r="F7" s="14">
        <v>95</v>
      </c>
      <c r="G7" s="15">
        <v>950.35</v>
      </c>
      <c r="H7" s="16">
        <v>14.38</v>
      </c>
    </row>
    <row r="8" spans="1:8" x14ac:dyDescent="0.2">
      <c r="A8" s="17"/>
      <c r="B8" s="18">
        <v>8.6400000000000005E-2</v>
      </c>
      <c r="C8" s="14" t="s">
        <v>441</v>
      </c>
      <c r="D8" s="14" t="s">
        <v>613</v>
      </c>
      <c r="E8" s="14" t="s">
        <v>143</v>
      </c>
      <c r="F8" s="14">
        <v>76</v>
      </c>
      <c r="G8" s="15">
        <v>946.28</v>
      </c>
      <c r="H8" s="16">
        <v>14.32</v>
      </c>
    </row>
    <row r="9" spans="1:8" x14ac:dyDescent="0.2">
      <c r="A9" s="17"/>
      <c r="B9" s="18">
        <v>9.5500000000000002E-2</v>
      </c>
      <c r="C9" s="14" t="s">
        <v>329</v>
      </c>
      <c r="D9" s="14" t="s">
        <v>604</v>
      </c>
      <c r="E9" s="14" t="s">
        <v>170</v>
      </c>
      <c r="F9" s="14">
        <v>65</v>
      </c>
      <c r="G9" s="15">
        <v>649.27</v>
      </c>
      <c r="H9" s="16">
        <v>9.82</v>
      </c>
    </row>
    <row r="10" spans="1:8" x14ac:dyDescent="0.2">
      <c r="A10" s="17"/>
      <c r="B10" s="18">
        <v>9.5500000000000002E-2</v>
      </c>
      <c r="C10" s="14" t="s">
        <v>445</v>
      </c>
      <c r="D10" s="14" t="s">
        <v>605</v>
      </c>
      <c r="E10" s="14" t="s">
        <v>170</v>
      </c>
      <c r="F10" s="14">
        <v>65</v>
      </c>
      <c r="G10" s="15">
        <v>649.21</v>
      </c>
      <c r="H10" s="16">
        <v>9.82</v>
      </c>
    </row>
    <row r="11" spans="1:8" x14ac:dyDescent="0.2">
      <c r="A11" s="17"/>
      <c r="B11" s="18">
        <v>9.3799999999999994E-2</v>
      </c>
      <c r="C11" s="14" t="s">
        <v>231</v>
      </c>
      <c r="D11" s="14" t="s">
        <v>304</v>
      </c>
      <c r="E11" s="14" t="s">
        <v>143</v>
      </c>
      <c r="F11" s="14">
        <v>65</v>
      </c>
      <c r="G11" s="15">
        <v>648.46</v>
      </c>
      <c r="H11" s="16">
        <v>9.81</v>
      </c>
    </row>
    <row r="12" spans="1:8" x14ac:dyDescent="0.2">
      <c r="A12" s="17"/>
      <c r="B12" s="18">
        <v>9.2999999999999999E-2</v>
      </c>
      <c r="C12" s="14" t="s">
        <v>186</v>
      </c>
      <c r="D12" s="14" t="s">
        <v>606</v>
      </c>
      <c r="E12" s="14" t="s">
        <v>143</v>
      </c>
      <c r="F12" s="14">
        <v>65</v>
      </c>
      <c r="G12" s="15">
        <v>648.33000000000004</v>
      </c>
      <c r="H12" s="16">
        <v>9.81</v>
      </c>
    </row>
    <row r="13" spans="1:8" x14ac:dyDescent="0.2">
      <c r="A13" s="17"/>
      <c r="B13" s="18">
        <v>9.7000000000000003E-2</v>
      </c>
      <c r="C13" s="14" t="s">
        <v>196</v>
      </c>
      <c r="D13" s="14" t="s">
        <v>610</v>
      </c>
      <c r="E13" s="14" t="s">
        <v>143</v>
      </c>
      <c r="F13" s="14">
        <v>50</v>
      </c>
      <c r="G13" s="15">
        <v>506.23</v>
      </c>
      <c r="H13" s="16">
        <v>7.66</v>
      </c>
    </row>
    <row r="14" spans="1:8" x14ac:dyDescent="0.2">
      <c r="A14" s="17"/>
      <c r="B14" s="18">
        <v>9.4E-2</v>
      </c>
      <c r="C14" s="14" t="s">
        <v>196</v>
      </c>
      <c r="D14" s="14" t="s">
        <v>608</v>
      </c>
      <c r="E14" s="14" t="s">
        <v>143</v>
      </c>
      <c r="F14" s="14">
        <v>45</v>
      </c>
      <c r="G14" s="15">
        <v>453.59</v>
      </c>
      <c r="H14" s="16">
        <v>6.86</v>
      </c>
    </row>
    <row r="15" spans="1:8" ht="13.5" thickBot="1" x14ac:dyDescent="0.25">
      <c r="A15" s="17"/>
      <c r="B15" s="14"/>
      <c r="C15" s="14"/>
      <c r="D15" s="14"/>
      <c r="E15" s="9" t="s">
        <v>113</v>
      </c>
      <c r="F15" s="14"/>
      <c r="G15" s="19">
        <v>6405.51</v>
      </c>
      <c r="H15" s="20">
        <v>96.909999999999897</v>
      </c>
    </row>
    <row r="16" spans="1:8" ht="13.5" thickTop="1" x14ac:dyDescent="0.2">
      <c r="A16" s="17"/>
      <c r="B16" s="14"/>
      <c r="C16" s="14"/>
      <c r="D16" s="14"/>
      <c r="E16" s="14"/>
      <c r="F16" s="14"/>
      <c r="G16" s="15"/>
      <c r="H16" s="16"/>
    </row>
    <row r="17" spans="1:8" x14ac:dyDescent="0.2">
      <c r="A17" s="131" t="s">
        <v>114</v>
      </c>
      <c r="B17" s="137"/>
      <c r="C17" s="137"/>
      <c r="D17" s="14"/>
      <c r="E17" s="14"/>
      <c r="F17" s="14"/>
      <c r="G17" s="15"/>
      <c r="H17" s="16"/>
    </row>
    <row r="18" spans="1:8" x14ac:dyDescent="0.2">
      <c r="A18" s="17"/>
      <c r="B18" s="133" t="s">
        <v>115</v>
      </c>
      <c r="C18" s="132"/>
      <c r="D18" s="14"/>
      <c r="E18" s="14"/>
      <c r="F18" s="14"/>
      <c r="G18" s="15"/>
      <c r="H18" s="16"/>
    </row>
    <row r="19" spans="1:8" x14ac:dyDescent="0.2">
      <c r="A19" s="17"/>
      <c r="B19" s="21" t="s">
        <v>116</v>
      </c>
      <c r="C19" s="14" t="s">
        <v>325</v>
      </c>
      <c r="D19" s="14" t="s">
        <v>623</v>
      </c>
      <c r="E19" s="14" t="s">
        <v>119</v>
      </c>
      <c r="F19" s="14">
        <v>100</v>
      </c>
      <c r="G19" s="15">
        <v>94.66</v>
      </c>
      <c r="H19" s="16">
        <v>1.43</v>
      </c>
    </row>
    <row r="20" spans="1:8" ht="13.5" thickBot="1" x14ac:dyDescent="0.25">
      <c r="A20" s="17"/>
      <c r="B20" s="14"/>
      <c r="C20" s="14"/>
      <c r="D20" s="14"/>
      <c r="E20" s="9" t="s">
        <v>113</v>
      </c>
      <c r="F20" s="14"/>
      <c r="G20" s="19">
        <v>94.66</v>
      </c>
      <c r="H20" s="20">
        <v>1.43</v>
      </c>
    </row>
    <row r="21" spans="1:8" ht="13.5" thickTop="1" x14ac:dyDescent="0.2">
      <c r="A21" s="17"/>
      <c r="B21" s="14"/>
      <c r="C21" s="14"/>
      <c r="D21" s="14"/>
      <c r="E21" s="14"/>
      <c r="F21" s="14"/>
      <c r="G21" s="15"/>
      <c r="H21" s="16"/>
    </row>
    <row r="22" spans="1:8" x14ac:dyDescent="0.2">
      <c r="A22" s="17"/>
      <c r="B22" s="21" t="s">
        <v>130</v>
      </c>
      <c r="C22" s="14" t="s">
        <v>131</v>
      </c>
      <c r="D22" s="14"/>
      <c r="E22" s="14" t="s">
        <v>130</v>
      </c>
      <c r="F22" s="14"/>
      <c r="G22" s="15">
        <v>100</v>
      </c>
      <c r="H22" s="16">
        <v>1.51</v>
      </c>
    </row>
    <row r="23" spans="1:8" ht="13.5" thickBot="1" x14ac:dyDescent="0.25">
      <c r="A23" s="17"/>
      <c r="B23" s="14"/>
      <c r="C23" s="14"/>
      <c r="D23" s="14"/>
      <c r="E23" s="9" t="s">
        <v>113</v>
      </c>
      <c r="F23" s="14"/>
      <c r="G23" s="19">
        <v>100</v>
      </c>
      <c r="H23" s="20">
        <v>1.51</v>
      </c>
    </row>
    <row r="24" spans="1:8" ht="13.5" thickTop="1" x14ac:dyDescent="0.2">
      <c r="A24" s="17"/>
      <c r="B24" s="14"/>
      <c r="C24" s="14"/>
      <c r="D24" s="14"/>
      <c r="E24" s="14"/>
      <c r="F24" s="14"/>
      <c r="G24" s="15"/>
      <c r="H24" s="16"/>
    </row>
    <row r="25" spans="1:8" x14ac:dyDescent="0.2">
      <c r="A25" s="22" t="s">
        <v>132</v>
      </c>
      <c r="B25" s="14"/>
      <c r="C25" s="14"/>
      <c r="D25" s="14"/>
      <c r="E25" s="14"/>
      <c r="F25" s="14"/>
      <c r="G25" s="23">
        <v>9</v>
      </c>
      <c r="H25" s="24">
        <v>0.15</v>
      </c>
    </row>
    <row r="26" spans="1:8" x14ac:dyDescent="0.2">
      <c r="A26" s="17"/>
      <c r="B26" s="14"/>
      <c r="C26" s="14"/>
      <c r="D26" s="14"/>
      <c r="E26" s="14"/>
      <c r="F26" s="14"/>
      <c r="G26" s="15"/>
      <c r="H26" s="16"/>
    </row>
    <row r="27" spans="1:8" ht="13.5" thickBot="1" x14ac:dyDescent="0.25">
      <c r="A27" s="17"/>
      <c r="B27" s="14"/>
      <c r="C27" s="14"/>
      <c r="D27" s="14"/>
      <c r="E27" s="9" t="s">
        <v>133</v>
      </c>
      <c r="F27" s="14"/>
      <c r="G27" s="19">
        <v>6609.17</v>
      </c>
      <c r="H27" s="20">
        <v>100</v>
      </c>
    </row>
    <row r="28" spans="1:8" ht="13.5" thickTop="1" x14ac:dyDescent="0.2">
      <c r="A28" s="17"/>
      <c r="B28" s="14"/>
      <c r="C28" s="14"/>
      <c r="D28" s="14"/>
      <c r="E28" s="14"/>
      <c r="F28" s="14"/>
      <c r="G28" s="15"/>
      <c r="H28" s="16"/>
    </row>
    <row r="29" spans="1:8" x14ac:dyDescent="0.2">
      <c r="A29" s="25" t="s">
        <v>134</v>
      </c>
      <c r="B29" s="14"/>
      <c r="C29" s="14"/>
      <c r="D29" s="14"/>
      <c r="E29" s="14"/>
      <c r="F29" s="14"/>
      <c r="G29" s="15"/>
      <c r="H29" s="16"/>
    </row>
    <row r="30" spans="1:8" x14ac:dyDescent="0.2">
      <c r="A30" s="17">
        <v>1</v>
      </c>
      <c r="B30" s="14" t="s">
        <v>624</v>
      </c>
      <c r="C30" s="14"/>
      <c r="D30" s="14"/>
      <c r="E30" s="14"/>
      <c r="F30" s="14"/>
      <c r="G30" s="15"/>
      <c r="H30" s="16"/>
    </row>
    <row r="31" spans="1:8" x14ac:dyDescent="0.2">
      <c r="A31" s="17"/>
      <c r="B31" s="14"/>
      <c r="C31" s="14"/>
      <c r="D31" s="14"/>
      <c r="E31" s="14"/>
      <c r="F31" s="14"/>
      <c r="G31" s="15"/>
      <c r="H31" s="16"/>
    </row>
    <row r="32" spans="1:8" x14ac:dyDescent="0.2">
      <c r="A32" s="17">
        <v>2</v>
      </c>
      <c r="B32" s="14" t="s">
        <v>136</v>
      </c>
      <c r="C32" s="14"/>
      <c r="D32" s="14"/>
      <c r="E32" s="14"/>
      <c r="F32" s="14"/>
      <c r="G32" s="15"/>
      <c r="H32" s="16"/>
    </row>
    <row r="33" spans="1:8" x14ac:dyDescent="0.2">
      <c r="A33" s="17"/>
      <c r="B33" s="14"/>
      <c r="C33" s="14"/>
      <c r="D33" s="14"/>
      <c r="E33" s="14"/>
      <c r="F33" s="14"/>
      <c r="G33" s="15"/>
      <c r="H33" s="16"/>
    </row>
    <row r="34" spans="1:8" x14ac:dyDescent="0.2">
      <c r="A34" s="17">
        <v>3</v>
      </c>
      <c r="B34" s="14" t="s">
        <v>137</v>
      </c>
      <c r="C34" s="14"/>
      <c r="D34" s="14"/>
      <c r="E34" s="14"/>
      <c r="F34" s="14"/>
      <c r="G34" s="15"/>
      <c r="H34" s="16"/>
    </row>
    <row r="35" spans="1:8" x14ac:dyDescent="0.2">
      <c r="A35" s="17"/>
      <c r="B35" s="14" t="s">
        <v>138</v>
      </c>
      <c r="C35" s="14"/>
      <c r="D35" s="14"/>
      <c r="E35" s="14"/>
      <c r="F35" s="14"/>
      <c r="G35" s="15"/>
      <c r="H35" s="16"/>
    </row>
    <row r="36" spans="1:8" x14ac:dyDescent="0.2">
      <c r="A36" s="26"/>
      <c r="B36" s="27" t="s">
        <v>139</v>
      </c>
      <c r="C36" s="27"/>
      <c r="D36" s="27"/>
      <c r="E36" s="27"/>
      <c r="F36" s="27"/>
      <c r="G36" s="28"/>
      <c r="H36" s="29"/>
    </row>
  </sheetData>
  <mergeCells count="6">
    <mergeCell ref="A17:C17"/>
    <mergeCell ref="B18:C18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14" sqref="F14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11" x14ac:dyDescent="0.2">
      <c r="A1" s="1"/>
      <c r="B1" s="2"/>
      <c r="C1" s="3" t="s">
        <v>619</v>
      </c>
      <c r="D1" s="2"/>
      <c r="E1" s="2"/>
      <c r="F1" s="2"/>
      <c r="G1" s="4"/>
      <c r="H1" s="5"/>
    </row>
    <row r="2" spans="1:11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1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11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11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11" x14ac:dyDescent="0.2">
      <c r="A6" s="17"/>
      <c r="B6" s="18">
        <v>9.1600000000000001E-2</v>
      </c>
      <c r="C6" s="14" t="s">
        <v>159</v>
      </c>
      <c r="D6" s="14" t="s">
        <v>603</v>
      </c>
      <c r="E6" s="14" t="s">
        <v>143</v>
      </c>
      <c r="F6" s="14">
        <v>255</v>
      </c>
      <c r="G6" s="15">
        <v>2550.9299999999998</v>
      </c>
      <c r="H6" s="16">
        <v>14.64</v>
      </c>
    </row>
    <row r="7" spans="1:11" x14ac:dyDescent="0.2">
      <c r="A7" s="17"/>
      <c r="B7" s="18">
        <v>9.4E-2</v>
      </c>
      <c r="C7" s="14" t="s">
        <v>196</v>
      </c>
      <c r="D7" s="14" t="s">
        <v>608</v>
      </c>
      <c r="E7" s="14" t="s">
        <v>143</v>
      </c>
      <c r="F7" s="14">
        <v>250</v>
      </c>
      <c r="G7" s="15">
        <v>2519.96</v>
      </c>
      <c r="H7" s="16">
        <v>14.46</v>
      </c>
    </row>
    <row r="8" spans="1:11" x14ac:dyDescent="0.2">
      <c r="A8" s="17"/>
      <c r="B8" s="18">
        <v>9.2999999999999999E-2</v>
      </c>
      <c r="C8" s="14" t="s">
        <v>441</v>
      </c>
      <c r="D8" s="14" t="s">
        <v>612</v>
      </c>
      <c r="E8" s="14" t="s">
        <v>143</v>
      </c>
      <c r="F8" s="14">
        <v>160</v>
      </c>
      <c r="G8" s="15">
        <v>2011.62</v>
      </c>
      <c r="H8" s="16">
        <v>11.54</v>
      </c>
    </row>
    <row r="9" spans="1:11" x14ac:dyDescent="0.2">
      <c r="A9" s="17"/>
      <c r="B9" s="18">
        <v>9.5500000000000002E-2</v>
      </c>
      <c r="C9" s="14" t="s">
        <v>329</v>
      </c>
      <c r="D9" s="14" t="s">
        <v>604</v>
      </c>
      <c r="E9" s="14" t="s">
        <v>170</v>
      </c>
      <c r="F9" s="14">
        <v>170</v>
      </c>
      <c r="G9" s="15">
        <v>1698.09</v>
      </c>
      <c r="H9" s="16">
        <v>9.74</v>
      </c>
    </row>
    <row r="10" spans="1:11" x14ac:dyDescent="0.2">
      <c r="A10" s="17"/>
      <c r="B10" s="18">
        <v>9.5500000000000002E-2</v>
      </c>
      <c r="C10" s="14" t="s">
        <v>445</v>
      </c>
      <c r="D10" s="14" t="s">
        <v>605</v>
      </c>
      <c r="E10" s="14" t="s">
        <v>170</v>
      </c>
      <c r="F10" s="14">
        <v>170</v>
      </c>
      <c r="G10" s="15">
        <v>1697.92</v>
      </c>
      <c r="H10" s="16">
        <v>9.74</v>
      </c>
    </row>
    <row r="11" spans="1:11" x14ac:dyDescent="0.2">
      <c r="A11" s="17"/>
      <c r="B11" s="18">
        <v>9.3799999999999994E-2</v>
      </c>
      <c r="C11" s="14" t="s">
        <v>231</v>
      </c>
      <c r="D11" s="14" t="s">
        <v>304</v>
      </c>
      <c r="E11" s="14" t="s">
        <v>143</v>
      </c>
      <c r="F11" s="14">
        <v>170</v>
      </c>
      <c r="G11" s="15">
        <v>1695.97</v>
      </c>
      <c r="H11" s="16">
        <v>9.73</v>
      </c>
    </row>
    <row r="12" spans="1:11" x14ac:dyDescent="0.2">
      <c r="A12" s="17"/>
      <c r="B12" s="18">
        <v>9.2999999999999999E-2</v>
      </c>
      <c r="C12" s="14" t="s">
        <v>186</v>
      </c>
      <c r="D12" s="14" t="s">
        <v>606</v>
      </c>
      <c r="E12" s="14" t="s">
        <v>143</v>
      </c>
      <c r="F12" s="14">
        <v>170</v>
      </c>
      <c r="G12" s="15">
        <v>1695.64</v>
      </c>
      <c r="H12" s="16">
        <v>9.73</v>
      </c>
    </row>
    <row r="13" spans="1:11" x14ac:dyDescent="0.2">
      <c r="A13" s="17"/>
      <c r="B13" s="18">
        <v>8.4900000000000003E-2</v>
      </c>
      <c r="C13" s="14" t="s">
        <v>294</v>
      </c>
      <c r="D13" s="14" t="s">
        <v>299</v>
      </c>
      <c r="E13" s="14" t="s">
        <v>296</v>
      </c>
      <c r="F13" s="14">
        <v>147</v>
      </c>
      <c r="G13" s="15">
        <v>1456.74</v>
      </c>
      <c r="H13" s="16">
        <v>8.36</v>
      </c>
    </row>
    <row r="14" spans="1:11" x14ac:dyDescent="0.2">
      <c r="A14" s="17"/>
      <c r="B14" s="18">
        <v>8.6400000000000005E-2</v>
      </c>
      <c r="C14" s="14" t="s">
        <v>441</v>
      </c>
      <c r="D14" s="14" t="s">
        <v>613</v>
      </c>
      <c r="E14" s="14" t="s">
        <v>143</v>
      </c>
      <c r="F14" s="14">
        <v>40</v>
      </c>
      <c r="G14" s="15">
        <v>498.04</v>
      </c>
      <c r="H14" s="16">
        <v>2.86</v>
      </c>
      <c r="K14" s="30">
        <f>500000*100</f>
        <v>50000000</v>
      </c>
    </row>
    <row r="15" spans="1:11" ht="13.5" thickBot="1" x14ac:dyDescent="0.25">
      <c r="A15" s="17"/>
      <c r="B15" s="14"/>
      <c r="C15" s="14"/>
      <c r="D15" s="14"/>
      <c r="E15" s="9" t="s">
        <v>113</v>
      </c>
      <c r="F15" s="14"/>
      <c r="G15" s="19">
        <v>15824.91</v>
      </c>
      <c r="H15" s="20">
        <v>90.8</v>
      </c>
      <c r="K15" s="30">
        <f>+K14/1250000</f>
        <v>40</v>
      </c>
    </row>
    <row r="16" spans="1:11" ht="13.5" thickTop="1" x14ac:dyDescent="0.2">
      <c r="A16" s="17"/>
      <c r="B16" s="136" t="s">
        <v>203</v>
      </c>
      <c r="C16" s="132"/>
      <c r="D16" s="14"/>
      <c r="E16" s="14"/>
      <c r="F16" s="14"/>
      <c r="G16" s="15"/>
      <c r="H16" s="16"/>
    </row>
    <row r="17" spans="1:8" x14ac:dyDescent="0.2">
      <c r="A17" s="17"/>
      <c r="B17" s="18">
        <v>8.7999999999999995E-2</v>
      </c>
      <c r="C17" s="14" t="s">
        <v>616</v>
      </c>
      <c r="D17" s="14" t="s">
        <v>617</v>
      </c>
      <c r="E17" s="14" t="s">
        <v>296</v>
      </c>
      <c r="F17" s="14">
        <v>130</v>
      </c>
      <c r="G17" s="15">
        <v>1296.96</v>
      </c>
      <c r="H17" s="16">
        <v>7.44</v>
      </c>
    </row>
    <row r="18" spans="1:8" ht="13.5" thickBot="1" x14ac:dyDescent="0.25">
      <c r="A18" s="17"/>
      <c r="B18" s="14"/>
      <c r="C18" s="14"/>
      <c r="D18" s="14"/>
      <c r="E18" s="9" t="s">
        <v>113</v>
      </c>
      <c r="F18" s="14"/>
      <c r="G18" s="19">
        <v>1296.96</v>
      </c>
      <c r="H18" s="20">
        <v>7.44</v>
      </c>
    </row>
    <row r="19" spans="1:8" ht="13.5" thickTop="1" x14ac:dyDescent="0.2">
      <c r="A19" s="17"/>
      <c r="B19" s="14"/>
      <c r="C19" s="14"/>
      <c r="D19" s="14"/>
      <c r="E19" s="14"/>
      <c r="F19" s="14"/>
      <c r="G19" s="15"/>
      <c r="H19" s="16"/>
    </row>
    <row r="20" spans="1:8" x14ac:dyDescent="0.2">
      <c r="A20" s="17"/>
      <c r="B20" s="21" t="s">
        <v>130</v>
      </c>
      <c r="C20" s="14" t="s">
        <v>131</v>
      </c>
      <c r="D20" s="14"/>
      <c r="E20" s="14" t="s">
        <v>130</v>
      </c>
      <c r="F20" s="14"/>
      <c r="G20" s="15">
        <v>50</v>
      </c>
      <c r="H20" s="16">
        <v>0.28999999999999998</v>
      </c>
    </row>
    <row r="21" spans="1:8" ht="13.5" thickBot="1" x14ac:dyDescent="0.25">
      <c r="A21" s="17"/>
      <c r="B21" s="14"/>
      <c r="C21" s="14"/>
      <c r="D21" s="14"/>
      <c r="E21" s="9" t="s">
        <v>113</v>
      </c>
      <c r="F21" s="14"/>
      <c r="G21" s="19">
        <v>50</v>
      </c>
      <c r="H21" s="20">
        <v>0.28999999999999998</v>
      </c>
    </row>
    <row r="22" spans="1:8" ht="13.5" thickTop="1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22" t="s">
        <v>132</v>
      </c>
      <c r="B23" s="14"/>
      <c r="C23" s="14"/>
      <c r="D23" s="14"/>
      <c r="E23" s="14"/>
      <c r="F23" s="14"/>
      <c r="G23" s="23">
        <v>254.73</v>
      </c>
      <c r="H23" s="24">
        <v>1.47</v>
      </c>
    </row>
    <row r="24" spans="1:8" x14ac:dyDescent="0.2">
      <c r="A24" s="17"/>
      <c r="B24" s="14"/>
      <c r="C24" s="14"/>
      <c r="D24" s="14"/>
      <c r="E24" s="14"/>
      <c r="F24" s="14"/>
      <c r="G24" s="15"/>
      <c r="H24" s="16"/>
    </row>
    <row r="25" spans="1:8" ht="13.5" thickBot="1" x14ac:dyDescent="0.25">
      <c r="A25" s="17"/>
      <c r="B25" s="14"/>
      <c r="C25" s="14"/>
      <c r="D25" s="14"/>
      <c r="E25" s="9" t="s">
        <v>133</v>
      </c>
      <c r="F25" s="14"/>
      <c r="G25" s="19">
        <v>17426.599999999999</v>
      </c>
      <c r="H25" s="20">
        <v>100</v>
      </c>
    </row>
    <row r="26" spans="1:8" ht="13.5" thickTop="1" x14ac:dyDescent="0.2">
      <c r="A26" s="17"/>
      <c r="B26" s="14"/>
      <c r="C26" s="14"/>
      <c r="D26" s="14"/>
      <c r="E26" s="14"/>
      <c r="F26" s="14"/>
      <c r="G26" s="15"/>
      <c r="H26" s="16"/>
    </row>
    <row r="27" spans="1:8" x14ac:dyDescent="0.2">
      <c r="A27" s="25" t="s">
        <v>134</v>
      </c>
      <c r="B27" s="14"/>
      <c r="C27" s="14"/>
      <c r="D27" s="14"/>
      <c r="E27" s="14"/>
      <c r="F27" s="14"/>
      <c r="G27" s="15"/>
      <c r="H27" s="16"/>
    </row>
    <row r="28" spans="1:8" x14ac:dyDescent="0.2">
      <c r="A28" s="17">
        <v>1</v>
      </c>
      <c r="B28" s="14" t="s">
        <v>620</v>
      </c>
      <c r="C28" s="14"/>
      <c r="D28" s="14"/>
      <c r="E28" s="14"/>
      <c r="F28" s="14"/>
      <c r="G28" s="15"/>
      <c r="H28" s="16"/>
    </row>
    <row r="29" spans="1:8" x14ac:dyDescent="0.2">
      <c r="A29" s="17"/>
      <c r="B29" s="14"/>
      <c r="C29" s="14"/>
      <c r="D29" s="14"/>
      <c r="E29" s="14"/>
      <c r="F29" s="14"/>
      <c r="G29" s="15"/>
      <c r="H29" s="16"/>
    </row>
    <row r="30" spans="1:8" x14ac:dyDescent="0.2">
      <c r="A30" s="17">
        <v>2</v>
      </c>
      <c r="B30" s="14" t="s">
        <v>136</v>
      </c>
      <c r="C30" s="14"/>
      <c r="D30" s="14"/>
      <c r="E30" s="14"/>
      <c r="F30" s="14"/>
      <c r="G30" s="15"/>
      <c r="H30" s="16"/>
    </row>
    <row r="31" spans="1:8" x14ac:dyDescent="0.2">
      <c r="A31" s="17"/>
      <c r="B31" s="14"/>
      <c r="C31" s="14"/>
      <c r="D31" s="14"/>
      <c r="E31" s="14"/>
      <c r="F31" s="14"/>
      <c r="G31" s="15"/>
      <c r="H31" s="16"/>
    </row>
    <row r="32" spans="1:8" x14ac:dyDescent="0.2">
      <c r="A32" s="17">
        <v>3</v>
      </c>
      <c r="B32" s="14" t="s">
        <v>137</v>
      </c>
      <c r="C32" s="14"/>
      <c r="D32" s="14"/>
      <c r="E32" s="14"/>
      <c r="F32" s="14"/>
      <c r="G32" s="15"/>
      <c r="H32" s="16"/>
    </row>
    <row r="33" spans="1:8" x14ac:dyDescent="0.2">
      <c r="A33" s="17"/>
      <c r="B33" s="14" t="s">
        <v>138</v>
      </c>
      <c r="C33" s="14"/>
      <c r="D33" s="14"/>
      <c r="E33" s="14"/>
      <c r="F33" s="14"/>
      <c r="G33" s="15"/>
      <c r="H33" s="16"/>
    </row>
    <row r="34" spans="1:8" x14ac:dyDescent="0.2">
      <c r="A34" s="26"/>
      <c r="B34" s="27" t="s">
        <v>139</v>
      </c>
      <c r="C34" s="27"/>
      <c r="D34" s="27"/>
      <c r="E34" s="27"/>
      <c r="F34" s="27"/>
      <c r="G34" s="28"/>
      <c r="H34" s="29"/>
    </row>
  </sheetData>
  <mergeCells count="5">
    <mergeCell ref="B16:C16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16" sqref="E16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710937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602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15">
      <c r="A6" s="17"/>
      <c r="B6" s="18">
        <v>9.1600000000000001E-2</v>
      </c>
      <c r="C6" s="14" t="s">
        <v>159</v>
      </c>
      <c r="D6" s="14" t="s">
        <v>603</v>
      </c>
      <c r="E6" s="14" t="s">
        <v>143</v>
      </c>
      <c r="F6" s="14">
        <v>395</v>
      </c>
      <c r="G6" s="15">
        <v>3951.44</v>
      </c>
      <c r="H6" s="16">
        <v>14.81</v>
      </c>
    </row>
    <row r="7" spans="1:8" x14ac:dyDescent="0.15">
      <c r="A7" s="17"/>
      <c r="B7" s="18">
        <v>8.4900000000000003E-2</v>
      </c>
      <c r="C7" s="14" t="s">
        <v>294</v>
      </c>
      <c r="D7" s="14" t="s">
        <v>299</v>
      </c>
      <c r="E7" s="14" t="s">
        <v>296</v>
      </c>
      <c r="F7" s="14">
        <v>345</v>
      </c>
      <c r="G7" s="15">
        <v>3418.87</v>
      </c>
      <c r="H7" s="16">
        <v>12.81</v>
      </c>
    </row>
    <row r="8" spans="1:8" x14ac:dyDescent="0.15">
      <c r="A8" s="17"/>
      <c r="B8" s="18">
        <v>9.5500000000000002E-2</v>
      </c>
      <c r="C8" s="14" t="s">
        <v>329</v>
      </c>
      <c r="D8" s="14" t="s">
        <v>604</v>
      </c>
      <c r="E8" s="14" t="s">
        <v>170</v>
      </c>
      <c r="F8" s="14">
        <v>265</v>
      </c>
      <c r="G8" s="15">
        <v>2647.03</v>
      </c>
      <c r="H8" s="16">
        <v>9.92</v>
      </c>
    </row>
    <row r="9" spans="1:8" x14ac:dyDescent="0.15">
      <c r="A9" s="17"/>
      <c r="B9" s="18">
        <v>9.5500000000000002E-2</v>
      </c>
      <c r="C9" s="14" t="s">
        <v>445</v>
      </c>
      <c r="D9" s="14" t="s">
        <v>605</v>
      </c>
      <c r="E9" s="14" t="s">
        <v>170</v>
      </c>
      <c r="F9" s="14">
        <v>265</v>
      </c>
      <c r="G9" s="15">
        <v>2646.76</v>
      </c>
      <c r="H9" s="16">
        <v>9.92</v>
      </c>
    </row>
    <row r="10" spans="1:8" x14ac:dyDescent="0.15">
      <c r="A10" s="17"/>
      <c r="B10" s="18">
        <v>9.3799999999999994E-2</v>
      </c>
      <c r="C10" s="14" t="s">
        <v>231</v>
      </c>
      <c r="D10" s="14" t="s">
        <v>304</v>
      </c>
      <c r="E10" s="14" t="s">
        <v>143</v>
      </c>
      <c r="F10" s="14">
        <v>265</v>
      </c>
      <c r="G10" s="15">
        <v>2643.71</v>
      </c>
      <c r="H10" s="16">
        <v>9.91</v>
      </c>
    </row>
    <row r="11" spans="1:8" x14ac:dyDescent="0.15">
      <c r="A11" s="17"/>
      <c r="B11" s="18">
        <v>9.2999999999999999E-2</v>
      </c>
      <c r="C11" s="14" t="s">
        <v>186</v>
      </c>
      <c r="D11" s="14" t="s">
        <v>606</v>
      </c>
      <c r="E11" s="14" t="s">
        <v>143</v>
      </c>
      <c r="F11" s="14">
        <v>265</v>
      </c>
      <c r="G11" s="15">
        <v>2643.2</v>
      </c>
      <c r="H11" s="16">
        <v>9.91</v>
      </c>
    </row>
    <row r="12" spans="1:8" x14ac:dyDescent="0.15">
      <c r="A12" s="17"/>
      <c r="B12" s="18">
        <v>9.35E-2</v>
      </c>
      <c r="C12" s="14" t="s">
        <v>196</v>
      </c>
      <c r="D12" s="14" t="s">
        <v>607</v>
      </c>
      <c r="E12" s="14" t="s">
        <v>143</v>
      </c>
      <c r="F12" s="14">
        <v>150</v>
      </c>
      <c r="G12" s="15">
        <v>1508.17</v>
      </c>
      <c r="H12" s="16">
        <v>5.65</v>
      </c>
    </row>
    <row r="13" spans="1:8" x14ac:dyDescent="0.15">
      <c r="A13" s="17"/>
      <c r="B13" s="18">
        <v>9.4E-2</v>
      </c>
      <c r="C13" s="14" t="s">
        <v>196</v>
      </c>
      <c r="D13" s="14" t="s">
        <v>608</v>
      </c>
      <c r="E13" s="14" t="s">
        <v>143</v>
      </c>
      <c r="F13" s="14">
        <v>105</v>
      </c>
      <c r="G13" s="15">
        <v>1058.3800000000001</v>
      </c>
      <c r="H13" s="16">
        <v>3.97</v>
      </c>
    </row>
    <row r="14" spans="1:8" x14ac:dyDescent="0.15">
      <c r="A14" s="17"/>
      <c r="B14" s="18">
        <v>9.8500000000000004E-2</v>
      </c>
      <c r="C14" s="14" t="s">
        <v>355</v>
      </c>
      <c r="D14" s="14" t="s">
        <v>609</v>
      </c>
      <c r="E14" s="14" t="s">
        <v>143</v>
      </c>
      <c r="F14" s="14">
        <v>100</v>
      </c>
      <c r="G14" s="15">
        <v>1014.8</v>
      </c>
      <c r="H14" s="16">
        <v>3.8</v>
      </c>
    </row>
    <row r="15" spans="1:8" x14ac:dyDescent="0.15">
      <c r="A15" s="17"/>
      <c r="B15" s="18">
        <v>9.7000000000000003E-2</v>
      </c>
      <c r="C15" s="14" t="s">
        <v>196</v>
      </c>
      <c r="D15" s="14" t="s">
        <v>610</v>
      </c>
      <c r="E15" s="14" t="s">
        <v>143</v>
      </c>
      <c r="F15" s="14">
        <v>100</v>
      </c>
      <c r="G15" s="15">
        <v>1012.47</v>
      </c>
      <c r="H15" s="16">
        <v>3.8</v>
      </c>
    </row>
    <row r="16" spans="1:8" x14ac:dyDescent="0.15">
      <c r="A16" s="17"/>
      <c r="B16" s="18">
        <v>0.10100000000000001</v>
      </c>
      <c r="C16" s="14" t="s">
        <v>441</v>
      </c>
      <c r="D16" s="14" t="s">
        <v>611</v>
      </c>
      <c r="E16" s="14" t="s">
        <v>143</v>
      </c>
      <c r="F16" s="14">
        <v>40</v>
      </c>
      <c r="G16" s="15">
        <v>509.07</v>
      </c>
      <c r="H16" s="16">
        <v>1.91</v>
      </c>
    </row>
    <row r="17" spans="1:8" x14ac:dyDescent="0.15">
      <c r="A17" s="17"/>
      <c r="B17" s="18">
        <v>9.2999999999999999E-2</v>
      </c>
      <c r="C17" s="14" t="s">
        <v>441</v>
      </c>
      <c r="D17" s="14" t="s">
        <v>612</v>
      </c>
      <c r="E17" s="14" t="s">
        <v>143</v>
      </c>
      <c r="F17" s="14">
        <v>40</v>
      </c>
      <c r="G17" s="15">
        <v>502.91</v>
      </c>
      <c r="H17" s="16">
        <v>1.89</v>
      </c>
    </row>
    <row r="18" spans="1:8" x14ac:dyDescent="0.15">
      <c r="A18" s="17"/>
      <c r="B18" s="18">
        <v>8.6400000000000005E-2</v>
      </c>
      <c r="C18" s="14" t="s">
        <v>441</v>
      </c>
      <c r="D18" s="14" t="s">
        <v>613</v>
      </c>
      <c r="E18" s="14" t="s">
        <v>143</v>
      </c>
      <c r="F18" s="14">
        <v>40</v>
      </c>
      <c r="G18" s="15">
        <v>498.04</v>
      </c>
      <c r="H18" s="16">
        <v>1.87</v>
      </c>
    </row>
    <row r="19" spans="1:8" x14ac:dyDescent="0.15">
      <c r="A19" s="17"/>
      <c r="B19" s="18">
        <v>8.2000000000000003E-2</v>
      </c>
      <c r="C19" s="14" t="s">
        <v>614</v>
      </c>
      <c r="D19" s="14" t="s">
        <v>615</v>
      </c>
      <c r="E19" s="14" t="s">
        <v>143</v>
      </c>
      <c r="F19" s="14">
        <v>50</v>
      </c>
      <c r="G19" s="15">
        <v>495.79</v>
      </c>
      <c r="H19" s="16">
        <v>1.86</v>
      </c>
    </row>
    <row r="20" spans="1:8" ht="9.75" thickBot="1" x14ac:dyDescent="0.2">
      <c r="A20" s="17"/>
      <c r="B20" s="14"/>
      <c r="C20" s="14"/>
      <c r="D20" s="14"/>
      <c r="E20" s="9" t="s">
        <v>113</v>
      </c>
      <c r="F20" s="14"/>
      <c r="G20" s="19">
        <v>24550.639999999999</v>
      </c>
      <c r="H20" s="20">
        <v>92.03</v>
      </c>
    </row>
    <row r="21" spans="1:8" ht="13.5" thickTop="1" x14ac:dyDescent="0.2">
      <c r="A21" s="17"/>
      <c r="B21" s="136" t="s">
        <v>203</v>
      </c>
      <c r="C21" s="132"/>
      <c r="D21" s="14"/>
      <c r="E21" s="14"/>
      <c r="F21" s="14"/>
      <c r="G21" s="15"/>
      <c r="H21" s="16"/>
    </row>
    <row r="22" spans="1:8" x14ac:dyDescent="0.15">
      <c r="A22" s="17"/>
      <c r="B22" s="18">
        <v>8.7999999999999995E-2</v>
      </c>
      <c r="C22" s="14" t="s">
        <v>616</v>
      </c>
      <c r="D22" s="14" t="s">
        <v>617</v>
      </c>
      <c r="E22" s="14" t="s">
        <v>296</v>
      </c>
      <c r="F22" s="14">
        <v>170</v>
      </c>
      <c r="G22" s="15">
        <v>1696.03</v>
      </c>
      <c r="H22" s="16">
        <v>6.36</v>
      </c>
    </row>
    <row r="23" spans="1:8" ht="9.75" thickBot="1" x14ac:dyDescent="0.2">
      <c r="A23" s="17"/>
      <c r="B23" s="14"/>
      <c r="C23" s="14"/>
      <c r="D23" s="14"/>
      <c r="E23" s="9" t="s">
        <v>113</v>
      </c>
      <c r="F23" s="14"/>
      <c r="G23" s="19">
        <v>1696.03</v>
      </c>
      <c r="H23" s="20">
        <v>6.36</v>
      </c>
    </row>
    <row r="24" spans="1:8" ht="9.75" thickTop="1" x14ac:dyDescent="0.15">
      <c r="A24" s="17"/>
      <c r="B24" s="14"/>
      <c r="C24" s="14"/>
      <c r="D24" s="14"/>
      <c r="E24" s="14"/>
      <c r="F24" s="14"/>
      <c r="G24" s="15"/>
      <c r="H24" s="16"/>
    </row>
    <row r="25" spans="1:8" x14ac:dyDescent="0.15">
      <c r="A25" s="22" t="s">
        <v>132</v>
      </c>
      <c r="B25" s="14"/>
      <c r="C25" s="14"/>
      <c r="D25" s="14"/>
      <c r="E25" s="14"/>
      <c r="F25" s="14"/>
      <c r="G25" s="23">
        <v>432.24</v>
      </c>
      <c r="H25" s="24">
        <v>1.61</v>
      </c>
    </row>
    <row r="26" spans="1:8" x14ac:dyDescent="0.15">
      <c r="A26" s="17"/>
      <c r="B26" s="14"/>
      <c r="C26" s="14"/>
      <c r="D26" s="14"/>
      <c r="E26" s="14"/>
      <c r="F26" s="14"/>
      <c r="G26" s="15"/>
      <c r="H26" s="16"/>
    </row>
    <row r="27" spans="1:8" ht="9.75" thickBot="1" x14ac:dyDescent="0.2">
      <c r="A27" s="17"/>
      <c r="B27" s="14"/>
      <c r="C27" s="14"/>
      <c r="D27" s="14"/>
      <c r="E27" s="9" t="s">
        <v>133</v>
      </c>
      <c r="F27" s="14"/>
      <c r="G27" s="19">
        <v>26678.91</v>
      </c>
      <c r="H27" s="20">
        <v>100</v>
      </c>
    </row>
    <row r="28" spans="1:8" ht="9.75" thickTop="1" x14ac:dyDescent="0.15">
      <c r="A28" s="17"/>
      <c r="B28" s="14"/>
      <c r="C28" s="14"/>
      <c r="D28" s="14"/>
      <c r="E28" s="14"/>
      <c r="F28" s="14"/>
      <c r="G28" s="15"/>
      <c r="H28" s="16"/>
    </row>
    <row r="29" spans="1:8" x14ac:dyDescent="0.15">
      <c r="A29" s="25" t="s">
        <v>134</v>
      </c>
      <c r="B29" s="14"/>
      <c r="C29" s="14"/>
      <c r="D29" s="14"/>
      <c r="E29" s="14"/>
      <c r="F29" s="14"/>
      <c r="G29" s="15"/>
      <c r="H29" s="16"/>
    </row>
    <row r="30" spans="1:8" x14ac:dyDescent="0.15">
      <c r="A30" s="17">
        <v>1</v>
      </c>
      <c r="B30" s="14" t="s">
        <v>618</v>
      </c>
      <c r="C30" s="14"/>
      <c r="D30" s="14"/>
      <c r="E30" s="14"/>
      <c r="F30" s="14"/>
      <c r="G30" s="15"/>
      <c r="H30" s="16"/>
    </row>
    <row r="31" spans="1:8" x14ac:dyDescent="0.15">
      <c r="A31" s="17"/>
      <c r="B31" s="14"/>
      <c r="C31" s="14"/>
      <c r="D31" s="14"/>
      <c r="E31" s="14"/>
      <c r="F31" s="14"/>
      <c r="G31" s="15"/>
      <c r="H31" s="16"/>
    </row>
    <row r="32" spans="1:8" x14ac:dyDescent="0.15">
      <c r="A32" s="17">
        <v>2</v>
      </c>
      <c r="B32" s="14" t="s">
        <v>136</v>
      </c>
      <c r="C32" s="14"/>
      <c r="D32" s="14"/>
      <c r="E32" s="14"/>
      <c r="F32" s="14"/>
      <c r="G32" s="15"/>
      <c r="H32" s="16"/>
    </row>
    <row r="33" spans="1:8" x14ac:dyDescent="0.15">
      <c r="A33" s="26"/>
      <c r="B33" s="14"/>
      <c r="C33" s="14"/>
      <c r="D33" s="14"/>
      <c r="E33" s="14"/>
      <c r="F33" s="14"/>
      <c r="G33" s="15"/>
      <c r="H33" s="16"/>
    </row>
    <row r="34" spans="1:8" x14ac:dyDescent="0.15">
      <c r="A34" s="17">
        <v>3</v>
      </c>
      <c r="B34" s="14" t="s">
        <v>137</v>
      </c>
      <c r="C34" s="14"/>
      <c r="D34" s="14"/>
      <c r="E34" s="14"/>
      <c r="F34" s="14"/>
      <c r="G34" s="15"/>
      <c r="H34" s="16"/>
    </row>
    <row r="35" spans="1:8" x14ac:dyDescent="0.15">
      <c r="A35" s="17"/>
      <c r="B35" s="14" t="s">
        <v>138</v>
      </c>
      <c r="C35" s="14"/>
      <c r="D35" s="14"/>
      <c r="E35" s="14"/>
      <c r="F35" s="14"/>
      <c r="G35" s="15"/>
      <c r="H35" s="16"/>
    </row>
    <row r="36" spans="1:8" x14ac:dyDescent="0.15">
      <c r="A36" s="17"/>
      <c r="B36" s="14" t="s">
        <v>139</v>
      </c>
      <c r="C36" s="14"/>
      <c r="D36" s="14"/>
      <c r="E36" s="14"/>
      <c r="F36" s="14"/>
      <c r="G36" s="15"/>
      <c r="H36" s="16"/>
    </row>
    <row r="37" spans="1:8" x14ac:dyDescent="0.15">
      <c r="A37" s="26"/>
      <c r="B37" s="27"/>
      <c r="C37" s="27"/>
      <c r="D37" s="27"/>
      <c r="E37" s="27"/>
      <c r="F37" s="27"/>
      <c r="G37" s="28"/>
      <c r="H37" s="29"/>
    </row>
  </sheetData>
  <mergeCells count="5">
    <mergeCell ref="B21:C21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G56" sqref="A1:I6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20.42578125" style="30" bestFit="1" customWidth="1"/>
    <col min="6" max="6" width="7.85546875" style="30" bestFit="1" customWidth="1"/>
    <col min="7" max="7" width="12.7109375" style="31" customWidth="1"/>
    <col min="8" max="8" width="10" style="32" customWidth="1"/>
    <col min="9" max="9" width="9.140625" style="6"/>
    <col min="10" max="16384" width="9.140625" style="30"/>
  </cols>
  <sheetData>
    <row r="1" spans="1:8" x14ac:dyDescent="0.2">
      <c r="A1" s="53"/>
      <c r="B1" s="54"/>
      <c r="C1" s="55" t="s">
        <v>1376</v>
      </c>
      <c r="D1" s="54"/>
      <c r="E1" s="54"/>
      <c r="F1" s="54"/>
      <c r="G1" s="56"/>
      <c r="H1" s="57"/>
    </row>
    <row r="2" spans="1:8" ht="37.5" customHeight="1" x14ac:dyDescent="0.2">
      <c r="A2" s="119" t="s">
        <v>98</v>
      </c>
      <c r="B2" s="120"/>
      <c r="C2" s="120"/>
      <c r="D2" s="61" t="s">
        <v>99</v>
      </c>
      <c r="E2" s="62" t="s">
        <v>881</v>
      </c>
      <c r="F2" s="63" t="s">
        <v>101</v>
      </c>
      <c r="G2" s="64" t="s">
        <v>102</v>
      </c>
      <c r="H2" s="65" t="s">
        <v>103</v>
      </c>
    </row>
    <row r="3" spans="1:8" x14ac:dyDescent="0.2">
      <c r="A3" s="121" t="s">
        <v>882</v>
      </c>
      <c r="B3" s="118"/>
      <c r="C3" s="118"/>
      <c r="D3" s="66"/>
      <c r="E3" s="66"/>
      <c r="F3" s="66"/>
      <c r="G3" s="67"/>
      <c r="H3" s="68"/>
    </row>
    <row r="4" spans="1:8" x14ac:dyDescent="0.2">
      <c r="A4" s="69"/>
      <c r="B4" s="122" t="s">
        <v>106</v>
      </c>
      <c r="C4" s="118"/>
      <c r="D4" s="66"/>
      <c r="E4" s="66"/>
      <c r="F4" s="66"/>
      <c r="G4" s="67"/>
      <c r="H4" s="68"/>
    </row>
    <row r="5" spans="1:8" x14ac:dyDescent="0.2">
      <c r="A5" s="69"/>
      <c r="B5" s="70" t="s">
        <v>130</v>
      </c>
      <c r="C5" s="66" t="s">
        <v>126</v>
      </c>
      <c r="D5" s="66" t="s">
        <v>886</v>
      </c>
      <c r="E5" s="66" t="s">
        <v>887</v>
      </c>
      <c r="F5" s="66">
        <v>341000</v>
      </c>
      <c r="G5" s="67">
        <v>5308.69</v>
      </c>
      <c r="H5" s="68">
        <v>7.86</v>
      </c>
    </row>
    <row r="6" spans="1:8" x14ac:dyDescent="0.2">
      <c r="A6" s="69"/>
      <c r="B6" s="70" t="s">
        <v>130</v>
      </c>
      <c r="C6" s="66" t="s">
        <v>891</v>
      </c>
      <c r="D6" s="66" t="s">
        <v>892</v>
      </c>
      <c r="E6" s="66" t="s">
        <v>893</v>
      </c>
      <c r="F6" s="66">
        <v>132000</v>
      </c>
      <c r="G6" s="67">
        <v>4750.42</v>
      </c>
      <c r="H6" s="68">
        <v>7.03</v>
      </c>
    </row>
    <row r="7" spans="1:8" x14ac:dyDescent="0.2">
      <c r="A7" s="69"/>
      <c r="B7" s="70" t="s">
        <v>130</v>
      </c>
      <c r="C7" s="66" t="s">
        <v>896</v>
      </c>
      <c r="D7" s="66" t="s">
        <v>897</v>
      </c>
      <c r="E7" s="66" t="s">
        <v>887</v>
      </c>
      <c r="F7" s="66">
        <v>540000</v>
      </c>
      <c r="G7" s="67">
        <v>4555.17</v>
      </c>
      <c r="H7" s="68">
        <v>6.74</v>
      </c>
    </row>
    <row r="8" spans="1:8" x14ac:dyDescent="0.2">
      <c r="A8" s="69"/>
      <c r="B8" s="70" t="s">
        <v>130</v>
      </c>
      <c r="C8" s="66" t="s">
        <v>898</v>
      </c>
      <c r="D8" s="66" t="s">
        <v>899</v>
      </c>
      <c r="E8" s="66" t="s">
        <v>893</v>
      </c>
      <c r="F8" s="66">
        <v>158557</v>
      </c>
      <c r="G8" s="67">
        <v>3999.36</v>
      </c>
      <c r="H8" s="68">
        <v>5.92</v>
      </c>
    </row>
    <row r="9" spans="1:8" x14ac:dyDescent="0.2">
      <c r="A9" s="69"/>
      <c r="B9" s="70" t="s">
        <v>130</v>
      </c>
      <c r="C9" s="66" t="s">
        <v>900</v>
      </c>
      <c r="D9" s="66" t="s">
        <v>901</v>
      </c>
      <c r="E9" s="66" t="s">
        <v>902</v>
      </c>
      <c r="F9" s="66">
        <v>229300</v>
      </c>
      <c r="G9" s="67">
        <v>3500.26</v>
      </c>
      <c r="H9" s="68">
        <v>5.18</v>
      </c>
    </row>
    <row r="10" spans="1:8" x14ac:dyDescent="0.2">
      <c r="A10" s="69"/>
      <c r="B10" s="70" t="s">
        <v>130</v>
      </c>
      <c r="C10" s="66" t="s">
        <v>888</v>
      </c>
      <c r="D10" s="66" t="s">
        <v>889</v>
      </c>
      <c r="E10" s="66" t="s">
        <v>890</v>
      </c>
      <c r="F10" s="66">
        <v>320000</v>
      </c>
      <c r="G10" s="67">
        <v>3195.84</v>
      </c>
      <c r="H10" s="68">
        <v>4.7300000000000004</v>
      </c>
    </row>
    <row r="11" spans="1:8" x14ac:dyDescent="0.2">
      <c r="A11" s="69"/>
      <c r="B11" s="70" t="s">
        <v>130</v>
      </c>
      <c r="C11" s="66" t="s">
        <v>883</v>
      </c>
      <c r="D11" s="66" t="s">
        <v>884</v>
      </c>
      <c r="E11" s="66" t="s">
        <v>885</v>
      </c>
      <c r="F11" s="66">
        <v>800000</v>
      </c>
      <c r="G11" s="67">
        <v>2842.4</v>
      </c>
      <c r="H11" s="68">
        <v>4.21</v>
      </c>
    </row>
    <row r="12" spans="1:8" x14ac:dyDescent="0.2">
      <c r="A12" s="69"/>
      <c r="B12" s="70" t="s">
        <v>130</v>
      </c>
      <c r="C12" s="66" t="s">
        <v>570</v>
      </c>
      <c r="D12" s="66" t="s">
        <v>903</v>
      </c>
      <c r="E12" s="66" t="s">
        <v>904</v>
      </c>
      <c r="F12" s="66">
        <v>480000</v>
      </c>
      <c r="G12" s="67">
        <v>2520.2399999999998</v>
      </c>
      <c r="H12" s="68">
        <v>3.73</v>
      </c>
    </row>
    <row r="13" spans="1:8" x14ac:dyDescent="0.2">
      <c r="A13" s="69"/>
      <c r="B13" s="70" t="s">
        <v>130</v>
      </c>
      <c r="C13" s="66" t="s">
        <v>922</v>
      </c>
      <c r="D13" s="66" t="s">
        <v>923</v>
      </c>
      <c r="E13" s="66" t="s">
        <v>904</v>
      </c>
      <c r="F13" s="66">
        <v>83562</v>
      </c>
      <c r="G13" s="67">
        <v>2326.7800000000002</v>
      </c>
      <c r="H13" s="68">
        <v>3.44</v>
      </c>
    </row>
    <row r="14" spans="1:8" x14ac:dyDescent="0.2">
      <c r="A14" s="69"/>
      <c r="B14" s="70" t="s">
        <v>130</v>
      </c>
      <c r="C14" s="66" t="s">
        <v>191</v>
      </c>
      <c r="D14" s="66" t="s">
        <v>894</v>
      </c>
      <c r="E14" s="66" t="s">
        <v>895</v>
      </c>
      <c r="F14" s="66">
        <v>195000</v>
      </c>
      <c r="G14" s="67">
        <v>2095.2800000000002</v>
      </c>
      <c r="H14" s="68">
        <v>3.1</v>
      </c>
    </row>
    <row r="15" spans="1:8" x14ac:dyDescent="0.2">
      <c r="A15" s="69"/>
      <c r="B15" s="70" t="s">
        <v>130</v>
      </c>
      <c r="C15" s="66" t="s">
        <v>905</v>
      </c>
      <c r="D15" s="66" t="s">
        <v>906</v>
      </c>
      <c r="E15" s="66" t="s">
        <v>907</v>
      </c>
      <c r="F15" s="66">
        <v>470000</v>
      </c>
      <c r="G15" s="67">
        <v>2044.5</v>
      </c>
      <c r="H15" s="68">
        <v>3.03</v>
      </c>
    </row>
    <row r="16" spans="1:8" x14ac:dyDescent="0.2">
      <c r="A16" s="69"/>
      <c r="B16" s="70" t="s">
        <v>130</v>
      </c>
      <c r="C16" s="66" t="s">
        <v>355</v>
      </c>
      <c r="D16" s="66" t="s">
        <v>908</v>
      </c>
      <c r="E16" s="66" t="s">
        <v>887</v>
      </c>
      <c r="F16" s="66">
        <v>75476</v>
      </c>
      <c r="G16" s="67">
        <v>1857.24</v>
      </c>
      <c r="H16" s="68">
        <v>2.75</v>
      </c>
    </row>
    <row r="17" spans="1:8" x14ac:dyDescent="0.2">
      <c r="A17" s="69"/>
      <c r="B17" s="70" t="s">
        <v>130</v>
      </c>
      <c r="C17" s="66" t="s">
        <v>913</v>
      </c>
      <c r="D17" s="66" t="s">
        <v>914</v>
      </c>
      <c r="E17" s="66" t="s">
        <v>904</v>
      </c>
      <c r="F17" s="66">
        <v>125000</v>
      </c>
      <c r="G17" s="67">
        <v>1759</v>
      </c>
      <c r="H17" s="68">
        <v>2.6</v>
      </c>
    </row>
    <row r="18" spans="1:8" x14ac:dyDescent="0.2">
      <c r="A18" s="69"/>
      <c r="B18" s="70" t="s">
        <v>130</v>
      </c>
      <c r="C18" s="66" t="s">
        <v>247</v>
      </c>
      <c r="D18" s="66" t="s">
        <v>1243</v>
      </c>
      <c r="E18" s="66" t="s">
        <v>967</v>
      </c>
      <c r="F18" s="66">
        <v>67370</v>
      </c>
      <c r="G18" s="67">
        <v>1717.97</v>
      </c>
      <c r="H18" s="68">
        <v>2.54</v>
      </c>
    </row>
    <row r="19" spans="1:8" x14ac:dyDescent="0.2">
      <c r="A19" s="69"/>
      <c r="B19" s="70" t="s">
        <v>130</v>
      </c>
      <c r="C19" s="66" t="s">
        <v>954</v>
      </c>
      <c r="D19" s="66" t="s">
        <v>955</v>
      </c>
      <c r="E19" s="66" t="s">
        <v>893</v>
      </c>
      <c r="F19" s="66">
        <v>72500</v>
      </c>
      <c r="G19" s="67">
        <v>1713.18</v>
      </c>
      <c r="H19" s="68">
        <v>2.54</v>
      </c>
    </row>
    <row r="20" spans="1:8" x14ac:dyDescent="0.2">
      <c r="A20" s="69"/>
      <c r="B20" s="70" t="s">
        <v>130</v>
      </c>
      <c r="C20" s="66" t="s">
        <v>956</v>
      </c>
      <c r="D20" s="66" t="s">
        <v>957</v>
      </c>
      <c r="E20" s="66" t="s">
        <v>911</v>
      </c>
      <c r="F20" s="66">
        <v>130000</v>
      </c>
      <c r="G20" s="67">
        <v>1671.02</v>
      </c>
      <c r="H20" s="68">
        <v>2.4700000000000002</v>
      </c>
    </row>
    <row r="21" spans="1:8" x14ac:dyDescent="0.2">
      <c r="A21" s="69"/>
      <c r="B21" s="70" t="s">
        <v>130</v>
      </c>
      <c r="C21" s="66" t="s">
        <v>1280</v>
      </c>
      <c r="D21" s="66" t="s">
        <v>1281</v>
      </c>
      <c r="E21" s="66" t="s">
        <v>944</v>
      </c>
      <c r="F21" s="66">
        <v>70951</v>
      </c>
      <c r="G21" s="67">
        <v>1459.32</v>
      </c>
      <c r="H21" s="68">
        <v>2.16</v>
      </c>
    </row>
    <row r="22" spans="1:8" x14ac:dyDescent="0.2">
      <c r="A22" s="69"/>
      <c r="B22" s="70" t="s">
        <v>130</v>
      </c>
      <c r="C22" s="66" t="s">
        <v>314</v>
      </c>
      <c r="D22" s="66" t="s">
        <v>912</v>
      </c>
      <c r="E22" s="66" t="s">
        <v>887</v>
      </c>
      <c r="F22" s="66">
        <v>316000</v>
      </c>
      <c r="G22" s="67">
        <v>1255.31</v>
      </c>
      <c r="H22" s="68">
        <v>1.86</v>
      </c>
    </row>
    <row r="23" spans="1:8" x14ac:dyDescent="0.2">
      <c r="A23" s="69"/>
      <c r="B23" s="70" t="s">
        <v>130</v>
      </c>
      <c r="C23" s="66" t="s">
        <v>1239</v>
      </c>
      <c r="D23" s="66" t="s">
        <v>1240</v>
      </c>
      <c r="E23" s="66" t="s">
        <v>967</v>
      </c>
      <c r="F23" s="66">
        <v>15710</v>
      </c>
      <c r="G23" s="67">
        <v>1239.44</v>
      </c>
      <c r="H23" s="68">
        <v>1.83</v>
      </c>
    </row>
    <row r="24" spans="1:8" x14ac:dyDescent="0.2">
      <c r="A24" s="69"/>
      <c r="B24" s="70" t="s">
        <v>130</v>
      </c>
      <c r="C24" s="66" t="s">
        <v>319</v>
      </c>
      <c r="D24" s="66" t="s">
        <v>1066</v>
      </c>
      <c r="E24" s="66" t="s">
        <v>887</v>
      </c>
      <c r="F24" s="66">
        <v>125440</v>
      </c>
      <c r="G24" s="67">
        <v>1093.21</v>
      </c>
      <c r="H24" s="68">
        <v>1.62</v>
      </c>
    </row>
    <row r="25" spans="1:8" x14ac:dyDescent="0.2">
      <c r="A25" s="69"/>
      <c r="B25" s="70" t="s">
        <v>130</v>
      </c>
      <c r="C25" s="66" t="s">
        <v>311</v>
      </c>
      <c r="D25" s="66" t="s">
        <v>1138</v>
      </c>
      <c r="E25" s="66" t="s">
        <v>887</v>
      </c>
      <c r="F25" s="66">
        <v>185000</v>
      </c>
      <c r="G25" s="67">
        <v>1083.08</v>
      </c>
      <c r="H25" s="68">
        <v>1.6</v>
      </c>
    </row>
    <row r="26" spans="1:8" x14ac:dyDescent="0.2">
      <c r="A26" s="69"/>
      <c r="B26" s="70" t="s">
        <v>130</v>
      </c>
      <c r="C26" s="66" t="s">
        <v>1076</v>
      </c>
      <c r="D26" s="66" t="s">
        <v>1077</v>
      </c>
      <c r="E26" s="66" t="s">
        <v>885</v>
      </c>
      <c r="F26" s="66">
        <v>79703</v>
      </c>
      <c r="G26" s="67">
        <v>990.63</v>
      </c>
      <c r="H26" s="68">
        <v>1.47</v>
      </c>
    </row>
    <row r="27" spans="1:8" x14ac:dyDescent="0.2">
      <c r="A27" s="69"/>
      <c r="B27" s="70" t="s">
        <v>130</v>
      </c>
      <c r="C27" s="66" t="s">
        <v>369</v>
      </c>
      <c r="D27" s="66" t="s">
        <v>937</v>
      </c>
      <c r="E27" s="66" t="s">
        <v>936</v>
      </c>
      <c r="F27" s="66">
        <v>340000</v>
      </c>
      <c r="G27" s="67">
        <v>942.31</v>
      </c>
      <c r="H27" s="68">
        <v>1.39</v>
      </c>
    </row>
    <row r="28" spans="1:8" x14ac:dyDescent="0.2">
      <c r="A28" s="69"/>
      <c r="B28" s="70" t="s">
        <v>130</v>
      </c>
      <c r="C28" s="66" t="s">
        <v>1072</v>
      </c>
      <c r="D28" s="66" t="s">
        <v>1073</v>
      </c>
      <c r="E28" s="66" t="s">
        <v>890</v>
      </c>
      <c r="F28" s="66">
        <v>130000</v>
      </c>
      <c r="G28" s="67">
        <v>902.59</v>
      </c>
      <c r="H28" s="68">
        <v>1.34</v>
      </c>
    </row>
    <row r="29" spans="1:8" x14ac:dyDescent="0.2">
      <c r="A29" s="69"/>
      <c r="B29" s="70" t="s">
        <v>130</v>
      </c>
      <c r="C29" s="66" t="s">
        <v>1265</v>
      </c>
      <c r="D29" s="66" t="s">
        <v>1266</v>
      </c>
      <c r="E29" s="66" t="s">
        <v>1030</v>
      </c>
      <c r="F29" s="66">
        <v>130512</v>
      </c>
      <c r="G29" s="67">
        <v>901.58</v>
      </c>
      <c r="H29" s="68">
        <v>1.33</v>
      </c>
    </row>
    <row r="30" spans="1:8" x14ac:dyDescent="0.2">
      <c r="A30" s="69"/>
      <c r="B30" s="70" t="s">
        <v>130</v>
      </c>
      <c r="C30" s="66" t="s">
        <v>965</v>
      </c>
      <c r="D30" s="66" t="s">
        <v>966</v>
      </c>
      <c r="E30" s="66" t="s">
        <v>967</v>
      </c>
      <c r="F30" s="66">
        <v>267561</v>
      </c>
      <c r="G30" s="67">
        <v>893.92</v>
      </c>
      <c r="H30" s="68">
        <v>1.32</v>
      </c>
    </row>
    <row r="31" spans="1:8" x14ac:dyDescent="0.2">
      <c r="A31" s="69"/>
      <c r="B31" s="70" t="s">
        <v>130</v>
      </c>
      <c r="C31" s="66" t="s">
        <v>986</v>
      </c>
      <c r="D31" s="66" t="s">
        <v>987</v>
      </c>
      <c r="E31" s="66" t="s">
        <v>988</v>
      </c>
      <c r="F31" s="66">
        <v>230960</v>
      </c>
      <c r="G31" s="67">
        <v>839.31</v>
      </c>
      <c r="H31" s="68">
        <v>1.24</v>
      </c>
    </row>
    <row r="32" spans="1:8" x14ac:dyDescent="0.2">
      <c r="A32" s="69"/>
      <c r="B32" s="70" t="s">
        <v>130</v>
      </c>
      <c r="C32" s="66" t="s">
        <v>186</v>
      </c>
      <c r="D32" s="66" t="s">
        <v>1167</v>
      </c>
      <c r="E32" s="66" t="s">
        <v>895</v>
      </c>
      <c r="F32" s="66">
        <v>259604</v>
      </c>
      <c r="G32" s="67">
        <v>785.69</v>
      </c>
      <c r="H32" s="68">
        <v>1.1599999999999999</v>
      </c>
    </row>
    <row r="33" spans="1:8" x14ac:dyDescent="0.2">
      <c r="A33" s="69"/>
      <c r="B33" s="70" t="s">
        <v>130</v>
      </c>
      <c r="C33" s="66" t="s">
        <v>909</v>
      </c>
      <c r="D33" s="66" t="s">
        <v>910</v>
      </c>
      <c r="E33" s="66" t="s">
        <v>911</v>
      </c>
      <c r="F33" s="66">
        <v>90000</v>
      </c>
      <c r="G33" s="67">
        <v>769.73</v>
      </c>
      <c r="H33" s="68">
        <v>1.1399999999999999</v>
      </c>
    </row>
    <row r="34" spans="1:8" x14ac:dyDescent="0.2">
      <c r="A34" s="69"/>
      <c r="B34" s="70" t="s">
        <v>130</v>
      </c>
      <c r="C34" s="66" t="s">
        <v>128</v>
      </c>
      <c r="D34" s="66" t="s">
        <v>971</v>
      </c>
      <c r="E34" s="66" t="s">
        <v>887</v>
      </c>
      <c r="F34" s="66">
        <v>134500</v>
      </c>
      <c r="G34" s="67">
        <v>769.41</v>
      </c>
      <c r="H34" s="68">
        <v>1.1399999999999999</v>
      </c>
    </row>
    <row r="35" spans="1:8" x14ac:dyDescent="0.2">
      <c r="A35" s="69"/>
      <c r="B35" s="70" t="s">
        <v>130</v>
      </c>
      <c r="C35" s="66" t="s">
        <v>1377</v>
      </c>
      <c r="D35" s="66" t="s">
        <v>1378</v>
      </c>
      <c r="E35" s="66" t="s">
        <v>960</v>
      </c>
      <c r="F35" s="66">
        <v>5000</v>
      </c>
      <c r="G35" s="67">
        <v>740.5</v>
      </c>
      <c r="H35" s="68">
        <v>1.1000000000000001</v>
      </c>
    </row>
    <row r="36" spans="1:8" x14ac:dyDescent="0.2">
      <c r="A36" s="69"/>
      <c r="B36" s="70" t="s">
        <v>130</v>
      </c>
      <c r="C36" s="66" t="s">
        <v>920</v>
      </c>
      <c r="D36" s="66" t="s">
        <v>921</v>
      </c>
      <c r="E36" s="66" t="s">
        <v>893</v>
      </c>
      <c r="F36" s="66">
        <v>125000</v>
      </c>
      <c r="G36" s="67">
        <v>706.56</v>
      </c>
      <c r="H36" s="68">
        <v>1.05</v>
      </c>
    </row>
    <row r="37" spans="1:8" x14ac:dyDescent="0.2">
      <c r="A37" s="69"/>
      <c r="B37" s="70" t="s">
        <v>130</v>
      </c>
      <c r="C37" s="66" t="s">
        <v>938</v>
      </c>
      <c r="D37" s="66" t="s">
        <v>939</v>
      </c>
      <c r="E37" s="66" t="s">
        <v>904</v>
      </c>
      <c r="F37" s="66">
        <v>30000</v>
      </c>
      <c r="G37" s="67">
        <v>677.61</v>
      </c>
      <c r="H37" s="68">
        <v>1</v>
      </c>
    </row>
    <row r="38" spans="1:8" x14ac:dyDescent="0.2">
      <c r="A38" s="69"/>
      <c r="B38" s="70" t="s">
        <v>130</v>
      </c>
      <c r="C38" s="66" t="s">
        <v>1168</v>
      </c>
      <c r="D38" s="66" t="s">
        <v>1169</v>
      </c>
      <c r="E38" s="66" t="s">
        <v>1030</v>
      </c>
      <c r="F38" s="66">
        <v>81723</v>
      </c>
      <c r="G38" s="67">
        <v>647</v>
      </c>
      <c r="H38" s="68">
        <v>0.96</v>
      </c>
    </row>
    <row r="39" spans="1:8" x14ac:dyDescent="0.2">
      <c r="A39" s="69"/>
      <c r="B39" s="70" t="s">
        <v>130</v>
      </c>
      <c r="C39" s="66" t="s">
        <v>1123</v>
      </c>
      <c r="D39" s="66" t="s">
        <v>1124</v>
      </c>
      <c r="E39" s="66" t="s">
        <v>1125</v>
      </c>
      <c r="F39" s="66">
        <v>223981</v>
      </c>
      <c r="G39" s="67">
        <v>642.15</v>
      </c>
      <c r="H39" s="68">
        <v>0.95</v>
      </c>
    </row>
    <row r="40" spans="1:8" x14ac:dyDescent="0.2">
      <c r="A40" s="69"/>
      <c r="B40" s="70" t="s">
        <v>130</v>
      </c>
      <c r="C40" s="66" t="s">
        <v>984</v>
      </c>
      <c r="D40" s="66" t="s">
        <v>985</v>
      </c>
      <c r="E40" s="66" t="s">
        <v>911</v>
      </c>
      <c r="F40" s="66">
        <v>50000</v>
      </c>
      <c r="G40" s="67">
        <v>600.15</v>
      </c>
      <c r="H40" s="68">
        <v>0.89</v>
      </c>
    </row>
    <row r="41" spans="1:8" x14ac:dyDescent="0.2">
      <c r="A41" s="69"/>
      <c r="B41" s="70" t="s">
        <v>130</v>
      </c>
      <c r="C41" s="66" t="s">
        <v>1132</v>
      </c>
      <c r="D41" s="66" t="s">
        <v>1133</v>
      </c>
      <c r="E41" s="66" t="s">
        <v>1030</v>
      </c>
      <c r="F41" s="66">
        <v>653216</v>
      </c>
      <c r="G41" s="67">
        <v>581.69000000000005</v>
      </c>
      <c r="H41" s="68">
        <v>0.86</v>
      </c>
    </row>
    <row r="42" spans="1:8" x14ac:dyDescent="0.2">
      <c r="A42" s="69"/>
      <c r="B42" s="70" t="s">
        <v>130</v>
      </c>
      <c r="C42" s="66" t="s">
        <v>992</v>
      </c>
      <c r="D42" s="66" t="s">
        <v>993</v>
      </c>
      <c r="E42" s="66" t="s">
        <v>994</v>
      </c>
      <c r="F42" s="66">
        <v>138788</v>
      </c>
      <c r="G42" s="67">
        <v>523.16</v>
      </c>
      <c r="H42" s="68">
        <v>0.77</v>
      </c>
    </row>
    <row r="43" spans="1:8" x14ac:dyDescent="0.2">
      <c r="A43" s="69"/>
      <c r="B43" s="70" t="s">
        <v>130</v>
      </c>
      <c r="C43" s="66" t="s">
        <v>1263</v>
      </c>
      <c r="D43" s="66" t="s">
        <v>1264</v>
      </c>
      <c r="E43" s="66" t="s">
        <v>1035</v>
      </c>
      <c r="F43" s="66">
        <v>9549</v>
      </c>
      <c r="G43" s="67">
        <v>450.72</v>
      </c>
      <c r="H43" s="68">
        <v>0.67</v>
      </c>
    </row>
    <row r="44" spans="1:8" x14ac:dyDescent="0.2">
      <c r="A44" s="69"/>
      <c r="B44" s="70" t="s">
        <v>130</v>
      </c>
      <c r="C44" s="66" t="s">
        <v>1379</v>
      </c>
      <c r="D44" s="66" t="s">
        <v>1380</v>
      </c>
      <c r="E44" s="66" t="s">
        <v>1035</v>
      </c>
      <c r="F44" s="66">
        <v>198493</v>
      </c>
      <c r="G44" s="67">
        <v>404.73</v>
      </c>
      <c r="H44" s="68">
        <v>0.6</v>
      </c>
    </row>
    <row r="45" spans="1:8" x14ac:dyDescent="0.2">
      <c r="A45" s="69"/>
      <c r="B45" s="70" t="s">
        <v>130</v>
      </c>
      <c r="C45" s="66" t="s">
        <v>1381</v>
      </c>
      <c r="D45" s="66" t="s">
        <v>1382</v>
      </c>
      <c r="E45" s="66" t="s">
        <v>1030</v>
      </c>
      <c r="F45" s="66">
        <v>62724</v>
      </c>
      <c r="G45" s="67">
        <v>370.1</v>
      </c>
      <c r="H45" s="68">
        <v>0.55000000000000004</v>
      </c>
    </row>
    <row r="46" spans="1:8" x14ac:dyDescent="0.2">
      <c r="A46" s="69"/>
      <c r="B46" s="70" t="s">
        <v>130</v>
      </c>
      <c r="C46" s="66" t="s">
        <v>1009</v>
      </c>
      <c r="D46" s="66" t="s">
        <v>1010</v>
      </c>
      <c r="E46" s="66" t="s">
        <v>1011</v>
      </c>
      <c r="F46" s="66">
        <v>457716</v>
      </c>
      <c r="G46" s="67">
        <v>245.79</v>
      </c>
      <c r="H46" s="68">
        <v>0.36</v>
      </c>
    </row>
    <row r="47" spans="1:8" x14ac:dyDescent="0.2">
      <c r="A47" s="69"/>
      <c r="B47" s="70" t="s">
        <v>130</v>
      </c>
      <c r="C47" s="66" t="s">
        <v>1304</v>
      </c>
      <c r="D47" s="66" t="s">
        <v>1305</v>
      </c>
      <c r="E47" s="66" t="s">
        <v>960</v>
      </c>
      <c r="F47" s="66">
        <v>38545</v>
      </c>
      <c r="G47" s="67">
        <v>143.37</v>
      </c>
      <c r="H47" s="68">
        <v>0.21</v>
      </c>
    </row>
    <row r="48" spans="1:8" ht="13.5" thickBot="1" x14ac:dyDescent="0.25">
      <c r="A48" s="69"/>
      <c r="B48" s="66"/>
      <c r="C48" s="66"/>
      <c r="D48" s="66"/>
      <c r="E48" s="61" t="s">
        <v>113</v>
      </c>
      <c r="F48" s="66"/>
      <c r="G48" s="84">
        <v>66516.41</v>
      </c>
      <c r="H48" s="85">
        <v>98.439999999999898</v>
      </c>
    </row>
    <row r="49" spans="1:8" ht="13.5" thickTop="1" x14ac:dyDescent="0.2">
      <c r="A49" s="69"/>
      <c r="B49" s="66"/>
      <c r="C49" s="66"/>
      <c r="D49" s="66"/>
      <c r="E49" s="66"/>
      <c r="F49" s="66"/>
      <c r="G49" s="67"/>
      <c r="H49" s="68"/>
    </row>
    <row r="50" spans="1:8" x14ac:dyDescent="0.2">
      <c r="A50" s="69"/>
      <c r="B50" s="115" t="s">
        <v>1052</v>
      </c>
      <c r="C50" s="116"/>
      <c r="D50" s="66"/>
      <c r="E50" s="66"/>
      <c r="F50" s="66"/>
      <c r="G50" s="67"/>
      <c r="H50" s="68"/>
    </row>
    <row r="51" spans="1:8" x14ac:dyDescent="0.2">
      <c r="A51" s="69"/>
      <c r="B51" s="117" t="s">
        <v>422</v>
      </c>
      <c r="C51" s="118"/>
      <c r="D51" s="66"/>
      <c r="E51" s="61" t="s">
        <v>423</v>
      </c>
      <c r="F51" s="66"/>
      <c r="G51" s="67"/>
      <c r="H51" s="68"/>
    </row>
    <row r="52" spans="1:8" x14ac:dyDescent="0.2">
      <c r="A52" s="69"/>
      <c r="B52" s="66"/>
      <c r="C52" s="66" t="s">
        <v>1053</v>
      </c>
      <c r="D52" s="66"/>
      <c r="E52" s="66" t="s">
        <v>1055</v>
      </c>
      <c r="F52" s="66"/>
      <c r="G52" s="67">
        <v>400</v>
      </c>
      <c r="H52" s="68">
        <v>0.59</v>
      </c>
    </row>
    <row r="53" spans="1:8" ht="13.5" thickBot="1" x14ac:dyDescent="0.25">
      <c r="A53" s="69"/>
      <c r="B53" s="66"/>
      <c r="C53" s="66"/>
      <c r="D53" s="66"/>
      <c r="E53" s="61" t="s">
        <v>113</v>
      </c>
      <c r="F53" s="66"/>
      <c r="G53" s="71">
        <v>400</v>
      </c>
      <c r="H53" s="72">
        <v>0.59</v>
      </c>
    </row>
    <row r="54" spans="1:8" ht="13.5" thickTop="1" x14ac:dyDescent="0.2">
      <c r="A54" s="69"/>
      <c r="B54" s="70" t="s">
        <v>130</v>
      </c>
      <c r="C54" s="66" t="s">
        <v>131</v>
      </c>
      <c r="D54" s="66"/>
      <c r="E54" s="66" t="s">
        <v>130</v>
      </c>
      <c r="F54" s="66"/>
      <c r="G54" s="67">
        <v>400</v>
      </c>
      <c r="H54" s="68">
        <v>0.59</v>
      </c>
    </row>
    <row r="55" spans="1:8" x14ac:dyDescent="0.2">
      <c r="A55" s="69"/>
      <c r="B55" s="66"/>
      <c r="C55" s="66"/>
      <c r="D55" s="66"/>
      <c r="E55" s="66"/>
      <c r="F55" s="66"/>
      <c r="G55" s="67"/>
      <c r="H55" s="68"/>
    </row>
    <row r="56" spans="1:8" x14ac:dyDescent="0.2">
      <c r="A56" s="73" t="s">
        <v>132</v>
      </c>
      <c r="B56" s="66"/>
      <c r="C56" s="66"/>
      <c r="D56" s="66"/>
      <c r="E56" s="66"/>
      <c r="F56" s="66"/>
      <c r="G56" s="74">
        <v>254.96</v>
      </c>
      <c r="H56" s="75">
        <v>0.38</v>
      </c>
    </row>
    <row r="57" spans="1:8" x14ac:dyDescent="0.2">
      <c r="A57" s="69"/>
      <c r="B57" s="66"/>
      <c r="C57" s="66"/>
      <c r="D57" s="66"/>
      <c r="E57" s="66"/>
      <c r="F57" s="66"/>
      <c r="G57" s="67"/>
      <c r="H57" s="68"/>
    </row>
    <row r="58" spans="1:8" ht="13.5" thickBot="1" x14ac:dyDescent="0.25">
      <c r="A58" s="69"/>
      <c r="B58" s="66"/>
      <c r="C58" s="66"/>
      <c r="D58" s="66"/>
      <c r="E58" s="61" t="s">
        <v>133</v>
      </c>
      <c r="F58" s="66"/>
      <c r="G58" s="71">
        <v>67571.37</v>
      </c>
      <c r="H58" s="72">
        <v>100</v>
      </c>
    </row>
    <row r="59" spans="1:8" ht="13.5" thickTop="1" x14ac:dyDescent="0.2">
      <c r="A59" s="69"/>
      <c r="B59" s="66"/>
      <c r="C59" s="66"/>
      <c r="D59" s="66"/>
      <c r="E59" s="66"/>
      <c r="F59" s="66"/>
      <c r="G59" s="67"/>
      <c r="H59" s="68"/>
    </row>
    <row r="60" spans="1:8" x14ac:dyDescent="0.2">
      <c r="A60" s="69"/>
      <c r="B60" s="66"/>
      <c r="C60" s="66"/>
      <c r="D60" s="66"/>
      <c r="E60" s="66"/>
      <c r="F60" s="66"/>
      <c r="G60" s="67"/>
      <c r="H60" s="68"/>
    </row>
    <row r="61" spans="1:8" x14ac:dyDescent="0.2">
      <c r="A61" s="69"/>
      <c r="B61" s="66"/>
      <c r="C61" s="66"/>
      <c r="D61" s="66"/>
      <c r="E61" s="66"/>
      <c r="F61" s="66"/>
      <c r="G61" s="67"/>
      <c r="H61" s="68"/>
    </row>
    <row r="62" spans="1:8" x14ac:dyDescent="0.2">
      <c r="A62" s="76" t="s">
        <v>134</v>
      </c>
      <c r="B62" s="66"/>
      <c r="C62" s="66"/>
      <c r="D62" s="66"/>
      <c r="E62" s="66"/>
      <c r="F62" s="66"/>
      <c r="G62" s="67"/>
      <c r="H62" s="68"/>
    </row>
    <row r="63" spans="1:8" x14ac:dyDescent="0.2">
      <c r="A63" s="69">
        <v>1</v>
      </c>
      <c r="B63" s="66" t="s">
        <v>1056</v>
      </c>
      <c r="C63" s="66"/>
      <c r="D63" s="66"/>
      <c r="E63" s="66"/>
      <c r="F63" s="66"/>
      <c r="G63" s="67"/>
      <c r="H63" s="68"/>
    </row>
    <row r="64" spans="1:8" x14ac:dyDescent="0.2">
      <c r="A64" s="69"/>
      <c r="B64" s="66"/>
      <c r="C64" s="66"/>
      <c r="D64" s="66"/>
      <c r="E64" s="66"/>
      <c r="F64" s="66"/>
      <c r="G64" s="67"/>
      <c r="H64" s="68"/>
    </row>
    <row r="65" spans="1:8" x14ac:dyDescent="0.2">
      <c r="A65" s="69">
        <v>2</v>
      </c>
      <c r="B65" s="66" t="s">
        <v>136</v>
      </c>
      <c r="C65" s="66"/>
      <c r="D65" s="66"/>
      <c r="E65" s="66"/>
      <c r="F65" s="66"/>
      <c r="G65" s="67"/>
      <c r="H65" s="68"/>
    </row>
    <row r="66" spans="1:8" x14ac:dyDescent="0.2">
      <c r="A66" s="69"/>
      <c r="B66" s="66"/>
      <c r="C66" s="66"/>
      <c r="D66" s="66"/>
      <c r="E66" s="66"/>
      <c r="F66" s="66"/>
      <c r="G66" s="67"/>
      <c r="H66" s="68"/>
    </row>
    <row r="67" spans="1:8" x14ac:dyDescent="0.2">
      <c r="A67" s="69">
        <v>3</v>
      </c>
      <c r="B67" s="66" t="s">
        <v>1383</v>
      </c>
      <c r="C67" s="66"/>
      <c r="D67" s="66"/>
      <c r="E67" s="66"/>
      <c r="F67" s="66"/>
      <c r="G67" s="67"/>
      <c r="H67" s="68"/>
    </row>
    <row r="68" spans="1:8" x14ac:dyDescent="0.2">
      <c r="A68" s="77"/>
      <c r="B68" s="78"/>
      <c r="C68" s="78"/>
      <c r="D68" s="78"/>
      <c r="E68" s="78"/>
      <c r="F68" s="78"/>
      <c r="G68" s="79"/>
      <c r="H68" s="80"/>
    </row>
  </sheetData>
  <mergeCells count="5">
    <mergeCell ref="B51:C51"/>
    <mergeCell ref="A2:C2"/>
    <mergeCell ref="A3:C3"/>
    <mergeCell ref="B4:C4"/>
    <mergeCell ref="B50:C50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587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21" t="s">
        <v>193</v>
      </c>
      <c r="C6" s="14" t="s">
        <v>161</v>
      </c>
      <c r="D6" s="14" t="s">
        <v>588</v>
      </c>
      <c r="E6" s="14" t="s">
        <v>153</v>
      </c>
      <c r="F6" s="14">
        <v>100</v>
      </c>
      <c r="G6" s="15">
        <v>944.86</v>
      </c>
      <c r="H6" s="16">
        <v>14.19</v>
      </c>
    </row>
    <row r="7" spans="1:8" x14ac:dyDescent="0.2">
      <c r="A7" s="17"/>
      <c r="B7" s="18">
        <v>9.1999999999999998E-2</v>
      </c>
      <c r="C7" s="14" t="s">
        <v>294</v>
      </c>
      <c r="D7" s="14" t="s">
        <v>297</v>
      </c>
      <c r="E7" s="14" t="s">
        <v>296</v>
      </c>
      <c r="F7" s="14">
        <v>90</v>
      </c>
      <c r="G7" s="15">
        <v>899.1</v>
      </c>
      <c r="H7" s="16">
        <v>13.5</v>
      </c>
    </row>
    <row r="8" spans="1:8" x14ac:dyDescent="0.2">
      <c r="A8" s="17"/>
      <c r="B8" s="21" t="s">
        <v>562</v>
      </c>
      <c r="C8" s="14" t="s">
        <v>391</v>
      </c>
      <c r="D8" s="14" t="s">
        <v>589</v>
      </c>
      <c r="E8" s="14" t="s">
        <v>590</v>
      </c>
      <c r="F8" s="14">
        <v>70</v>
      </c>
      <c r="G8" s="15">
        <v>703.59</v>
      </c>
      <c r="H8" s="16">
        <v>10.57</v>
      </c>
    </row>
    <row r="9" spans="1:8" x14ac:dyDescent="0.2">
      <c r="A9" s="17"/>
      <c r="B9" s="18">
        <v>0.11</v>
      </c>
      <c r="C9" s="14" t="s">
        <v>591</v>
      </c>
      <c r="D9" s="14" t="s">
        <v>592</v>
      </c>
      <c r="E9" s="14" t="s">
        <v>593</v>
      </c>
      <c r="F9" s="14">
        <v>50</v>
      </c>
      <c r="G9" s="15">
        <v>500.65</v>
      </c>
      <c r="H9" s="16">
        <v>7.52</v>
      </c>
    </row>
    <row r="10" spans="1:8" x14ac:dyDescent="0.2">
      <c r="A10" s="17"/>
      <c r="B10" s="18">
        <v>9.6799999999999997E-2</v>
      </c>
      <c r="C10" s="14" t="s">
        <v>191</v>
      </c>
      <c r="D10" s="14" t="s">
        <v>594</v>
      </c>
      <c r="E10" s="14" t="s">
        <v>143</v>
      </c>
      <c r="F10" s="14">
        <v>50</v>
      </c>
      <c r="G10" s="15">
        <v>499.76</v>
      </c>
      <c r="H10" s="16">
        <v>7.51</v>
      </c>
    </row>
    <row r="11" spans="1:8" x14ac:dyDescent="0.2">
      <c r="A11" s="17"/>
      <c r="B11" s="18">
        <v>7.1999999999999995E-2</v>
      </c>
      <c r="C11" s="14" t="s">
        <v>249</v>
      </c>
      <c r="D11" s="14" t="s">
        <v>595</v>
      </c>
      <c r="E11" s="14" t="s">
        <v>143</v>
      </c>
      <c r="F11" s="14">
        <v>46</v>
      </c>
      <c r="G11" s="15">
        <v>456.09</v>
      </c>
      <c r="H11" s="16">
        <v>6.85</v>
      </c>
    </row>
    <row r="12" spans="1:8" x14ac:dyDescent="0.2">
      <c r="A12" s="17"/>
      <c r="B12" s="18">
        <v>8.8999999999999996E-2</v>
      </c>
      <c r="C12" s="14" t="s">
        <v>159</v>
      </c>
      <c r="D12" s="14" t="s">
        <v>596</v>
      </c>
      <c r="E12" s="14" t="s">
        <v>143</v>
      </c>
      <c r="F12" s="14">
        <v>44</v>
      </c>
      <c r="G12" s="15">
        <v>438.87</v>
      </c>
      <c r="H12" s="16">
        <v>6.59</v>
      </c>
    </row>
    <row r="13" spans="1:8" x14ac:dyDescent="0.2">
      <c r="A13" s="17"/>
      <c r="B13" s="18">
        <v>8.8400000000000006E-2</v>
      </c>
      <c r="C13" s="14" t="s">
        <v>441</v>
      </c>
      <c r="D13" s="14" t="s">
        <v>597</v>
      </c>
      <c r="E13" s="14" t="s">
        <v>143</v>
      </c>
      <c r="F13" s="14">
        <v>24</v>
      </c>
      <c r="G13" s="15">
        <v>299.27</v>
      </c>
      <c r="H13" s="16">
        <v>4.49</v>
      </c>
    </row>
    <row r="14" spans="1:8" x14ac:dyDescent="0.2">
      <c r="A14" s="17"/>
      <c r="B14" s="18">
        <v>9.4700000000000006E-2</v>
      </c>
      <c r="C14" s="14" t="s">
        <v>441</v>
      </c>
      <c r="D14" s="14" t="s">
        <v>598</v>
      </c>
      <c r="E14" s="14" t="s">
        <v>143</v>
      </c>
      <c r="F14" s="14">
        <v>21</v>
      </c>
      <c r="G14" s="15">
        <v>262.73</v>
      </c>
      <c r="H14" s="16">
        <v>3.95</v>
      </c>
    </row>
    <row r="15" spans="1:8" x14ac:dyDescent="0.2">
      <c r="A15" s="17"/>
      <c r="B15" s="18">
        <v>8.9499999999999996E-2</v>
      </c>
      <c r="C15" s="14" t="s">
        <v>159</v>
      </c>
      <c r="D15" s="14" t="s">
        <v>599</v>
      </c>
      <c r="E15" s="14" t="s">
        <v>143</v>
      </c>
      <c r="F15" s="14">
        <v>20</v>
      </c>
      <c r="G15" s="15">
        <v>199.54</v>
      </c>
      <c r="H15" s="16">
        <v>3</v>
      </c>
    </row>
    <row r="16" spans="1:8" ht="13.5" thickBot="1" x14ac:dyDescent="0.25">
      <c r="A16" s="17"/>
      <c r="B16" s="14"/>
      <c r="C16" s="14"/>
      <c r="D16" s="14"/>
      <c r="E16" s="9" t="s">
        <v>113</v>
      </c>
      <c r="F16" s="14"/>
      <c r="G16" s="19">
        <v>5204.46</v>
      </c>
      <c r="H16" s="20">
        <v>78.17</v>
      </c>
    </row>
    <row r="17" spans="1:8" ht="13.5" thickTop="1" x14ac:dyDescent="0.2">
      <c r="A17" s="17"/>
      <c r="B17" s="136" t="s">
        <v>203</v>
      </c>
      <c r="C17" s="137"/>
      <c r="D17" s="14"/>
      <c r="E17" s="14"/>
      <c r="F17" s="14"/>
      <c r="G17" s="15"/>
      <c r="H17" s="16"/>
    </row>
    <row r="18" spans="1:8" x14ac:dyDescent="0.2">
      <c r="A18" s="17"/>
      <c r="B18" s="18">
        <v>9.8400000000000001E-2</v>
      </c>
      <c r="C18" s="14" t="s">
        <v>208</v>
      </c>
      <c r="D18" s="14" t="s">
        <v>600</v>
      </c>
      <c r="E18" s="14" t="s">
        <v>143</v>
      </c>
      <c r="F18" s="14">
        <v>20</v>
      </c>
      <c r="G18" s="15">
        <v>199.95</v>
      </c>
      <c r="H18" s="16">
        <v>3</v>
      </c>
    </row>
    <row r="19" spans="1:8" ht="13.5" thickBot="1" x14ac:dyDescent="0.25">
      <c r="A19" s="17"/>
      <c r="B19" s="14"/>
      <c r="C19" s="14"/>
      <c r="D19" s="14"/>
      <c r="E19" s="9" t="s">
        <v>113</v>
      </c>
      <c r="F19" s="14"/>
      <c r="G19" s="19">
        <v>199.95</v>
      </c>
      <c r="H19" s="20">
        <v>3</v>
      </c>
    </row>
    <row r="20" spans="1:8" ht="13.5" thickTop="1" x14ac:dyDescent="0.2">
      <c r="A20" s="17"/>
      <c r="B20" s="14"/>
      <c r="C20" s="14"/>
      <c r="D20" s="14"/>
      <c r="E20" s="14"/>
      <c r="F20" s="14"/>
      <c r="G20" s="15"/>
      <c r="H20" s="16"/>
    </row>
    <row r="21" spans="1:8" x14ac:dyDescent="0.2">
      <c r="A21" s="131" t="s">
        <v>114</v>
      </c>
      <c r="B21" s="132"/>
      <c r="C21" s="132"/>
      <c r="D21" s="14"/>
      <c r="E21" s="14"/>
      <c r="F21" s="14"/>
      <c r="G21" s="15"/>
      <c r="H21" s="16"/>
    </row>
    <row r="22" spans="1:8" x14ac:dyDescent="0.2">
      <c r="A22" s="17"/>
      <c r="B22" s="133" t="s">
        <v>115</v>
      </c>
      <c r="C22" s="132"/>
      <c r="D22" s="14"/>
      <c r="E22" s="14"/>
      <c r="F22" s="14"/>
      <c r="G22" s="15"/>
      <c r="H22" s="16"/>
    </row>
    <row r="23" spans="1:8" x14ac:dyDescent="0.2">
      <c r="A23" s="17"/>
      <c r="B23" s="21" t="s">
        <v>116</v>
      </c>
      <c r="C23" s="14" t="s">
        <v>474</v>
      </c>
      <c r="D23" s="14" t="s">
        <v>475</v>
      </c>
      <c r="E23" s="14" t="s">
        <v>119</v>
      </c>
      <c r="F23" s="14">
        <v>800</v>
      </c>
      <c r="G23" s="15">
        <v>767.83</v>
      </c>
      <c r="H23" s="16">
        <v>11.53</v>
      </c>
    </row>
    <row r="24" spans="1:8" x14ac:dyDescent="0.2">
      <c r="A24" s="17"/>
      <c r="B24" s="21" t="s">
        <v>116</v>
      </c>
      <c r="C24" s="14" t="s">
        <v>321</v>
      </c>
      <c r="D24" s="14" t="s">
        <v>578</v>
      </c>
      <c r="E24" s="14" t="s">
        <v>119</v>
      </c>
      <c r="F24" s="14">
        <v>100</v>
      </c>
      <c r="G24" s="15">
        <v>99.98</v>
      </c>
      <c r="H24" s="16">
        <v>1.5</v>
      </c>
    </row>
    <row r="25" spans="1:8" ht="13.5" thickBot="1" x14ac:dyDescent="0.25">
      <c r="A25" s="17"/>
      <c r="B25" s="14"/>
      <c r="C25" s="14"/>
      <c r="D25" s="14"/>
      <c r="E25" s="9" t="s">
        <v>113</v>
      </c>
      <c r="F25" s="14"/>
      <c r="G25" s="19">
        <v>867.81</v>
      </c>
      <c r="H25" s="20">
        <v>13.03</v>
      </c>
    </row>
    <row r="26" spans="1:8" ht="13.5" thickTop="1" x14ac:dyDescent="0.2">
      <c r="A26" s="17"/>
      <c r="B26" s="14"/>
      <c r="C26" s="14"/>
      <c r="D26" s="14"/>
      <c r="E26" s="14"/>
      <c r="F26" s="14"/>
      <c r="G26" s="15"/>
      <c r="H26" s="16"/>
    </row>
    <row r="27" spans="1:8" ht="13.5" thickBot="1" x14ac:dyDescent="0.25">
      <c r="A27" s="17"/>
      <c r="B27" s="14"/>
      <c r="C27" s="14"/>
      <c r="D27" s="14"/>
      <c r="E27" s="9" t="s">
        <v>113</v>
      </c>
      <c r="F27" s="14"/>
      <c r="G27" s="19">
        <v>0</v>
      </c>
      <c r="H27" s="20">
        <v>0</v>
      </c>
    </row>
    <row r="28" spans="1:8" ht="13.5" thickTop="1" x14ac:dyDescent="0.2">
      <c r="A28" s="17"/>
      <c r="B28" s="14"/>
      <c r="C28" s="14"/>
      <c r="D28" s="14"/>
      <c r="E28" s="14"/>
      <c r="F28" s="14"/>
      <c r="G28" s="15"/>
      <c r="H28" s="16"/>
    </row>
    <row r="29" spans="1:8" x14ac:dyDescent="0.2">
      <c r="A29" s="22" t="s">
        <v>132</v>
      </c>
      <c r="B29" s="14"/>
      <c r="C29" s="14"/>
      <c r="D29" s="14"/>
      <c r="E29" s="14"/>
      <c r="F29" s="14"/>
      <c r="G29" s="23">
        <v>386.39</v>
      </c>
      <c r="H29" s="24">
        <v>5.8</v>
      </c>
    </row>
    <row r="30" spans="1:8" x14ac:dyDescent="0.2">
      <c r="A30" s="17"/>
      <c r="B30" s="14"/>
      <c r="C30" s="14"/>
      <c r="D30" s="14"/>
      <c r="E30" s="14"/>
      <c r="F30" s="14"/>
      <c r="G30" s="15"/>
      <c r="H30" s="16"/>
    </row>
    <row r="31" spans="1:8" ht="13.5" thickBot="1" x14ac:dyDescent="0.25">
      <c r="A31" s="17"/>
      <c r="B31" s="14"/>
      <c r="C31" s="14"/>
      <c r="D31" s="14"/>
      <c r="E31" s="9" t="s">
        <v>133</v>
      </c>
      <c r="F31" s="14"/>
      <c r="G31" s="19">
        <v>6658.61</v>
      </c>
      <c r="H31" s="20">
        <v>100</v>
      </c>
    </row>
    <row r="32" spans="1:8" ht="13.5" thickTop="1" x14ac:dyDescent="0.2">
      <c r="A32" s="17"/>
      <c r="B32" s="14"/>
      <c r="C32" s="14"/>
      <c r="D32" s="14"/>
      <c r="E32" s="14"/>
      <c r="F32" s="14"/>
      <c r="G32" s="15"/>
      <c r="H32" s="16"/>
    </row>
    <row r="33" spans="1:8" x14ac:dyDescent="0.2">
      <c r="A33" s="25" t="s">
        <v>134</v>
      </c>
      <c r="B33" s="14"/>
      <c r="C33" s="14"/>
      <c r="D33" s="14"/>
      <c r="E33" s="14"/>
      <c r="F33" s="14"/>
      <c r="G33" s="15"/>
      <c r="H33" s="16"/>
    </row>
    <row r="34" spans="1:8" x14ac:dyDescent="0.2">
      <c r="A34" s="17">
        <v>1</v>
      </c>
      <c r="B34" s="14" t="s">
        <v>601</v>
      </c>
      <c r="C34" s="14"/>
      <c r="D34" s="14"/>
      <c r="E34" s="14"/>
      <c r="F34" s="14"/>
      <c r="G34" s="15"/>
      <c r="H34" s="16"/>
    </row>
    <row r="35" spans="1:8" x14ac:dyDescent="0.2">
      <c r="A35" s="17"/>
      <c r="B35" s="14"/>
      <c r="C35" s="14"/>
      <c r="D35" s="14"/>
      <c r="E35" s="14"/>
      <c r="F35" s="14"/>
      <c r="G35" s="15"/>
      <c r="H35" s="16"/>
    </row>
    <row r="36" spans="1:8" x14ac:dyDescent="0.2">
      <c r="A36" s="17">
        <v>2</v>
      </c>
      <c r="B36" s="14" t="s">
        <v>136</v>
      </c>
      <c r="C36" s="14"/>
      <c r="D36" s="14"/>
      <c r="E36" s="14"/>
      <c r="F36" s="14"/>
      <c r="G36" s="15"/>
      <c r="H36" s="16"/>
    </row>
    <row r="37" spans="1:8" x14ac:dyDescent="0.2">
      <c r="A37" s="17"/>
      <c r="B37" s="14"/>
      <c r="C37" s="14"/>
      <c r="D37" s="14"/>
      <c r="E37" s="14"/>
      <c r="F37" s="14"/>
      <c r="G37" s="15"/>
      <c r="H37" s="16"/>
    </row>
    <row r="38" spans="1:8" x14ac:dyDescent="0.2">
      <c r="A38" s="17">
        <v>3</v>
      </c>
      <c r="B38" s="14" t="s">
        <v>137</v>
      </c>
      <c r="C38" s="14"/>
      <c r="D38" s="14"/>
      <c r="E38" s="14"/>
      <c r="F38" s="14"/>
      <c r="G38" s="15"/>
      <c r="H38" s="16"/>
    </row>
    <row r="39" spans="1:8" x14ac:dyDescent="0.2">
      <c r="A39" s="17"/>
      <c r="B39" s="14" t="s">
        <v>138</v>
      </c>
      <c r="C39" s="14"/>
      <c r="D39" s="14"/>
      <c r="E39" s="14"/>
      <c r="F39" s="14"/>
      <c r="G39" s="15"/>
      <c r="H39" s="16"/>
    </row>
    <row r="40" spans="1:8" x14ac:dyDescent="0.2">
      <c r="A40" s="17"/>
      <c r="B40" s="14" t="s">
        <v>139</v>
      </c>
      <c r="C40" s="14"/>
      <c r="D40" s="14"/>
      <c r="E40" s="14"/>
      <c r="F40" s="14"/>
      <c r="G40" s="15"/>
      <c r="H40" s="16"/>
    </row>
    <row r="41" spans="1:8" x14ac:dyDescent="0.2">
      <c r="A41" s="26"/>
      <c r="B41" s="27"/>
      <c r="C41" s="27"/>
      <c r="D41" s="27"/>
      <c r="E41" s="27"/>
      <c r="F41" s="27"/>
      <c r="G41" s="28"/>
      <c r="H41" s="29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3" sqref="G13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586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314</v>
      </c>
      <c r="D5" s="14" t="s">
        <v>333</v>
      </c>
      <c r="E5" s="14" t="s">
        <v>119</v>
      </c>
      <c r="F5" s="14">
        <v>40</v>
      </c>
      <c r="G5" s="15">
        <v>39.93</v>
      </c>
      <c r="H5" s="16">
        <v>29.12</v>
      </c>
    </row>
    <row r="6" spans="1:8" x14ac:dyDescent="0.2">
      <c r="A6" s="17"/>
      <c r="B6" s="21" t="s">
        <v>116</v>
      </c>
      <c r="C6" s="14" t="s">
        <v>321</v>
      </c>
      <c r="D6" s="14" t="s">
        <v>322</v>
      </c>
      <c r="E6" s="14" t="s">
        <v>119</v>
      </c>
      <c r="F6" s="14">
        <v>40</v>
      </c>
      <c r="G6" s="15">
        <v>39.93</v>
      </c>
      <c r="H6" s="16">
        <v>29.12</v>
      </c>
    </row>
    <row r="7" spans="1:8" x14ac:dyDescent="0.2">
      <c r="A7" s="17"/>
      <c r="B7" s="21" t="s">
        <v>116</v>
      </c>
      <c r="C7" s="14" t="s">
        <v>126</v>
      </c>
      <c r="D7" s="14" t="s">
        <v>580</v>
      </c>
      <c r="E7" s="14" t="s">
        <v>123</v>
      </c>
      <c r="F7" s="14">
        <v>40</v>
      </c>
      <c r="G7" s="15">
        <v>39.83</v>
      </c>
      <c r="H7" s="16">
        <v>29.05</v>
      </c>
    </row>
    <row r="8" spans="1:8" ht="13.5" thickBot="1" x14ac:dyDescent="0.25">
      <c r="A8" s="17"/>
      <c r="B8" s="14"/>
      <c r="C8" s="14"/>
      <c r="D8" s="14"/>
      <c r="E8" s="9" t="s">
        <v>113</v>
      </c>
      <c r="F8" s="14"/>
      <c r="G8" s="19">
        <v>119.69</v>
      </c>
      <c r="H8" s="20">
        <v>87.29</v>
      </c>
    </row>
    <row r="9" spans="1:8" ht="13.5" thickTop="1" x14ac:dyDescent="0.2">
      <c r="A9" s="17"/>
      <c r="B9" s="14"/>
      <c r="C9" s="14"/>
      <c r="D9" s="14"/>
      <c r="E9" s="14"/>
      <c r="F9" s="14"/>
      <c r="G9" s="15"/>
      <c r="H9" s="16"/>
    </row>
    <row r="10" spans="1:8" x14ac:dyDescent="0.2">
      <c r="A10" s="22" t="s">
        <v>132</v>
      </c>
      <c r="B10" s="14"/>
      <c r="C10" s="14"/>
      <c r="D10" s="14"/>
      <c r="E10" s="14"/>
      <c r="F10" s="14"/>
      <c r="G10" s="23">
        <v>17.43</v>
      </c>
      <c r="H10" s="24">
        <v>12.71</v>
      </c>
    </row>
    <row r="11" spans="1:8" x14ac:dyDescent="0.2">
      <c r="A11" s="17"/>
      <c r="B11" s="14"/>
      <c r="C11" s="14"/>
      <c r="D11" s="14"/>
      <c r="E11" s="14"/>
      <c r="F11" s="14"/>
      <c r="G11" s="15"/>
      <c r="H11" s="16"/>
    </row>
    <row r="12" spans="1:8" ht="13.5" thickBot="1" x14ac:dyDescent="0.25">
      <c r="A12" s="17"/>
      <c r="B12" s="14"/>
      <c r="C12" s="14"/>
      <c r="D12" s="14"/>
      <c r="E12" s="9" t="s">
        <v>133</v>
      </c>
      <c r="F12" s="14"/>
      <c r="G12" s="19">
        <v>137.12</v>
      </c>
      <c r="H12" s="20">
        <v>100</v>
      </c>
    </row>
    <row r="13" spans="1:8" ht="13.5" thickTop="1" x14ac:dyDescent="0.2">
      <c r="A13" s="17"/>
      <c r="B13" s="14"/>
      <c r="C13" s="14"/>
      <c r="D13" s="14"/>
      <c r="E13" s="14"/>
      <c r="F13" s="14"/>
      <c r="G13" s="15"/>
      <c r="H13" s="16"/>
    </row>
    <row r="14" spans="1:8" x14ac:dyDescent="0.2">
      <c r="A14" s="17"/>
      <c r="B14" s="14"/>
      <c r="C14" s="14"/>
      <c r="D14" s="14"/>
      <c r="E14" s="14"/>
      <c r="F14" s="14"/>
      <c r="G14" s="15"/>
      <c r="H14" s="16"/>
    </row>
    <row r="15" spans="1:8" x14ac:dyDescent="0.2">
      <c r="A15" s="17"/>
      <c r="B15" s="14"/>
      <c r="C15" s="14"/>
      <c r="D15" s="14"/>
      <c r="E15" s="14"/>
      <c r="F15" s="14"/>
      <c r="G15" s="15"/>
      <c r="H15" s="16"/>
    </row>
    <row r="16" spans="1:8" x14ac:dyDescent="0.2">
      <c r="A16" s="25" t="s">
        <v>134</v>
      </c>
      <c r="B16" s="14"/>
      <c r="C16" s="14"/>
      <c r="D16" s="14"/>
      <c r="E16" s="14"/>
      <c r="F16" s="14"/>
      <c r="G16" s="15"/>
      <c r="H16" s="16"/>
    </row>
    <row r="17" spans="1:8" x14ac:dyDescent="0.2">
      <c r="A17" s="17">
        <v>1</v>
      </c>
      <c r="B17" s="14" t="s">
        <v>582</v>
      </c>
      <c r="C17" s="14"/>
      <c r="D17" s="14"/>
      <c r="E17" s="14"/>
      <c r="F17" s="14"/>
      <c r="G17" s="15"/>
      <c r="H17" s="16"/>
    </row>
    <row r="18" spans="1:8" x14ac:dyDescent="0.2">
      <c r="A18" s="17"/>
      <c r="B18" s="14"/>
      <c r="C18" s="14"/>
      <c r="D18" s="14"/>
      <c r="E18" s="14"/>
      <c r="F18" s="14"/>
      <c r="G18" s="15"/>
      <c r="H18" s="16"/>
    </row>
    <row r="19" spans="1:8" x14ac:dyDescent="0.2">
      <c r="A19" s="17">
        <v>2</v>
      </c>
      <c r="B19" s="14" t="s">
        <v>136</v>
      </c>
      <c r="C19" s="14"/>
      <c r="D19" s="14"/>
      <c r="E19" s="14"/>
      <c r="F19" s="14"/>
      <c r="G19" s="15"/>
      <c r="H19" s="16"/>
    </row>
    <row r="20" spans="1:8" x14ac:dyDescent="0.2">
      <c r="A20" s="17"/>
      <c r="B20" s="14"/>
      <c r="C20" s="14"/>
      <c r="D20" s="14"/>
      <c r="E20" s="14"/>
      <c r="F20" s="14"/>
      <c r="G20" s="15"/>
      <c r="H20" s="16"/>
    </row>
    <row r="21" spans="1:8" x14ac:dyDescent="0.2">
      <c r="A21" s="17"/>
      <c r="B21" s="14"/>
      <c r="C21" s="14"/>
      <c r="D21" s="14"/>
      <c r="E21" s="14"/>
      <c r="F21" s="14"/>
      <c r="G21" s="15"/>
      <c r="H21" s="16"/>
    </row>
    <row r="22" spans="1:8" x14ac:dyDescent="0.2">
      <c r="A22" s="17"/>
      <c r="B22" s="14"/>
      <c r="C22" s="14"/>
      <c r="D22" s="14"/>
      <c r="E22" s="14"/>
      <c r="F22" s="14"/>
      <c r="G22" s="15"/>
      <c r="H22" s="16"/>
    </row>
    <row r="23" spans="1:8" x14ac:dyDescent="0.2">
      <c r="A23" s="17">
        <v>3</v>
      </c>
      <c r="B23" s="14" t="s">
        <v>137</v>
      </c>
      <c r="C23" s="14"/>
      <c r="D23" s="14"/>
      <c r="E23" s="14"/>
      <c r="F23" s="14"/>
      <c r="G23" s="15"/>
      <c r="H23" s="16"/>
    </row>
    <row r="24" spans="1:8" x14ac:dyDescent="0.2">
      <c r="A24" s="17"/>
      <c r="B24" s="14" t="s">
        <v>138</v>
      </c>
      <c r="C24" s="14"/>
      <c r="D24" s="14"/>
      <c r="E24" s="14"/>
      <c r="F24" s="14"/>
      <c r="G24" s="15"/>
      <c r="H24" s="16"/>
    </row>
    <row r="25" spans="1:8" x14ac:dyDescent="0.2">
      <c r="A25" s="26"/>
      <c r="B25" s="27" t="s">
        <v>139</v>
      </c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9" sqref="C9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585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314</v>
      </c>
      <c r="D5" s="14" t="s">
        <v>333</v>
      </c>
      <c r="E5" s="14" t="s">
        <v>119</v>
      </c>
      <c r="F5" s="14">
        <v>40</v>
      </c>
      <c r="G5" s="15">
        <v>39.93</v>
      </c>
      <c r="H5" s="16">
        <v>27.27</v>
      </c>
    </row>
    <row r="6" spans="1:8" x14ac:dyDescent="0.2">
      <c r="A6" s="17"/>
      <c r="B6" s="21" t="s">
        <v>116</v>
      </c>
      <c r="C6" s="14" t="s">
        <v>321</v>
      </c>
      <c r="D6" s="14" t="s">
        <v>322</v>
      </c>
      <c r="E6" s="14" t="s">
        <v>119</v>
      </c>
      <c r="F6" s="14">
        <v>40</v>
      </c>
      <c r="G6" s="15">
        <v>39.93</v>
      </c>
      <c r="H6" s="16">
        <v>27.27</v>
      </c>
    </row>
    <row r="7" spans="1:8" x14ac:dyDescent="0.2">
      <c r="A7" s="17"/>
      <c r="B7" s="21" t="s">
        <v>116</v>
      </c>
      <c r="C7" s="14" t="s">
        <v>126</v>
      </c>
      <c r="D7" s="14" t="s">
        <v>580</v>
      </c>
      <c r="E7" s="14" t="s">
        <v>123</v>
      </c>
      <c r="F7" s="14">
        <v>40</v>
      </c>
      <c r="G7" s="15">
        <v>39.83</v>
      </c>
      <c r="H7" s="16">
        <v>27.21</v>
      </c>
    </row>
    <row r="8" spans="1:8" ht="13.5" thickBot="1" x14ac:dyDescent="0.25">
      <c r="A8" s="17"/>
      <c r="B8" s="14"/>
      <c r="C8" s="14"/>
      <c r="D8" s="14"/>
      <c r="E8" s="9" t="s">
        <v>113</v>
      </c>
      <c r="F8" s="14"/>
      <c r="G8" s="19">
        <v>119.69</v>
      </c>
      <c r="H8" s="20">
        <v>81.75</v>
      </c>
    </row>
    <row r="9" spans="1:8" ht="13.5" thickTop="1" x14ac:dyDescent="0.2">
      <c r="A9" s="17"/>
      <c r="B9" s="14"/>
      <c r="C9" s="14"/>
      <c r="D9" s="14"/>
      <c r="E9" s="14"/>
      <c r="F9" s="14"/>
      <c r="G9" s="15"/>
      <c r="H9" s="16"/>
    </row>
    <row r="10" spans="1:8" x14ac:dyDescent="0.2">
      <c r="A10" s="17"/>
      <c r="B10" s="14"/>
      <c r="C10" s="14"/>
      <c r="D10" s="14"/>
      <c r="E10" s="14"/>
      <c r="F10" s="14"/>
      <c r="G10" s="15"/>
      <c r="H10" s="16"/>
    </row>
    <row r="11" spans="1:8" x14ac:dyDescent="0.2">
      <c r="A11" s="22" t="s">
        <v>132</v>
      </c>
      <c r="B11" s="14"/>
      <c r="C11" s="14"/>
      <c r="D11" s="14"/>
      <c r="E11" s="14"/>
      <c r="F11" s="14"/>
      <c r="G11" s="23">
        <v>26.7</v>
      </c>
      <c r="H11" s="24">
        <v>18.25</v>
      </c>
    </row>
    <row r="12" spans="1:8" x14ac:dyDescent="0.2">
      <c r="A12" s="17"/>
      <c r="B12" s="14"/>
      <c r="C12" s="14"/>
      <c r="D12" s="14"/>
      <c r="E12" s="14"/>
      <c r="F12" s="14"/>
      <c r="G12" s="15"/>
      <c r="H12" s="16"/>
    </row>
    <row r="13" spans="1:8" ht="13.5" thickBot="1" x14ac:dyDescent="0.25">
      <c r="A13" s="17"/>
      <c r="B13" s="14"/>
      <c r="C13" s="14"/>
      <c r="D13" s="14"/>
      <c r="E13" s="9" t="s">
        <v>133</v>
      </c>
      <c r="F13" s="14"/>
      <c r="G13" s="19">
        <v>146.38999999999999</v>
      </c>
      <c r="H13" s="20">
        <v>100</v>
      </c>
    </row>
    <row r="14" spans="1:8" ht="13.5" thickTop="1" x14ac:dyDescent="0.2">
      <c r="A14" s="17"/>
      <c r="B14" s="14"/>
      <c r="C14" s="14"/>
      <c r="D14" s="14"/>
      <c r="E14" s="14"/>
      <c r="F14" s="14"/>
      <c r="G14" s="15"/>
      <c r="H14" s="16"/>
    </row>
    <row r="15" spans="1:8" x14ac:dyDescent="0.2">
      <c r="A15" s="25" t="s">
        <v>134</v>
      </c>
      <c r="B15" s="14"/>
      <c r="C15" s="14"/>
      <c r="D15" s="14"/>
      <c r="E15" s="14"/>
      <c r="F15" s="14"/>
      <c r="G15" s="15"/>
      <c r="H15" s="16"/>
    </row>
    <row r="16" spans="1:8" x14ac:dyDescent="0.2">
      <c r="A16" s="17">
        <v>1</v>
      </c>
      <c r="B16" s="14" t="s">
        <v>582</v>
      </c>
      <c r="C16" s="14"/>
      <c r="D16" s="14"/>
      <c r="E16" s="14"/>
      <c r="F16" s="14"/>
      <c r="G16" s="15"/>
      <c r="H16" s="16"/>
    </row>
    <row r="17" spans="1:8" x14ac:dyDescent="0.2">
      <c r="A17" s="17"/>
      <c r="B17" s="14"/>
      <c r="C17" s="14"/>
      <c r="D17" s="14"/>
      <c r="E17" s="14"/>
      <c r="F17" s="14"/>
      <c r="G17" s="15"/>
      <c r="H17" s="16"/>
    </row>
    <row r="18" spans="1:8" x14ac:dyDescent="0.2">
      <c r="A18" s="17">
        <v>2</v>
      </c>
      <c r="B18" s="14" t="s">
        <v>136</v>
      </c>
      <c r="C18" s="14"/>
      <c r="D18" s="14"/>
      <c r="E18" s="14"/>
      <c r="F18" s="14"/>
      <c r="G18" s="15"/>
      <c r="H18" s="16"/>
    </row>
    <row r="19" spans="1:8" x14ac:dyDescent="0.2">
      <c r="A19" s="17"/>
      <c r="B19" s="14"/>
      <c r="C19" s="14"/>
      <c r="D19" s="14"/>
      <c r="E19" s="14"/>
      <c r="F19" s="14"/>
      <c r="G19" s="15"/>
      <c r="H19" s="16"/>
    </row>
    <row r="20" spans="1:8" x14ac:dyDescent="0.2">
      <c r="A20" s="17">
        <v>3</v>
      </c>
      <c r="B20" s="14" t="s">
        <v>137</v>
      </c>
      <c r="C20" s="14"/>
      <c r="D20" s="14"/>
      <c r="E20" s="14"/>
      <c r="F20" s="14"/>
      <c r="G20" s="15"/>
      <c r="H20" s="16"/>
    </row>
    <row r="21" spans="1:8" x14ac:dyDescent="0.2">
      <c r="A21" s="17"/>
      <c r="B21" s="14" t="s">
        <v>138</v>
      </c>
      <c r="C21" s="14"/>
      <c r="D21" s="14"/>
      <c r="E21" s="14"/>
      <c r="F21" s="14"/>
      <c r="G21" s="15"/>
      <c r="H21" s="16"/>
    </row>
    <row r="22" spans="1:8" x14ac:dyDescent="0.2">
      <c r="A22" s="26"/>
      <c r="B22" s="27" t="s">
        <v>139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5" sqref="C25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584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/>
      <c r="F2" s="11" t="s">
        <v>101</v>
      </c>
      <c r="G2" s="12" t="s">
        <v>102</v>
      </c>
      <c r="H2" s="13" t="s">
        <v>103</v>
      </c>
    </row>
    <row r="3" spans="1:8" x14ac:dyDescent="0.15">
      <c r="A3" s="17"/>
      <c r="B3" s="21" t="s">
        <v>130</v>
      </c>
      <c r="C3" s="14" t="s">
        <v>131</v>
      </c>
      <c r="D3" s="14"/>
      <c r="E3" s="14" t="s">
        <v>130</v>
      </c>
      <c r="F3" s="14"/>
      <c r="G3" s="15">
        <v>75</v>
      </c>
      <c r="H3" s="16">
        <v>75.39</v>
      </c>
    </row>
    <row r="4" spans="1:8" ht="9.75" thickBot="1" x14ac:dyDescent="0.2">
      <c r="A4" s="17"/>
      <c r="B4" s="14"/>
      <c r="C4" s="14"/>
      <c r="D4" s="14"/>
      <c r="E4" s="9" t="s">
        <v>113</v>
      </c>
      <c r="F4" s="14"/>
      <c r="G4" s="19">
        <v>75</v>
      </c>
      <c r="H4" s="20">
        <v>75.39</v>
      </c>
    </row>
    <row r="5" spans="1:8" ht="9.75" thickTop="1" x14ac:dyDescent="0.15">
      <c r="A5" s="17"/>
      <c r="B5" s="14"/>
      <c r="C5" s="14"/>
      <c r="D5" s="14"/>
      <c r="E5" s="14"/>
      <c r="F5" s="14"/>
      <c r="G5" s="15"/>
      <c r="H5" s="16"/>
    </row>
    <row r="6" spans="1:8" x14ac:dyDescent="0.15">
      <c r="A6" s="22" t="s">
        <v>132</v>
      </c>
      <c r="B6" s="14"/>
      <c r="C6" s="14"/>
      <c r="D6" s="14"/>
      <c r="E6" s="14"/>
      <c r="F6" s="14"/>
      <c r="G6" s="23">
        <v>24.48</v>
      </c>
      <c r="H6" s="24">
        <v>24.61</v>
      </c>
    </row>
    <row r="7" spans="1:8" x14ac:dyDescent="0.15">
      <c r="A7" s="17"/>
      <c r="B7" s="14"/>
      <c r="C7" s="14"/>
      <c r="D7" s="14"/>
      <c r="E7" s="14"/>
      <c r="F7" s="14"/>
      <c r="G7" s="15"/>
      <c r="H7" s="16"/>
    </row>
    <row r="8" spans="1:8" ht="9.75" thickBot="1" x14ac:dyDescent="0.2">
      <c r="A8" s="17"/>
      <c r="B8" s="14"/>
      <c r="C8" s="14"/>
      <c r="D8" s="14"/>
      <c r="E8" s="9" t="s">
        <v>133</v>
      </c>
      <c r="F8" s="14"/>
      <c r="G8" s="19">
        <v>99.48</v>
      </c>
      <c r="H8" s="20">
        <v>100</v>
      </c>
    </row>
    <row r="9" spans="1:8" ht="9.75" thickTop="1" x14ac:dyDescent="0.15">
      <c r="A9" s="17"/>
      <c r="B9" s="14"/>
      <c r="C9" s="14"/>
      <c r="D9" s="14"/>
      <c r="E9" s="14"/>
      <c r="F9" s="14"/>
      <c r="G9" s="15"/>
      <c r="H9" s="16"/>
    </row>
    <row r="10" spans="1:8" x14ac:dyDescent="0.15">
      <c r="A10" s="17"/>
      <c r="B10" s="14"/>
      <c r="C10" s="14"/>
      <c r="D10" s="14"/>
      <c r="E10" s="14"/>
      <c r="F10" s="14"/>
      <c r="G10" s="15"/>
      <c r="H10" s="16"/>
    </row>
    <row r="11" spans="1:8" x14ac:dyDescent="0.15">
      <c r="A11" s="17"/>
      <c r="B11" s="14"/>
      <c r="C11" s="14"/>
      <c r="D11" s="14"/>
      <c r="E11" s="14"/>
      <c r="F11" s="14"/>
      <c r="G11" s="15"/>
      <c r="H11" s="16"/>
    </row>
    <row r="12" spans="1:8" x14ac:dyDescent="0.15">
      <c r="A12" s="25" t="s">
        <v>134</v>
      </c>
      <c r="B12" s="14"/>
      <c r="C12" s="14"/>
      <c r="D12" s="14"/>
      <c r="E12" s="14"/>
      <c r="F12" s="14"/>
      <c r="G12" s="15"/>
      <c r="H12" s="16"/>
    </row>
    <row r="13" spans="1:8" x14ac:dyDescent="0.15">
      <c r="A13" s="17">
        <v>1</v>
      </c>
      <c r="B13" s="14" t="s">
        <v>499</v>
      </c>
      <c r="C13" s="14"/>
      <c r="D13" s="14"/>
      <c r="E13" s="14"/>
      <c r="F13" s="14"/>
      <c r="G13" s="15"/>
      <c r="H13" s="16"/>
    </row>
    <row r="14" spans="1:8" x14ac:dyDescent="0.15">
      <c r="A14" s="17"/>
      <c r="B14" s="14"/>
      <c r="C14" s="14"/>
      <c r="D14" s="14"/>
      <c r="E14" s="14"/>
      <c r="F14" s="14"/>
      <c r="G14" s="15"/>
      <c r="H14" s="16"/>
    </row>
    <row r="15" spans="1:8" x14ac:dyDescent="0.15">
      <c r="A15" s="26">
        <v>2</v>
      </c>
      <c r="B15" s="27" t="s">
        <v>136</v>
      </c>
      <c r="C15" s="27"/>
      <c r="D15" s="27"/>
      <c r="E15" s="27"/>
      <c r="F15" s="27"/>
      <c r="G15" s="28"/>
      <c r="H15" s="29"/>
    </row>
  </sheetData>
  <mergeCells count="1">
    <mergeCell ref="A2:C2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140625" style="30"/>
    <col min="5" max="5" width="8.7109375" style="30" customWidth="1"/>
    <col min="6" max="6" width="9.28515625" style="31" customWidth="1"/>
    <col min="7" max="7" width="7.7109375" style="32" customWidth="1"/>
    <col min="8" max="8" width="9.28515625" style="30" customWidth="1"/>
    <col min="9" max="16384" width="9.140625" style="30"/>
  </cols>
  <sheetData>
    <row r="1" spans="1:8" x14ac:dyDescent="0.15">
      <c r="A1" s="1"/>
      <c r="B1" s="2"/>
      <c r="C1" s="3" t="s">
        <v>583</v>
      </c>
      <c r="D1" s="2"/>
      <c r="E1" s="2"/>
      <c r="F1" s="4"/>
      <c r="G1" s="5"/>
    </row>
    <row r="2" spans="1:8" ht="36.75" x14ac:dyDescent="0.2">
      <c r="A2" s="134" t="s">
        <v>98</v>
      </c>
      <c r="B2" s="135"/>
      <c r="C2" s="135"/>
      <c r="D2" s="9" t="s">
        <v>99</v>
      </c>
      <c r="E2" s="11" t="s">
        <v>101</v>
      </c>
      <c r="F2" s="12" t="s">
        <v>102</v>
      </c>
      <c r="G2" s="13" t="s">
        <v>103</v>
      </c>
    </row>
    <row r="3" spans="1:8" ht="12.75" x14ac:dyDescent="0.2">
      <c r="A3" s="7"/>
      <c r="B3" s="8"/>
      <c r="C3" s="8"/>
      <c r="D3" s="10"/>
      <c r="E3" s="11"/>
      <c r="F3" s="12"/>
      <c r="G3" s="13"/>
      <c r="H3" s="33"/>
    </row>
    <row r="4" spans="1:8" x14ac:dyDescent="0.15">
      <c r="A4" s="17"/>
      <c r="B4" s="21" t="s">
        <v>130</v>
      </c>
      <c r="C4" s="14" t="s">
        <v>131</v>
      </c>
      <c r="D4" s="14" t="s">
        <v>130</v>
      </c>
      <c r="E4" s="14"/>
      <c r="F4" s="15">
        <v>400</v>
      </c>
      <c r="G4" s="16">
        <v>91.77</v>
      </c>
    </row>
    <row r="5" spans="1:8" x14ac:dyDescent="0.15">
      <c r="A5" s="17"/>
      <c r="B5" s="21"/>
      <c r="C5" s="14"/>
      <c r="D5" s="14"/>
      <c r="E5" s="14"/>
      <c r="F5" s="15"/>
      <c r="G5" s="16"/>
    </row>
    <row r="6" spans="1:8" ht="9.75" thickBot="1" x14ac:dyDescent="0.2">
      <c r="A6" s="17"/>
      <c r="B6" s="14"/>
      <c r="C6" s="14"/>
      <c r="D6" s="9" t="s">
        <v>113</v>
      </c>
      <c r="E6" s="14"/>
      <c r="F6" s="19">
        <v>400</v>
      </c>
      <c r="G6" s="20">
        <v>91.77</v>
      </c>
    </row>
    <row r="7" spans="1:8" ht="9.75" thickTop="1" x14ac:dyDescent="0.15">
      <c r="A7" s="17"/>
      <c r="B7" s="14"/>
      <c r="C7" s="14"/>
      <c r="D7" s="14"/>
      <c r="E7" s="14"/>
      <c r="F7" s="15"/>
      <c r="G7" s="16"/>
    </row>
    <row r="8" spans="1:8" x14ac:dyDescent="0.15">
      <c r="A8" s="22" t="s">
        <v>132</v>
      </c>
      <c r="B8" s="14"/>
      <c r="C8" s="14"/>
      <c r="D8" s="14"/>
      <c r="E8" s="14"/>
      <c r="F8" s="23">
        <v>35.880000000000003</v>
      </c>
      <c r="G8" s="24">
        <v>8.23</v>
      </c>
    </row>
    <row r="9" spans="1:8" x14ac:dyDescent="0.15">
      <c r="A9" s="17"/>
      <c r="B9" s="14"/>
      <c r="C9" s="14"/>
      <c r="D9" s="14"/>
      <c r="E9" s="14"/>
      <c r="F9" s="15"/>
      <c r="G9" s="16"/>
    </row>
    <row r="10" spans="1:8" ht="9.75" thickBot="1" x14ac:dyDescent="0.2">
      <c r="A10" s="17"/>
      <c r="B10" s="14"/>
      <c r="C10" s="14"/>
      <c r="D10" s="9" t="s">
        <v>133</v>
      </c>
      <c r="E10" s="14"/>
      <c r="F10" s="19">
        <v>435.88</v>
      </c>
      <c r="G10" s="20">
        <v>100</v>
      </c>
    </row>
    <row r="11" spans="1:8" ht="9.75" thickTop="1" x14ac:dyDescent="0.15">
      <c r="A11" s="17"/>
      <c r="B11" s="14"/>
      <c r="C11" s="14"/>
      <c r="D11" s="14"/>
      <c r="E11" s="14"/>
      <c r="F11" s="15"/>
      <c r="G11" s="16"/>
    </row>
    <row r="12" spans="1:8" x14ac:dyDescent="0.15">
      <c r="A12" s="25" t="s">
        <v>134</v>
      </c>
      <c r="B12" s="14"/>
      <c r="C12" s="14"/>
      <c r="D12" s="14"/>
      <c r="E12" s="14"/>
      <c r="F12" s="15"/>
      <c r="G12" s="16"/>
    </row>
    <row r="13" spans="1:8" x14ac:dyDescent="0.15">
      <c r="A13" s="17">
        <v>1</v>
      </c>
      <c r="B13" s="14" t="s">
        <v>499</v>
      </c>
      <c r="C13" s="14"/>
      <c r="D13" s="14"/>
      <c r="E13" s="14"/>
      <c r="F13" s="15"/>
      <c r="G13" s="16"/>
    </row>
    <row r="14" spans="1:8" x14ac:dyDescent="0.15">
      <c r="A14" s="17"/>
      <c r="B14" s="14"/>
      <c r="C14" s="14"/>
      <c r="D14" s="14"/>
      <c r="E14" s="14"/>
      <c r="F14" s="15"/>
      <c r="G14" s="16"/>
    </row>
    <row r="15" spans="1:8" x14ac:dyDescent="0.15">
      <c r="A15" s="17">
        <v>2</v>
      </c>
      <c r="B15" s="14" t="s">
        <v>136</v>
      </c>
      <c r="C15" s="14"/>
      <c r="D15" s="14"/>
      <c r="E15" s="14"/>
      <c r="F15" s="15"/>
      <c r="G15" s="16"/>
    </row>
    <row r="16" spans="1:8" x14ac:dyDescent="0.15">
      <c r="A16" s="26"/>
      <c r="B16" s="27"/>
      <c r="C16" s="27"/>
      <c r="D16" s="27"/>
      <c r="E16" s="27"/>
      <c r="F16" s="28"/>
      <c r="G16" s="29"/>
    </row>
  </sheetData>
  <mergeCells count="1">
    <mergeCell ref="A2:C2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6" sqref="F16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 x14ac:dyDescent="0.15">
      <c r="A1" s="1"/>
      <c r="B1" s="2"/>
      <c r="C1" s="3" t="s">
        <v>579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314</v>
      </c>
      <c r="D5" s="14" t="s">
        <v>333</v>
      </c>
      <c r="E5" s="14" t="s">
        <v>119</v>
      </c>
      <c r="F5" s="14">
        <v>200</v>
      </c>
      <c r="G5" s="15">
        <v>199.64</v>
      </c>
      <c r="H5" s="16">
        <v>27.13</v>
      </c>
    </row>
    <row r="6" spans="1:8" x14ac:dyDescent="0.15">
      <c r="A6" s="17"/>
      <c r="B6" s="21" t="s">
        <v>116</v>
      </c>
      <c r="C6" s="14" t="s">
        <v>126</v>
      </c>
      <c r="D6" s="14" t="s">
        <v>580</v>
      </c>
      <c r="E6" s="14" t="s">
        <v>123</v>
      </c>
      <c r="F6" s="14">
        <v>200</v>
      </c>
      <c r="G6" s="15">
        <v>199.17</v>
      </c>
      <c r="H6" s="16">
        <v>27.07</v>
      </c>
    </row>
    <row r="7" spans="1:8" x14ac:dyDescent="0.15">
      <c r="A7" s="17"/>
      <c r="B7" s="21" t="s">
        <v>116</v>
      </c>
      <c r="C7" s="14" t="s">
        <v>321</v>
      </c>
      <c r="D7" s="14" t="s">
        <v>322</v>
      </c>
      <c r="E7" s="14" t="s">
        <v>119</v>
      </c>
      <c r="F7" s="14">
        <v>190</v>
      </c>
      <c r="G7" s="15">
        <v>189.65</v>
      </c>
      <c r="H7" s="16">
        <v>25.77</v>
      </c>
    </row>
    <row r="8" spans="1:8" x14ac:dyDescent="0.15">
      <c r="A8" s="17"/>
      <c r="B8" s="21" t="s">
        <v>116</v>
      </c>
      <c r="C8" s="14" t="s">
        <v>474</v>
      </c>
      <c r="D8" s="14" t="s">
        <v>581</v>
      </c>
      <c r="E8" s="14" t="s">
        <v>119</v>
      </c>
      <c r="F8" s="14">
        <v>100</v>
      </c>
      <c r="G8" s="15">
        <v>99.91</v>
      </c>
      <c r="H8" s="16">
        <v>13.58</v>
      </c>
    </row>
    <row r="9" spans="1:8" ht="9.75" thickBot="1" x14ac:dyDescent="0.2">
      <c r="A9" s="17"/>
      <c r="B9" s="14"/>
      <c r="C9" s="14"/>
      <c r="D9" s="14"/>
      <c r="E9" s="9" t="s">
        <v>113</v>
      </c>
      <c r="F9" s="14"/>
      <c r="G9" s="19">
        <v>688.37</v>
      </c>
      <c r="H9" s="20">
        <v>93.55</v>
      </c>
    </row>
    <row r="10" spans="1:8" ht="9.75" thickTop="1" x14ac:dyDescent="0.15">
      <c r="A10" s="17"/>
      <c r="B10" s="14"/>
      <c r="C10" s="14"/>
      <c r="D10" s="14"/>
      <c r="E10" s="14"/>
      <c r="F10" s="14"/>
      <c r="G10" s="15"/>
      <c r="H10" s="16"/>
    </row>
    <row r="11" spans="1:8" x14ac:dyDescent="0.15">
      <c r="A11" s="22" t="s">
        <v>132</v>
      </c>
      <c r="B11" s="14"/>
      <c r="C11" s="14"/>
      <c r="D11" s="14"/>
      <c r="E11" s="14"/>
      <c r="F11" s="14"/>
      <c r="G11" s="23">
        <v>47.53</v>
      </c>
      <c r="H11" s="24">
        <v>6.45</v>
      </c>
    </row>
    <row r="12" spans="1:8" x14ac:dyDescent="0.15">
      <c r="A12" s="17"/>
      <c r="B12" s="14"/>
      <c r="C12" s="14"/>
      <c r="D12" s="14"/>
      <c r="E12" s="14"/>
      <c r="F12" s="14"/>
      <c r="G12" s="15"/>
      <c r="H12" s="16"/>
    </row>
    <row r="13" spans="1:8" ht="9.75" thickBot="1" x14ac:dyDescent="0.2">
      <c r="A13" s="17"/>
      <c r="B13" s="14"/>
      <c r="C13" s="14"/>
      <c r="D13" s="14"/>
      <c r="E13" s="9" t="s">
        <v>133</v>
      </c>
      <c r="F13" s="14"/>
      <c r="G13" s="19">
        <v>735.9</v>
      </c>
      <c r="H13" s="20">
        <v>100</v>
      </c>
    </row>
    <row r="14" spans="1:8" ht="9.75" thickTop="1" x14ac:dyDescent="0.15">
      <c r="A14" s="17"/>
      <c r="B14" s="14"/>
      <c r="C14" s="14"/>
      <c r="D14" s="14"/>
      <c r="E14" s="14"/>
      <c r="F14" s="14"/>
      <c r="G14" s="15"/>
      <c r="H14" s="16"/>
    </row>
    <row r="15" spans="1:8" x14ac:dyDescent="0.15">
      <c r="A15" s="25" t="s">
        <v>134</v>
      </c>
      <c r="B15" s="14"/>
      <c r="C15" s="14"/>
      <c r="D15" s="14"/>
      <c r="E15" s="14"/>
      <c r="F15" s="14"/>
      <c r="G15" s="15"/>
      <c r="H15" s="16"/>
    </row>
    <row r="16" spans="1:8" x14ac:dyDescent="0.15">
      <c r="A16" s="17">
        <v>1</v>
      </c>
      <c r="B16" s="14" t="s">
        <v>582</v>
      </c>
      <c r="C16" s="14"/>
      <c r="D16" s="14"/>
      <c r="E16" s="14"/>
      <c r="F16" s="14"/>
      <c r="G16" s="15"/>
      <c r="H16" s="16"/>
    </row>
    <row r="17" spans="1:8" x14ac:dyDescent="0.15">
      <c r="A17" s="17"/>
      <c r="B17" s="14"/>
      <c r="C17" s="14"/>
      <c r="D17" s="14"/>
      <c r="E17" s="14"/>
      <c r="F17" s="14"/>
      <c r="G17" s="15"/>
      <c r="H17" s="16"/>
    </row>
    <row r="18" spans="1:8" x14ac:dyDescent="0.15">
      <c r="A18" s="17">
        <v>2</v>
      </c>
      <c r="B18" s="14" t="s">
        <v>136</v>
      </c>
      <c r="C18" s="14"/>
      <c r="D18" s="14"/>
      <c r="E18" s="14"/>
      <c r="F18" s="14"/>
      <c r="G18" s="15"/>
      <c r="H18" s="16"/>
    </row>
    <row r="19" spans="1:8" x14ac:dyDescent="0.15">
      <c r="A19" s="17"/>
      <c r="B19" s="14"/>
      <c r="C19" s="14"/>
      <c r="D19" s="14"/>
      <c r="E19" s="14"/>
      <c r="F19" s="14"/>
      <c r="G19" s="15"/>
      <c r="H19" s="16"/>
    </row>
    <row r="20" spans="1:8" x14ac:dyDescent="0.15">
      <c r="A20" s="17">
        <v>3</v>
      </c>
      <c r="B20" s="14" t="s">
        <v>137</v>
      </c>
      <c r="C20" s="14"/>
      <c r="D20" s="14"/>
      <c r="E20" s="14"/>
      <c r="F20" s="14"/>
      <c r="G20" s="15"/>
      <c r="H20" s="16"/>
    </row>
    <row r="21" spans="1:8" x14ac:dyDescent="0.15">
      <c r="A21" s="17"/>
      <c r="B21" s="14" t="s">
        <v>138</v>
      </c>
      <c r="C21" s="14"/>
      <c r="D21" s="14"/>
      <c r="E21" s="14"/>
      <c r="F21" s="14"/>
      <c r="G21" s="15"/>
      <c r="H21" s="16"/>
    </row>
    <row r="22" spans="1:8" x14ac:dyDescent="0.15">
      <c r="A22" s="26"/>
      <c r="B22" s="27" t="s">
        <v>139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13" sqref="G13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577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116</v>
      </c>
      <c r="C5" s="14" t="s">
        <v>321</v>
      </c>
      <c r="D5" s="14" t="s">
        <v>578</v>
      </c>
      <c r="E5" s="14" t="s">
        <v>119</v>
      </c>
      <c r="F5" s="14">
        <v>30</v>
      </c>
      <c r="G5" s="15">
        <v>29.99</v>
      </c>
      <c r="H5" s="16">
        <v>26.87</v>
      </c>
    </row>
    <row r="6" spans="1:8" ht="13.5" thickBot="1" x14ac:dyDescent="0.25">
      <c r="A6" s="17"/>
      <c r="B6" s="14"/>
      <c r="C6" s="14"/>
      <c r="D6" s="14"/>
      <c r="E6" s="9" t="s">
        <v>113</v>
      </c>
      <c r="F6" s="14"/>
      <c r="G6" s="19">
        <v>29.99</v>
      </c>
      <c r="H6" s="20">
        <v>26.87</v>
      </c>
    </row>
    <row r="7" spans="1:8" ht="13.5" thickTop="1" x14ac:dyDescent="0.2">
      <c r="A7" s="17"/>
      <c r="B7" s="14"/>
      <c r="C7" s="14"/>
      <c r="D7" s="14"/>
      <c r="E7" s="14"/>
      <c r="F7" s="14"/>
      <c r="G7" s="15"/>
      <c r="H7" s="16"/>
    </row>
    <row r="8" spans="1:8" x14ac:dyDescent="0.2">
      <c r="A8" s="17"/>
      <c r="B8" s="14"/>
      <c r="C8" s="14"/>
      <c r="D8" s="14"/>
      <c r="E8" s="14"/>
      <c r="F8" s="14"/>
      <c r="G8" s="15"/>
      <c r="H8" s="16"/>
    </row>
    <row r="9" spans="1:8" x14ac:dyDescent="0.2">
      <c r="A9" s="22" t="s">
        <v>132</v>
      </c>
      <c r="B9" s="14"/>
      <c r="C9" s="14"/>
      <c r="D9" s="14"/>
      <c r="E9" s="14"/>
      <c r="F9" s="14"/>
      <c r="G9" s="23">
        <v>81.63</v>
      </c>
      <c r="H9" s="24">
        <v>73.13</v>
      </c>
    </row>
    <row r="10" spans="1:8" x14ac:dyDescent="0.2">
      <c r="A10" s="17"/>
      <c r="B10" s="14"/>
      <c r="C10" s="14"/>
      <c r="D10" s="14"/>
      <c r="E10" s="14"/>
      <c r="F10" s="14"/>
      <c r="G10" s="15"/>
      <c r="H10" s="16"/>
    </row>
    <row r="11" spans="1:8" ht="13.5" thickBot="1" x14ac:dyDescent="0.25">
      <c r="A11" s="17"/>
      <c r="B11" s="14"/>
      <c r="C11" s="14"/>
      <c r="D11" s="14"/>
      <c r="E11" s="9" t="s">
        <v>133</v>
      </c>
      <c r="F11" s="14"/>
      <c r="G11" s="19">
        <v>111.62</v>
      </c>
      <c r="H11" s="20">
        <v>100</v>
      </c>
    </row>
    <row r="12" spans="1:8" ht="13.5" thickTop="1" x14ac:dyDescent="0.2">
      <c r="A12" s="17"/>
      <c r="B12" s="14"/>
      <c r="C12" s="14"/>
      <c r="D12" s="14"/>
      <c r="E12" s="14"/>
      <c r="F12" s="14"/>
      <c r="G12" s="15"/>
      <c r="H12" s="16"/>
    </row>
    <row r="13" spans="1:8" x14ac:dyDescent="0.2">
      <c r="A13" s="17"/>
      <c r="B13" s="14"/>
      <c r="C13" s="14"/>
      <c r="D13" s="14"/>
      <c r="E13" s="14"/>
      <c r="F13" s="14"/>
      <c r="G13" s="15"/>
      <c r="H13" s="16"/>
    </row>
    <row r="14" spans="1:8" x14ac:dyDescent="0.2">
      <c r="A14" s="25" t="s">
        <v>134</v>
      </c>
      <c r="B14" s="14"/>
      <c r="C14" s="14"/>
      <c r="D14" s="14"/>
      <c r="E14" s="14"/>
      <c r="F14" s="14"/>
      <c r="G14" s="15"/>
      <c r="H14" s="16"/>
    </row>
    <row r="15" spans="1:8" x14ac:dyDescent="0.2">
      <c r="A15" s="17">
        <v>1</v>
      </c>
      <c r="B15" s="14" t="s">
        <v>499</v>
      </c>
      <c r="C15" s="14"/>
      <c r="D15" s="14"/>
      <c r="E15" s="14"/>
      <c r="F15" s="14"/>
      <c r="G15" s="15"/>
      <c r="H15" s="16"/>
    </row>
    <row r="16" spans="1:8" x14ac:dyDescent="0.2">
      <c r="A16" s="17"/>
      <c r="B16" s="14"/>
      <c r="C16" s="14"/>
      <c r="D16" s="14"/>
      <c r="E16" s="14"/>
      <c r="F16" s="14"/>
      <c r="G16" s="15"/>
      <c r="H16" s="16"/>
    </row>
    <row r="17" spans="1:8" x14ac:dyDescent="0.2">
      <c r="A17" s="17">
        <v>2</v>
      </c>
      <c r="B17" s="14" t="s">
        <v>136</v>
      </c>
      <c r="C17" s="14"/>
      <c r="D17" s="14"/>
      <c r="E17" s="14"/>
      <c r="F17" s="14"/>
      <c r="G17" s="15"/>
      <c r="H17" s="16"/>
    </row>
    <row r="18" spans="1:8" x14ac:dyDescent="0.2">
      <c r="A18" s="17"/>
      <c r="B18" s="14"/>
      <c r="C18" s="14"/>
      <c r="D18" s="14"/>
      <c r="E18" s="14"/>
      <c r="F18" s="14"/>
      <c r="G18" s="15"/>
      <c r="H18" s="16"/>
    </row>
    <row r="19" spans="1:8" x14ac:dyDescent="0.2">
      <c r="A19" s="17">
        <v>3</v>
      </c>
      <c r="B19" s="14" t="s">
        <v>137</v>
      </c>
      <c r="C19" s="14"/>
      <c r="D19" s="14"/>
      <c r="E19" s="14"/>
      <c r="F19" s="14"/>
      <c r="G19" s="15"/>
      <c r="H19" s="16"/>
    </row>
    <row r="20" spans="1:8" x14ac:dyDescent="0.2">
      <c r="A20" s="17"/>
      <c r="B20" s="14" t="s">
        <v>138</v>
      </c>
      <c r="C20" s="14"/>
      <c r="D20" s="14"/>
      <c r="E20" s="14"/>
      <c r="F20" s="14"/>
      <c r="G20" s="15"/>
      <c r="H20" s="16"/>
    </row>
    <row r="21" spans="1:8" x14ac:dyDescent="0.2">
      <c r="A21" s="26"/>
      <c r="B21" s="27" t="s">
        <v>139</v>
      </c>
      <c r="C21" s="27"/>
      <c r="D21" s="27"/>
      <c r="E21" s="27"/>
      <c r="F21" s="27"/>
      <c r="G21" s="28"/>
      <c r="H21" s="29"/>
    </row>
  </sheetData>
  <mergeCells count="3">
    <mergeCell ref="A2:C2"/>
    <mergeCell ref="A3:C3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8" sqref="H18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140625" style="30"/>
    <col min="5" max="5" width="9.28515625" style="30" customWidth="1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9" x14ac:dyDescent="0.15">
      <c r="A1" s="1"/>
      <c r="B1" s="2"/>
      <c r="C1" s="3" t="s">
        <v>576</v>
      </c>
      <c r="D1" s="2"/>
      <c r="E1" s="2"/>
      <c r="F1" s="2"/>
      <c r="G1" s="4"/>
      <c r="H1" s="43"/>
      <c r="I1" s="44"/>
    </row>
    <row r="2" spans="1:9" ht="36.75" x14ac:dyDescent="0.2">
      <c r="A2" s="134" t="s">
        <v>98</v>
      </c>
      <c r="B2" s="135"/>
      <c r="C2" s="135"/>
      <c r="D2" s="10"/>
      <c r="E2" s="9" t="s">
        <v>99</v>
      </c>
      <c r="F2" s="11" t="s">
        <v>101</v>
      </c>
      <c r="G2" s="12" t="s">
        <v>102</v>
      </c>
      <c r="H2" s="45" t="s">
        <v>103</v>
      </c>
      <c r="I2" s="46"/>
    </row>
    <row r="3" spans="1:9" x14ac:dyDescent="0.15">
      <c r="A3" s="17"/>
      <c r="B3" s="21" t="s">
        <v>130</v>
      </c>
      <c r="C3" s="14" t="s">
        <v>131</v>
      </c>
      <c r="D3" s="14" t="s">
        <v>130</v>
      </c>
      <c r="E3" s="14"/>
      <c r="F3" s="14"/>
      <c r="G3" s="15">
        <v>775</v>
      </c>
      <c r="H3" s="47">
        <v>96.3</v>
      </c>
      <c r="I3" s="46"/>
    </row>
    <row r="4" spans="1:9" ht="9.75" thickBot="1" x14ac:dyDescent="0.2">
      <c r="A4" s="17"/>
      <c r="B4" s="14"/>
      <c r="C4" s="14"/>
      <c r="D4" s="9" t="s">
        <v>113</v>
      </c>
      <c r="E4" s="14"/>
      <c r="F4" s="14"/>
      <c r="G4" s="19">
        <v>775</v>
      </c>
      <c r="H4" s="48">
        <v>96.3</v>
      </c>
      <c r="I4" s="46"/>
    </row>
    <row r="5" spans="1:9" ht="9.75" thickTop="1" x14ac:dyDescent="0.15">
      <c r="A5" s="17"/>
      <c r="B5" s="14"/>
      <c r="C5" s="14"/>
      <c r="D5" s="14"/>
      <c r="E5" s="14"/>
      <c r="F5" s="14"/>
      <c r="G5" s="15"/>
      <c r="H5" s="47"/>
      <c r="I5" s="46"/>
    </row>
    <row r="6" spans="1:9" x14ac:dyDescent="0.15">
      <c r="A6" s="22" t="s">
        <v>132</v>
      </c>
      <c r="B6" s="14"/>
      <c r="C6" s="14"/>
      <c r="D6" s="14"/>
      <c r="E6" s="14"/>
      <c r="F6" s="14"/>
      <c r="G6" s="23">
        <v>29.81</v>
      </c>
      <c r="H6" s="49">
        <v>3.7</v>
      </c>
      <c r="I6" s="46"/>
    </row>
    <row r="7" spans="1:9" x14ac:dyDescent="0.15">
      <c r="A7" s="17"/>
      <c r="B7" s="14"/>
      <c r="C7" s="14"/>
      <c r="D7" s="14"/>
      <c r="E7" s="14"/>
      <c r="F7" s="14"/>
      <c r="G7" s="15"/>
      <c r="H7" s="47"/>
      <c r="I7" s="46"/>
    </row>
    <row r="8" spans="1:9" ht="9.75" thickBot="1" x14ac:dyDescent="0.2">
      <c r="A8" s="17"/>
      <c r="B8" s="14"/>
      <c r="C8" s="14"/>
      <c r="D8" s="9" t="s">
        <v>133</v>
      </c>
      <c r="E8" s="14"/>
      <c r="F8" s="14"/>
      <c r="G8" s="19">
        <v>804.81</v>
      </c>
      <c r="H8" s="48">
        <v>100</v>
      </c>
      <c r="I8" s="46"/>
    </row>
    <row r="9" spans="1:9" ht="9.75" thickTop="1" x14ac:dyDescent="0.15">
      <c r="A9" s="17"/>
      <c r="B9" s="14"/>
      <c r="C9" s="14"/>
      <c r="D9" s="14"/>
      <c r="E9" s="14"/>
      <c r="F9" s="14"/>
      <c r="G9" s="15"/>
      <c r="H9" s="47"/>
      <c r="I9" s="46"/>
    </row>
    <row r="10" spans="1:9" x14ac:dyDescent="0.15">
      <c r="A10" s="17"/>
      <c r="B10" s="14"/>
      <c r="C10" s="14"/>
      <c r="D10" s="14"/>
      <c r="E10" s="14"/>
      <c r="F10" s="14"/>
      <c r="G10" s="15"/>
      <c r="H10" s="47"/>
      <c r="I10" s="46"/>
    </row>
    <row r="11" spans="1:9" x14ac:dyDescent="0.15">
      <c r="A11" s="17"/>
      <c r="B11" s="14"/>
      <c r="C11" s="14"/>
      <c r="D11" s="14"/>
      <c r="E11" s="14"/>
      <c r="F11" s="14"/>
      <c r="G11" s="15"/>
      <c r="H11" s="47"/>
      <c r="I11" s="46"/>
    </row>
    <row r="12" spans="1:9" x14ac:dyDescent="0.15">
      <c r="A12" s="25" t="s">
        <v>134</v>
      </c>
      <c r="B12" s="14"/>
      <c r="C12" s="14"/>
      <c r="D12" s="14"/>
      <c r="E12" s="14"/>
      <c r="F12" s="14"/>
      <c r="G12" s="15"/>
      <c r="H12" s="47"/>
      <c r="I12" s="46"/>
    </row>
    <row r="13" spans="1:9" x14ac:dyDescent="0.15">
      <c r="A13" s="17">
        <v>1</v>
      </c>
      <c r="B13" s="14" t="s">
        <v>499</v>
      </c>
      <c r="C13" s="14"/>
      <c r="D13" s="14"/>
      <c r="E13" s="14"/>
      <c r="F13" s="14"/>
      <c r="G13" s="15"/>
      <c r="H13" s="47"/>
      <c r="I13" s="46"/>
    </row>
    <row r="14" spans="1:9" x14ac:dyDescent="0.15">
      <c r="A14" s="17"/>
      <c r="B14" s="14"/>
      <c r="C14" s="14"/>
      <c r="D14" s="14"/>
      <c r="E14" s="14"/>
      <c r="F14" s="14"/>
      <c r="G14" s="15"/>
      <c r="H14" s="47"/>
      <c r="I14" s="46"/>
    </row>
    <row r="15" spans="1:9" x14ac:dyDescent="0.15">
      <c r="A15" s="26">
        <v>2</v>
      </c>
      <c r="B15" s="27" t="s">
        <v>136</v>
      </c>
      <c r="C15" s="27"/>
      <c r="D15" s="27"/>
      <c r="E15" s="27"/>
      <c r="F15" s="27"/>
      <c r="G15" s="28"/>
      <c r="H15" s="50"/>
      <c r="I15" s="51"/>
    </row>
  </sheetData>
  <mergeCells count="1">
    <mergeCell ref="A2:C2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9.140625" style="30"/>
    <col min="5" max="5" width="8.7109375" style="30" customWidth="1"/>
    <col min="6" max="6" width="9.28515625" style="31" customWidth="1"/>
    <col min="7" max="7" width="7.7109375" style="32" customWidth="1"/>
    <col min="8" max="16384" width="9.140625" style="30"/>
  </cols>
  <sheetData>
    <row r="1" spans="1:7" x14ac:dyDescent="0.15">
      <c r="A1" s="1"/>
      <c r="B1" s="2"/>
      <c r="C1" s="3" t="s">
        <v>575</v>
      </c>
      <c r="D1" s="2"/>
      <c r="E1" s="2"/>
      <c r="F1" s="4"/>
      <c r="G1" s="5"/>
    </row>
    <row r="2" spans="1:7" ht="36.75" x14ac:dyDescent="0.2">
      <c r="A2" s="134" t="s">
        <v>98</v>
      </c>
      <c r="B2" s="135"/>
      <c r="C2" s="135"/>
      <c r="D2" s="9" t="s">
        <v>99</v>
      </c>
      <c r="E2" s="11" t="s">
        <v>101</v>
      </c>
      <c r="F2" s="12" t="s">
        <v>102</v>
      </c>
      <c r="G2" s="13" t="s">
        <v>103</v>
      </c>
    </row>
    <row r="3" spans="1:7" ht="12.75" x14ac:dyDescent="0.2">
      <c r="A3" s="7"/>
      <c r="B3" s="8"/>
      <c r="C3" s="8"/>
      <c r="D3" s="9"/>
      <c r="E3" s="11"/>
      <c r="F3" s="12"/>
      <c r="G3" s="13"/>
    </row>
    <row r="4" spans="1:7" x14ac:dyDescent="0.15">
      <c r="A4" s="17"/>
      <c r="B4" s="21" t="s">
        <v>130</v>
      </c>
      <c r="C4" s="14" t="s">
        <v>131</v>
      </c>
      <c r="D4" s="14" t="s">
        <v>130</v>
      </c>
      <c r="E4" s="14"/>
      <c r="F4" s="15">
        <v>450</v>
      </c>
      <c r="G4" s="16">
        <v>95.4</v>
      </c>
    </row>
    <row r="5" spans="1:7" x14ac:dyDescent="0.15">
      <c r="A5" s="17"/>
      <c r="B5" s="21"/>
      <c r="C5" s="14"/>
      <c r="D5" s="14"/>
      <c r="E5" s="14"/>
      <c r="F5" s="15"/>
      <c r="G5" s="16"/>
    </row>
    <row r="6" spans="1:7" ht="9.75" thickBot="1" x14ac:dyDescent="0.2">
      <c r="A6" s="17"/>
      <c r="B6" s="14"/>
      <c r="C6" s="14"/>
      <c r="D6" s="9" t="s">
        <v>113</v>
      </c>
      <c r="E6" s="14"/>
      <c r="F6" s="19">
        <v>450</v>
      </c>
      <c r="G6" s="20">
        <v>95.4</v>
      </c>
    </row>
    <row r="7" spans="1:7" ht="9.75" thickTop="1" x14ac:dyDescent="0.15">
      <c r="A7" s="17"/>
      <c r="B7" s="14"/>
      <c r="C7" s="14"/>
      <c r="D7" s="14"/>
      <c r="E7" s="14"/>
      <c r="F7" s="15"/>
      <c r="G7" s="16"/>
    </row>
    <row r="8" spans="1:7" x14ac:dyDescent="0.15">
      <c r="A8" s="22" t="s">
        <v>132</v>
      </c>
      <c r="B8" s="14"/>
      <c r="C8" s="14"/>
      <c r="D8" s="14"/>
      <c r="E8" s="14"/>
      <c r="F8" s="23">
        <v>21.68</v>
      </c>
      <c r="G8" s="24">
        <v>4.5999999999999996</v>
      </c>
    </row>
    <row r="9" spans="1:7" x14ac:dyDescent="0.15">
      <c r="A9" s="17"/>
      <c r="B9" s="14"/>
      <c r="C9" s="14"/>
      <c r="D9" s="14"/>
      <c r="E9" s="14"/>
      <c r="F9" s="15"/>
      <c r="G9" s="16"/>
    </row>
    <row r="10" spans="1:7" ht="9.75" thickBot="1" x14ac:dyDescent="0.2">
      <c r="A10" s="17"/>
      <c r="B10" s="14"/>
      <c r="C10" s="14"/>
      <c r="D10" s="9" t="s">
        <v>133</v>
      </c>
      <c r="E10" s="14"/>
      <c r="F10" s="19">
        <v>471.68</v>
      </c>
      <c r="G10" s="20">
        <v>100</v>
      </c>
    </row>
    <row r="11" spans="1:7" ht="9.75" thickTop="1" x14ac:dyDescent="0.15">
      <c r="A11" s="17"/>
      <c r="B11" s="14"/>
      <c r="C11" s="14"/>
      <c r="D11" s="14"/>
      <c r="E11" s="14"/>
      <c r="F11" s="15"/>
      <c r="G11" s="16"/>
    </row>
    <row r="12" spans="1:7" x14ac:dyDescent="0.15">
      <c r="A12" s="25" t="s">
        <v>134</v>
      </c>
      <c r="B12" s="14"/>
      <c r="C12" s="14"/>
      <c r="D12" s="14"/>
      <c r="E12" s="14"/>
      <c r="F12" s="15"/>
      <c r="G12" s="16"/>
    </row>
    <row r="13" spans="1:7" x14ac:dyDescent="0.15">
      <c r="A13" s="17">
        <v>1</v>
      </c>
      <c r="B13" s="14" t="s">
        <v>499</v>
      </c>
      <c r="C13" s="14"/>
      <c r="D13" s="14"/>
      <c r="E13" s="14"/>
      <c r="F13" s="15"/>
      <c r="G13" s="16"/>
    </row>
    <row r="14" spans="1:7" x14ac:dyDescent="0.15">
      <c r="A14" s="17"/>
      <c r="B14" s="14"/>
      <c r="C14" s="14"/>
      <c r="D14" s="14"/>
      <c r="E14" s="14"/>
      <c r="F14" s="15"/>
      <c r="G14" s="16"/>
    </row>
    <row r="15" spans="1:7" x14ac:dyDescent="0.15">
      <c r="A15" s="26">
        <v>2</v>
      </c>
      <c r="B15" s="27" t="s">
        <v>136</v>
      </c>
      <c r="C15" s="27"/>
      <c r="D15" s="27"/>
      <c r="E15" s="27"/>
      <c r="F15" s="28"/>
      <c r="G15" s="29"/>
    </row>
  </sheetData>
  <mergeCells count="1">
    <mergeCell ref="A2:C2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" sqref="C1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140625" style="30"/>
    <col min="5" max="5" width="9.28515625" style="30" customWidth="1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574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10"/>
      <c r="E2" s="9" t="s">
        <v>99</v>
      </c>
      <c r="F2" s="11" t="s">
        <v>101</v>
      </c>
      <c r="G2" s="12" t="s">
        <v>102</v>
      </c>
      <c r="H2" s="13" t="s">
        <v>103</v>
      </c>
    </row>
    <row r="3" spans="1:8" x14ac:dyDescent="0.2">
      <c r="A3" s="17"/>
      <c r="B3" s="21" t="s">
        <v>130</v>
      </c>
      <c r="C3" s="14" t="s">
        <v>131</v>
      </c>
      <c r="D3" s="14" t="s">
        <v>130</v>
      </c>
      <c r="E3" s="14"/>
      <c r="F3" s="14"/>
      <c r="G3" s="15">
        <v>100</v>
      </c>
      <c r="H3" s="16">
        <v>65.53</v>
      </c>
    </row>
    <row r="4" spans="1:8" ht="13.5" thickBot="1" x14ac:dyDescent="0.25">
      <c r="A4" s="17"/>
      <c r="B4" s="14"/>
      <c r="C4" s="14"/>
      <c r="D4" s="9" t="s">
        <v>113</v>
      </c>
      <c r="E4" s="14"/>
      <c r="F4" s="14"/>
      <c r="G4" s="19">
        <v>100</v>
      </c>
      <c r="H4" s="20">
        <v>65.53</v>
      </c>
    </row>
    <row r="5" spans="1:8" ht="13.5" thickTop="1" x14ac:dyDescent="0.2">
      <c r="A5" s="17"/>
      <c r="B5" s="14"/>
      <c r="C5" s="14"/>
      <c r="D5" s="14"/>
      <c r="E5" s="14"/>
      <c r="F5" s="14"/>
      <c r="G5" s="15"/>
      <c r="H5" s="16"/>
    </row>
    <row r="6" spans="1:8" x14ac:dyDescent="0.2">
      <c r="A6" s="22" t="s">
        <v>132</v>
      </c>
      <c r="B6" s="14"/>
      <c r="C6" s="14"/>
      <c r="D6" s="14"/>
      <c r="E6" s="14"/>
      <c r="F6" s="14"/>
      <c r="G6" s="23">
        <v>52.61</v>
      </c>
      <c r="H6" s="24">
        <v>34.47</v>
      </c>
    </row>
    <row r="7" spans="1:8" x14ac:dyDescent="0.2">
      <c r="A7" s="17"/>
      <c r="B7" s="14"/>
      <c r="C7" s="14"/>
      <c r="D7" s="14"/>
      <c r="E7" s="14"/>
      <c r="F7" s="14"/>
      <c r="G7" s="15"/>
      <c r="H7" s="16"/>
    </row>
    <row r="8" spans="1:8" ht="13.5" thickBot="1" x14ac:dyDescent="0.25">
      <c r="A8" s="17"/>
      <c r="B8" s="14"/>
      <c r="C8" s="14"/>
      <c r="D8" s="9" t="s">
        <v>133</v>
      </c>
      <c r="E8" s="14"/>
      <c r="F8" s="14"/>
      <c r="G8" s="19">
        <v>152.61000000000001</v>
      </c>
      <c r="H8" s="20">
        <v>100</v>
      </c>
    </row>
    <row r="9" spans="1:8" ht="13.5" thickTop="1" x14ac:dyDescent="0.2">
      <c r="A9" s="17"/>
      <c r="B9" s="14"/>
      <c r="C9" s="14"/>
      <c r="D9" s="14"/>
      <c r="E9" s="14"/>
      <c r="F9" s="14"/>
      <c r="G9" s="15"/>
      <c r="H9" s="16"/>
    </row>
    <row r="10" spans="1:8" x14ac:dyDescent="0.2">
      <c r="A10" s="17"/>
      <c r="B10" s="14"/>
      <c r="C10" s="14"/>
      <c r="D10" s="14"/>
      <c r="E10" s="14"/>
      <c r="F10" s="14"/>
      <c r="G10" s="15"/>
      <c r="H10" s="16"/>
    </row>
    <row r="11" spans="1:8" x14ac:dyDescent="0.2">
      <c r="A11" s="17"/>
      <c r="B11" s="14"/>
      <c r="C11" s="14"/>
      <c r="D11" s="14"/>
      <c r="E11" s="14"/>
      <c r="F11" s="14"/>
      <c r="G11" s="15"/>
      <c r="H11" s="16"/>
    </row>
    <row r="12" spans="1:8" x14ac:dyDescent="0.2">
      <c r="A12" s="25" t="s">
        <v>134</v>
      </c>
      <c r="B12" s="14"/>
      <c r="C12" s="14"/>
      <c r="D12" s="14"/>
      <c r="E12" s="14"/>
      <c r="F12" s="14"/>
      <c r="G12" s="15"/>
      <c r="H12" s="16"/>
    </row>
    <row r="13" spans="1:8" x14ac:dyDescent="0.2">
      <c r="A13" s="17">
        <v>1</v>
      </c>
      <c r="B13" s="14" t="s">
        <v>499</v>
      </c>
      <c r="C13" s="14"/>
      <c r="D13" s="14"/>
      <c r="E13" s="14"/>
      <c r="F13" s="14"/>
      <c r="G13" s="15"/>
      <c r="H13" s="16"/>
    </row>
    <row r="14" spans="1:8" x14ac:dyDescent="0.2">
      <c r="A14" s="17"/>
      <c r="B14" s="14"/>
      <c r="C14" s="14"/>
      <c r="D14" s="14"/>
      <c r="E14" s="14"/>
      <c r="F14" s="14"/>
      <c r="G14" s="15"/>
      <c r="H14" s="16"/>
    </row>
    <row r="15" spans="1:8" x14ac:dyDescent="0.2">
      <c r="A15" s="26">
        <v>2</v>
      </c>
      <c r="B15" s="27" t="s">
        <v>136</v>
      </c>
      <c r="C15" s="27"/>
      <c r="D15" s="27"/>
      <c r="E15" s="27"/>
      <c r="F15" s="27"/>
      <c r="G15" s="28"/>
      <c r="H15" s="29"/>
    </row>
  </sheetData>
  <mergeCells count="1">
    <mergeCell ref="A2:C2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52" workbookViewId="0">
      <selection activeCell="B75" sqref="B75:C75"/>
    </sheetView>
  </sheetViews>
  <sheetFormatPr defaultRowHeight="12.75" x14ac:dyDescent="0.2"/>
  <cols>
    <col min="1" max="1" width="4.85546875" style="58" customWidth="1"/>
    <col min="2" max="2" width="45.140625" style="58" customWidth="1"/>
    <col min="3" max="3" width="29.42578125" style="58" customWidth="1"/>
    <col min="4" max="4" width="13.28515625" style="58" bestFit="1" customWidth="1"/>
    <col min="5" max="5" width="20" style="58" bestFit="1" customWidth="1"/>
    <col min="6" max="6" width="8.7109375" style="58" customWidth="1"/>
    <col min="7" max="7" width="13.140625" style="81" customWidth="1"/>
    <col min="8" max="8" width="10.42578125" style="82" customWidth="1"/>
    <col min="9" max="9" width="9.140625" style="6"/>
    <col min="10" max="16384" width="9.140625" style="58"/>
  </cols>
  <sheetData>
    <row r="1" spans="1:9" x14ac:dyDescent="0.2">
      <c r="A1" s="53"/>
      <c r="B1" s="54"/>
      <c r="C1" s="55" t="s">
        <v>1367</v>
      </c>
      <c r="D1" s="54"/>
      <c r="E1" s="54"/>
      <c r="F1" s="54"/>
      <c r="G1" s="56"/>
      <c r="H1" s="57"/>
      <c r="I1" s="58"/>
    </row>
    <row r="2" spans="1:9" ht="33.75" customHeight="1" x14ac:dyDescent="0.2">
      <c r="A2" s="119" t="s">
        <v>98</v>
      </c>
      <c r="B2" s="120"/>
      <c r="C2" s="120"/>
      <c r="D2" s="61" t="s">
        <v>99</v>
      </c>
      <c r="E2" s="62" t="s">
        <v>953</v>
      </c>
      <c r="F2" s="63" t="s">
        <v>101</v>
      </c>
      <c r="G2" s="64" t="s">
        <v>102</v>
      </c>
      <c r="H2" s="65" t="s">
        <v>103</v>
      </c>
      <c r="I2" s="58"/>
    </row>
    <row r="3" spans="1:9" x14ac:dyDescent="0.2">
      <c r="A3" s="121" t="s">
        <v>882</v>
      </c>
      <c r="B3" s="118"/>
      <c r="C3" s="118"/>
      <c r="D3" s="66"/>
      <c r="E3" s="66"/>
      <c r="F3" s="66"/>
      <c r="G3" s="67"/>
      <c r="H3" s="68"/>
      <c r="I3" s="58"/>
    </row>
    <row r="4" spans="1:9" x14ac:dyDescent="0.2">
      <c r="A4" s="69"/>
      <c r="B4" s="122" t="s">
        <v>106</v>
      </c>
      <c r="C4" s="118"/>
      <c r="D4" s="66"/>
      <c r="E4" s="66"/>
      <c r="F4" s="66"/>
      <c r="G4" s="67"/>
      <c r="H4" s="68"/>
      <c r="I4" s="58"/>
    </row>
    <row r="5" spans="1:9" x14ac:dyDescent="0.2">
      <c r="A5" s="69"/>
      <c r="B5" s="66" t="s">
        <v>900</v>
      </c>
      <c r="C5" s="66"/>
      <c r="D5" s="66" t="s">
        <v>901</v>
      </c>
      <c r="E5" s="66" t="s">
        <v>902</v>
      </c>
      <c r="F5" s="66">
        <v>8281</v>
      </c>
      <c r="G5" s="67">
        <v>126.41</v>
      </c>
      <c r="H5" s="68">
        <v>1.39</v>
      </c>
      <c r="I5" s="58"/>
    </row>
    <row r="6" spans="1:9" x14ac:dyDescent="0.2">
      <c r="A6" s="69"/>
      <c r="B6" s="66" t="s">
        <v>126</v>
      </c>
      <c r="C6" s="66"/>
      <c r="D6" s="66" t="s">
        <v>886</v>
      </c>
      <c r="E6" s="66" t="s">
        <v>887</v>
      </c>
      <c r="F6" s="66">
        <v>7520</v>
      </c>
      <c r="G6" s="67">
        <v>117.07</v>
      </c>
      <c r="H6" s="68">
        <v>1.28</v>
      </c>
      <c r="I6" s="58"/>
    </row>
    <row r="7" spans="1:9" x14ac:dyDescent="0.2">
      <c r="A7" s="69"/>
      <c r="B7" s="66" t="s">
        <v>922</v>
      </c>
      <c r="C7" s="66"/>
      <c r="D7" s="66" t="s">
        <v>923</v>
      </c>
      <c r="E7" s="66" t="s">
        <v>904</v>
      </c>
      <c r="F7" s="66">
        <v>3913</v>
      </c>
      <c r="G7" s="67">
        <v>108.96</v>
      </c>
      <c r="H7" s="68">
        <v>1.19</v>
      </c>
      <c r="I7" s="58"/>
    </row>
    <row r="8" spans="1:9" x14ac:dyDescent="0.2">
      <c r="A8" s="69"/>
      <c r="B8" s="66" t="s">
        <v>570</v>
      </c>
      <c r="C8" s="66"/>
      <c r="D8" s="66" t="s">
        <v>903</v>
      </c>
      <c r="E8" s="66" t="s">
        <v>904</v>
      </c>
      <c r="F8" s="66">
        <v>19515</v>
      </c>
      <c r="G8" s="67">
        <v>102.46</v>
      </c>
      <c r="H8" s="68">
        <v>1.1200000000000001</v>
      </c>
      <c r="I8" s="58"/>
    </row>
    <row r="9" spans="1:9" x14ac:dyDescent="0.2">
      <c r="A9" s="69"/>
      <c r="B9" s="66" t="s">
        <v>888</v>
      </c>
      <c r="C9" s="66"/>
      <c r="D9" s="66" t="s">
        <v>889</v>
      </c>
      <c r="E9" s="66" t="s">
        <v>890</v>
      </c>
      <c r="F9" s="66">
        <v>9483</v>
      </c>
      <c r="G9" s="67">
        <v>94.71</v>
      </c>
      <c r="H9" s="68">
        <v>1.04</v>
      </c>
      <c r="I9" s="58"/>
    </row>
    <row r="10" spans="1:9" x14ac:dyDescent="0.2">
      <c r="A10" s="69"/>
      <c r="B10" s="66" t="s">
        <v>191</v>
      </c>
      <c r="C10" s="66"/>
      <c r="D10" s="66" t="s">
        <v>894</v>
      </c>
      <c r="E10" s="66" t="s">
        <v>895</v>
      </c>
      <c r="F10" s="66">
        <v>7986</v>
      </c>
      <c r="G10" s="67">
        <v>85.81</v>
      </c>
      <c r="H10" s="68">
        <v>0.94</v>
      </c>
      <c r="I10" s="58"/>
    </row>
    <row r="11" spans="1:9" x14ac:dyDescent="0.2">
      <c r="A11" s="69"/>
      <c r="B11" s="66" t="s">
        <v>926</v>
      </c>
      <c r="C11" s="66"/>
      <c r="D11" s="66" t="s">
        <v>927</v>
      </c>
      <c r="E11" s="66" t="s">
        <v>928</v>
      </c>
      <c r="F11" s="66">
        <v>11166</v>
      </c>
      <c r="G11" s="67">
        <v>57.3</v>
      </c>
      <c r="H11" s="68">
        <v>0.63</v>
      </c>
      <c r="I11" s="58"/>
    </row>
    <row r="12" spans="1:9" x14ac:dyDescent="0.2">
      <c r="A12" s="69"/>
      <c r="B12" s="66" t="s">
        <v>932</v>
      </c>
      <c r="C12" s="66"/>
      <c r="D12" s="66" t="s">
        <v>933</v>
      </c>
      <c r="E12" s="66" t="s">
        <v>904</v>
      </c>
      <c r="F12" s="66">
        <v>1988</v>
      </c>
      <c r="G12" s="67">
        <v>51.78</v>
      </c>
      <c r="H12" s="68">
        <v>0.56999999999999995</v>
      </c>
      <c r="I12" s="58"/>
    </row>
    <row r="13" spans="1:9" x14ac:dyDescent="0.2">
      <c r="A13" s="69"/>
      <c r="B13" s="66" t="s">
        <v>1368</v>
      </c>
      <c r="C13" s="66"/>
      <c r="D13" s="66" t="s">
        <v>1369</v>
      </c>
      <c r="E13" s="66" t="s">
        <v>893</v>
      </c>
      <c r="F13" s="66">
        <v>3170</v>
      </c>
      <c r="G13" s="67">
        <v>51.69</v>
      </c>
      <c r="H13" s="68">
        <v>0.56999999999999995</v>
      </c>
      <c r="I13" s="58"/>
    </row>
    <row r="14" spans="1:9" x14ac:dyDescent="0.2">
      <c r="A14" s="69"/>
      <c r="B14" s="66" t="s">
        <v>956</v>
      </c>
      <c r="C14" s="66"/>
      <c r="D14" s="66" t="s">
        <v>957</v>
      </c>
      <c r="E14" s="66" t="s">
        <v>911</v>
      </c>
      <c r="F14" s="66">
        <v>3587</v>
      </c>
      <c r="G14" s="67">
        <v>46.11</v>
      </c>
      <c r="H14" s="68">
        <v>0.51</v>
      </c>
      <c r="I14" s="58"/>
    </row>
    <row r="15" spans="1:9" x14ac:dyDescent="0.2">
      <c r="A15" s="69"/>
      <c r="B15" s="66" t="s">
        <v>314</v>
      </c>
      <c r="C15" s="66"/>
      <c r="D15" s="66" t="s">
        <v>912</v>
      </c>
      <c r="E15" s="66" t="s">
        <v>887</v>
      </c>
      <c r="F15" s="66">
        <v>11375</v>
      </c>
      <c r="G15" s="67">
        <v>45.19</v>
      </c>
      <c r="H15" s="68">
        <v>0.5</v>
      </c>
      <c r="I15" s="58"/>
    </row>
    <row r="16" spans="1:9" x14ac:dyDescent="0.2">
      <c r="A16" s="69"/>
      <c r="B16" s="66" t="s">
        <v>896</v>
      </c>
      <c r="C16" s="66"/>
      <c r="D16" s="66" t="s">
        <v>897</v>
      </c>
      <c r="E16" s="66" t="s">
        <v>887</v>
      </c>
      <c r="F16" s="66">
        <v>4900</v>
      </c>
      <c r="G16" s="67">
        <v>41.33</v>
      </c>
      <c r="H16" s="68">
        <v>0.45</v>
      </c>
      <c r="I16" s="58"/>
    </row>
    <row r="17" spans="1:9" x14ac:dyDescent="0.2">
      <c r="A17" s="69"/>
      <c r="B17" s="66" t="s">
        <v>915</v>
      </c>
      <c r="C17" s="66"/>
      <c r="D17" s="66" t="s">
        <v>916</v>
      </c>
      <c r="E17" s="66" t="s">
        <v>885</v>
      </c>
      <c r="F17" s="66">
        <v>5509</v>
      </c>
      <c r="G17" s="67">
        <v>40.9</v>
      </c>
      <c r="H17" s="68">
        <v>0.45</v>
      </c>
      <c r="I17" s="58"/>
    </row>
    <row r="18" spans="1:9" x14ac:dyDescent="0.2">
      <c r="A18" s="69"/>
      <c r="B18" s="66" t="s">
        <v>355</v>
      </c>
      <c r="C18" s="66"/>
      <c r="D18" s="66" t="s">
        <v>908</v>
      </c>
      <c r="E18" s="66" t="s">
        <v>887</v>
      </c>
      <c r="F18" s="66">
        <v>1639</v>
      </c>
      <c r="G18" s="67">
        <v>40.33</v>
      </c>
      <c r="H18" s="68">
        <v>0.44</v>
      </c>
      <c r="I18" s="58"/>
    </row>
    <row r="19" spans="1:9" x14ac:dyDescent="0.2">
      <c r="A19" s="69"/>
      <c r="B19" s="66" t="s">
        <v>924</v>
      </c>
      <c r="C19" s="66"/>
      <c r="D19" s="66" t="s">
        <v>925</v>
      </c>
      <c r="E19" s="66" t="s">
        <v>911</v>
      </c>
      <c r="F19" s="66">
        <v>1306</v>
      </c>
      <c r="G19" s="67">
        <v>38.5</v>
      </c>
      <c r="H19" s="68">
        <v>0.42</v>
      </c>
      <c r="I19" s="58"/>
    </row>
    <row r="20" spans="1:9" x14ac:dyDescent="0.2">
      <c r="A20" s="69"/>
      <c r="B20" s="66" t="s">
        <v>883</v>
      </c>
      <c r="C20" s="66"/>
      <c r="D20" s="66" t="s">
        <v>884</v>
      </c>
      <c r="E20" s="66" t="s">
        <v>885</v>
      </c>
      <c r="F20" s="66">
        <v>10742</v>
      </c>
      <c r="G20" s="67">
        <v>38.17</v>
      </c>
      <c r="H20" s="68">
        <v>0.42</v>
      </c>
      <c r="I20" s="58"/>
    </row>
    <row r="21" spans="1:9" x14ac:dyDescent="0.2">
      <c r="A21" s="69"/>
      <c r="B21" s="66" t="s">
        <v>909</v>
      </c>
      <c r="C21" s="66"/>
      <c r="D21" s="66" t="s">
        <v>910</v>
      </c>
      <c r="E21" s="66" t="s">
        <v>911</v>
      </c>
      <c r="F21" s="66">
        <v>4384</v>
      </c>
      <c r="G21" s="67">
        <v>37.49</v>
      </c>
      <c r="H21" s="68">
        <v>0.41</v>
      </c>
      <c r="I21" s="58"/>
    </row>
    <row r="22" spans="1:9" x14ac:dyDescent="0.2">
      <c r="A22" s="69"/>
      <c r="B22" s="66" t="s">
        <v>920</v>
      </c>
      <c r="C22" s="66"/>
      <c r="D22" s="66" t="s">
        <v>921</v>
      </c>
      <c r="E22" s="66" t="s">
        <v>893</v>
      </c>
      <c r="F22" s="66">
        <v>6386</v>
      </c>
      <c r="G22" s="67">
        <v>36.1</v>
      </c>
      <c r="H22" s="68">
        <v>0.4</v>
      </c>
      <c r="I22" s="58"/>
    </row>
    <row r="23" spans="1:9" x14ac:dyDescent="0.2">
      <c r="A23" s="69"/>
      <c r="B23" s="66" t="s">
        <v>898</v>
      </c>
      <c r="C23" s="66"/>
      <c r="D23" s="66" t="s">
        <v>899</v>
      </c>
      <c r="E23" s="66" t="s">
        <v>893</v>
      </c>
      <c r="F23" s="66">
        <v>1414</v>
      </c>
      <c r="G23" s="67">
        <v>35.67</v>
      </c>
      <c r="H23" s="68">
        <v>0.39</v>
      </c>
      <c r="I23" s="58"/>
    </row>
    <row r="24" spans="1:9" x14ac:dyDescent="0.2">
      <c r="A24" s="69"/>
      <c r="B24" s="66" t="s">
        <v>891</v>
      </c>
      <c r="C24" s="66"/>
      <c r="D24" s="66" t="s">
        <v>892</v>
      </c>
      <c r="E24" s="66" t="s">
        <v>893</v>
      </c>
      <c r="F24" s="66">
        <v>905</v>
      </c>
      <c r="G24" s="67">
        <v>32.57</v>
      </c>
      <c r="H24" s="68">
        <v>0.36</v>
      </c>
      <c r="I24" s="58"/>
    </row>
    <row r="25" spans="1:9" x14ac:dyDescent="0.2">
      <c r="A25" s="69"/>
      <c r="B25" s="66" t="s">
        <v>905</v>
      </c>
      <c r="C25" s="66"/>
      <c r="D25" s="66" t="s">
        <v>906</v>
      </c>
      <c r="E25" s="66" t="s">
        <v>907</v>
      </c>
      <c r="F25" s="66">
        <v>6764</v>
      </c>
      <c r="G25" s="67">
        <v>29.42</v>
      </c>
      <c r="H25" s="68">
        <v>0.32</v>
      </c>
      <c r="I25" s="58"/>
    </row>
    <row r="26" spans="1:9" x14ac:dyDescent="0.2">
      <c r="A26" s="69"/>
      <c r="B26" s="66" t="s">
        <v>311</v>
      </c>
      <c r="C26" s="66"/>
      <c r="D26" s="66" t="s">
        <v>1138</v>
      </c>
      <c r="E26" s="66" t="s">
        <v>887</v>
      </c>
      <c r="F26" s="66">
        <v>4986</v>
      </c>
      <c r="G26" s="67">
        <v>29.19</v>
      </c>
      <c r="H26" s="68">
        <v>0.32</v>
      </c>
      <c r="I26" s="58"/>
    </row>
    <row r="27" spans="1:9" x14ac:dyDescent="0.2">
      <c r="A27" s="69"/>
      <c r="B27" s="66" t="s">
        <v>1072</v>
      </c>
      <c r="C27" s="66"/>
      <c r="D27" s="66" t="s">
        <v>1073</v>
      </c>
      <c r="E27" s="66" t="s">
        <v>890</v>
      </c>
      <c r="F27" s="66">
        <v>3603</v>
      </c>
      <c r="G27" s="67">
        <v>25.02</v>
      </c>
      <c r="H27" s="68">
        <v>0.27</v>
      </c>
      <c r="I27" s="58"/>
    </row>
    <row r="28" spans="1:9" x14ac:dyDescent="0.2">
      <c r="A28" s="69"/>
      <c r="B28" s="66" t="s">
        <v>1100</v>
      </c>
      <c r="C28" s="66"/>
      <c r="D28" s="66" t="s">
        <v>1101</v>
      </c>
      <c r="E28" s="66" t="s">
        <v>885</v>
      </c>
      <c r="F28" s="66">
        <v>3830</v>
      </c>
      <c r="G28" s="67">
        <v>23.91</v>
      </c>
      <c r="H28" s="68">
        <v>0.26</v>
      </c>
      <c r="I28" s="58"/>
    </row>
    <row r="29" spans="1:9" x14ac:dyDescent="0.2">
      <c r="A29" s="69"/>
      <c r="B29" s="66" t="s">
        <v>963</v>
      </c>
      <c r="C29" s="66"/>
      <c r="D29" s="66" t="s">
        <v>964</v>
      </c>
      <c r="E29" s="66" t="s">
        <v>936</v>
      </c>
      <c r="F29" s="66">
        <v>13149</v>
      </c>
      <c r="G29" s="67">
        <v>22.29</v>
      </c>
      <c r="H29" s="68">
        <v>0.24</v>
      </c>
      <c r="I29" s="58"/>
    </row>
    <row r="30" spans="1:9" x14ac:dyDescent="0.2">
      <c r="A30" s="69"/>
      <c r="B30" s="66" t="s">
        <v>319</v>
      </c>
      <c r="C30" s="66"/>
      <c r="D30" s="66" t="s">
        <v>1066</v>
      </c>
      <c r="E30" s="66" t="s">
        <v>887</v>
      </c>
      <c r="F30" s="66">
        <v>2477</v>
      </c>
      <c r="G30" s="67">
        <v>21.59</v>
      </c>
      <c r="H30" s="68">
        <v>0.24</v>
      </c>
      <c r="I30" s="58"/>
    </row>
    <row r="31" spans="1:9" x14ac:dyDescent="0.2">
      <c r="A31" s="69"/>
      <c r="B31" s="66" t="s">
        <v>369</v>
      </c>
      <c r="C31" s="66"/>
      <c r="D31" s="66" t="s">
        <v>937</v>
      </c>
      <c r="E31" s="66" t="s">
        <v>936</v>
      </c>
      <c r="F31" s="66">
        <v>7367</v>
      </c>
      <c r="G31" s="67">
        <v>20.420000000000002</v>
      </c>
      <c r="H31" s="68">
        <v>0.22</v>
      </c>
      <c r="I31" s="58"/>
    </row>
    <row r="32" spans="1:9" x14ac:dyDescent="0.2">
      <c r="A32" s="69"/>
      <c r="B32" s="66" t="s">
        <v>948</v>
      </c>
      <c r="C32" s="66"/>
      <c r="D32" s="66" t="s">
        <v>949</v>
      </c>
      <c r="E32" s="66" t="s">
        <v>950</v>
      </c>
      <c r="F32" s="66">
        <v>3532</v>
      </c>
      <c r="G32" s="67">
        <v>15.66</v>
      </c>
      <c r="H32" s="68">
        <v>0.17</v>
      </c>
      <c r="I32" s="58"/>
    </row>
    <row r="33" spans="1:9" x14ac:dyDescent="0.2">
      <c r="A33" s="69"/>
      <c r="B33" s="66" t="s">
        <v>913</v>
      </c>
      <c r="C33" s="66"/>
      <c r="D33" s="66" t="s">
        <v>914</v>
      </c>
      <c r="E33" s="66" t="s">
        <v>904</v>
      </c>
      <c r="F33" s="66">
        <v>1016</v>
      </c>
      <c r="G33" s="67">
        <v>14.3</v>
      </c>
      <c r="H33" s="68">
        <v>0.16</v>
      </c>
      <c r="I33" s="58"/>
    </row>
    <row r="34" spans="1:9" x14ac:dyDescent="0.2">
      <c r="A34" s="69"/>
      <c r="B34" s="66" t="s">
        <v>294</v>
      </c>
      <c r="C34" s="66"/>
      <c r="D34" s="66" t="s">
        <v>1099</v>
      </c>
      <c r="E34" s="66" t="s">
        <v>895</v>
      </c>
      <c r="F34" s="66">
        <v>9356</v>
      </c>
      <c r="G34" s="67">
        <v>13.5</v>
      </c>
      <c r="H34" s="68">
        <v>0.15</v>
      </c>
      <c r="I34" s="58"/>
    </row>
    <row r="35" spans="1:9" x14ac:dyDescent="0.2">
      <c r="A35" s="69"/>
      <c r="B35" s="66" t="s">
        <v>247</v>
      </c>
      <c r="C35" s="66"/>
      <c r="D35" s="66" t="s">
        <v>1243</v>
      </c>
      <c r="E35" s="66" t="s">
        <v>967</v>
      </c>
      <c r="F35" s="66">
        <v>513</v>
      </c>
      <c r="G35" s="67">
        <v>13.08</v>
      </c>
      <c r="H35" s="68">
        <v>0.14000000000000001</v>
      </c>
      <c r="I35" s="58"/>
    </row>
    <row r="36" spans="1:9" x14ac:dyDescent="0.2">
      <c r="A36" s="69"/>
      <c r="B36" s="66" t="s">
        <v>469</v>
      </c>
      <c r="C36" s="66"/>
      <c r="D36" s="66" t="s">
        <v>1067</v>
      </c>
      <c r="E36" s="66" t="s">
        <v>887</v>
      </c>
      <c r="F36" s="66">
        <v>1342</v>
      </c>
      <c r="G36" s="67">
        <v>12.72</v>
      </c>
      <c r="H36" s="68">
        <v>0.14000000000000001</v>
      </c>
      <c r="I36" s="58"/>
    </row>
    <row r="37" spans="1:9" x14ac:dyDescent="0.2">
      <c r="A37" s="69"/>
      <c r="B37" s="66" t="s">
        <v>968</v>
      </c>
      <c r="C37" s="66"/>
      <c r="D37" s="66" t="s">
        <v>969</v>
      </c>
      <c r="E37" s="66" t="s">
        <v>967</v>
      </c>
      <c r="F37" s="66">
        <v>5728</v>
      </c>
      <c r="G37" s="67">
        <v>11.82</v>
      </c>
      <c r="H37" s="68">
        <v>0.13</v>
      </c>
      <c r="I37" s="58"/>
    </row>
    <row r="38" spans="1:9" x14ac:dyDescent="0.2">
      <c r="A38" s="69"/>
      <c r="B38" s="66" t="s">
        <v>929</v>
      </c>
      <c r="C38" s="66"/>
      <c r="D38" s="66" t="s">
        <v>930</v>
      </c>
      <c r="E38" s="66" t="s">
        <v>931</v>
      </c>
      <c r="F38" s="66">
        <v>8125</v>
      </c>
      <c r="G38" s="67">
        <v>11.16</v>
      </c>
      <c r="H38" s="68">
        <v>0.12</v>
      </c>
      <c r="I38" s="58"/>
    </row>
    <row r="39" spans="1:9" x14ac:dyDescent="0.2">
      <c r="A39" s="69"/>
      <c r="B39" s="66" t="s">
        <v>917</v>
      </c>
      <c r="C39" s="66"/>
      <c r="D39" s="66" t="s">
        <v>918</v>
      </c>
      <c r="E39" s="66" t="s">
        <v>919</v>
      </c>
      <c r="F39" s="66">
        <v>2867</v>
      </c>
      <c r="G39" s="67">
        <v>10.6</v>
      </c>
      <c r="H39" s="68">
        <v>0.12</v>
      </c>
      <c r="I39" s="58"/>
    </row>
    <row r="40" spans="1:9" x14ac:dyDescent="0.2">
      <c r="A40" s="69"/>
      <c r="B40" s="66" t="s">
        <v>1113</v>
      </c>
      <c r="C40" s="66"/>
      <c r="D40" s="66" t="s">
        <v>1114</v>
      </c>
      <c r="E40" s="66" t="s">
        <v>1043</v>
      </c>
      <c r="F40" s="66">
        <v>5440</v>
      </c>
      <c r="G40" s="67">
        <v>9.65</v>
      </c>
      <c r="H40" s="68">
        <v>0.11</v>
      </c>
      <c r="I40" s="58"/>
    </row>
    <row r="41" spans="1:9" x14ac:dyDescent="0.2">
      <c r="A41" s="69"/>
      <c r="B41" s="66" t="s">
        <v>945</v>
      </c>
      <c r="C41" s="66"/>
      <c r="D41" s="66" t="s">
        <v>946</v>
      </c>
      <c r="E41" s="66" t="s">
        <v>947</v>
      </c>
      <c r="F41" s="66">
        <v>5587</v>
      </c>
      <c r="G41" s="67">
        <v>9.5</v>
      </c>
      <c r="H41" s="68">
        <v>0.1</v>
      </c>
      <c r="I41" s="58"/>
    </row>
    <row r="42" spans="1:9" x14ac:dyDescent="0.2">
      <c r="A42" s="69"/>
      <c r="B42" s="66" t="s">
        <v>1161</v>
      </c>
      <c r="C42" s="66"/>
      <c r="D42" s="66" t="s">
        <v>1162</v>
      </c>
      <c r="E42" s="66" t="s">
        <v>967</v>
      </c>
      <c r="F42" s="66">
        <v>472</v>
      </c>
      <c r="G42" s="67">
        <v>7.04</v>
      </c>
      <c r="H42" s="68">
        <v>0.08</v>
      </c>
      <c r="I42" s="58"/>
    </row>
    <row r="43" spans="1:9" x14ac:dyDescent="0.2">
      <c r="A43" s="69"/>
      <c r="B43" s="66" t="s">
        <v>934</v>
      </c>
      <c r="C43" s="66"/>
      <c r="D43" s="66" t="s">
        <v>935</v>
      </c>
      <c r="E43" s="66" t="s">
        <v>936</v>
      </c>
      <c r="F43" s="66">
        <v>1662</v>
      </c>
      <c r="G43" s="67">
        <v>5.92</v>
      </c>
      <c r="H43" s="68">
        <v>0.06</v>
      </c>
      <c r="I43" s="58"/>
    </row>
    <row r="44" spans="1:9" x14ac:dyDescent="0.2">
      <c r="A44" s="69"/>
      <c r="B44" s="66" t="s">
        <v>942</v>
      </c>
      <c r="C44" s="66"/>
      <c r="D44" s="66" t="s">
        <v>943</v>
      </c>
      <c r="E44" s="66" t="s">
        <v>944</v>
      </c>
      <c r="F44" s="66">
        <v>1642</v>
      </c>
      <c r="G44" s="67">
        <v>3.96</v>
      </c>
      <c r="H44" s="68">
        <v>0.04</v>
      </c>
      <c r="I44" s="58"/>
    </row>
    <row r="45" spans="1:9" x14ac:dyDescent="0.2">
      <c r="A45" s="69"/>
      <c r="B45" s="66" t="s">
        <v>1046</v>
      </c>
      <c r="C45" s="66"/>
      <c r="D45" s="66" t="s">
        <v>1047</v>
      </c>
      <c r="E45" s="66" t="s">
        <v>928</v>
      </c>
      <c r="F45" s="66">
        <v>1683</v>
      </c>
      <c r="G45" s="67">
        <v>3.92</v>
      </c>
      <c r="H45" s="68">
        <v>0.04</v>
      </c>
      <c r="I45" s="58"/>
    </row>
    <row r="46" spans="1:9" x14ac:dyDescent="0.2">
      <c r="A46" s="69"/>
      <c r="B46" s="66" t="s">
        <v>938</v>
      </c>
      <c r="C46" s="66"/>
      <c r="D46" s="66" t="s">
        <v>939</v>
      </c>
      <c r="E46" s="66" t="s">
        <v>904</v>
      </c>
      <c r="F46" s="66">
        <v>104</v>
      </c>
      <c r="G46" s="67">
        <v>2.35</v>
      </c>
      <c r="H46" s="68">
        <v>0.03</v>
      </c>
      <c r="I46" s="58"/>
    </row>
    <row r="47" spans="1:9" x14ac:dyDescent="0.2">
      <c r="A47" s="69"/>
      <c r="B47" s="66" t="s">
        <v>441</v>
      </c>
      <c r="C47" s="66"/>
      <c r="D47" s="66" t="s">
        <v>978</v>
      </c>
      <c r="E47" s="66" t="s">
        <v>931</v>
      </c>
      <c r="F47" s="66">
        <v>1460</v>
      </c>
      <c r="G47" s="67">
        <v>1.89</v>
      </c>
      <c r="H47" s="68">
        <v>0.02</v>
      </c>
      <c r="I47" s="58"/>
    </row>
    <row r="48" spans="1:9" x14ac:dyDescent="0.2">
      <c r="A48" s="69"/>
      <c r="B48" s="66" t="s">
        <v>940</v>
      </c>
      <c r="C48" s="66"/>
      <c r="D48" s="66" t="s">
        <v>941</v>
      </c>
      <c r="E48" s="66" t="s">
        <v>911</v>
      </c>
      <c r="F48" s="66">
        <v>106</v>
      </c>
      <c r="G48" s="67">
        <v>0.55000000000000004</v>
      </c>
      <c r="H48" s="68">
        <v>0.01</v>
      </c>
      <c r="I48" s="58"/>
    </row>
    <row r="49" spans="1:9" ht="13.5" thickBot="1" x14ac:dyDescent="0.25">
      <c r="A49" s="69"/>
      <c r="B49" s="66"/>
      <c r="C49" s="66"/>
      <c r="D49" s="66"/>
      <c r="E49" s="61" t="s">
        <v>113</v>
      </c>
      <c r="F49" s="66"/>
      <c r="G49" s="84">
        <v>1548.01</v>
      </c>
      <c r="H49" s="85">
        <v>16.97</v>
      </c>
      <c r="I49" s="58"/>
    </row>
    <row r="50" spans="1:9" ht="13.5" thickTop="1" x14ac:dyDescent="0.2">
      <c r="A50" s="69"/>
      <c r="B50" s="66"/>
      <c r="C50" s="66"/>
      <c r="D50" s="66"/>
      <c r="E50" s="61"/>
      <c r="F50" s="66"/>
      <c r="G50" s="89"/>
      <c r="H50" s="90"/>
      <c r="I50" s="58"/>
    </row>
    <row r="51" spans="1:9" x14ac:dyDescent="0.2">
      <c r="A51" s="69"/>
      <c r="B51" s="123" t="s">
        <v>1078</v>
      </c>
      <c r="C51" s="116"/>
      <c r="D51" s="66"/>
      <c r="E51" s="66"/>
      <c r="F51" s="66"/>
      <c r="G51" s="67">
        <v>45.68</v>
      </c>
      <c r="H51" s="68">
        <v>0.5</v>
      </c>
      <c r="I51" s="58"/>
    </row>
    <row r="52" spans="1:9" ht="13.5" thickBot="1" x14ac:dyDescent="0.25">
      <c r="A52" s="69"/>
      <c r="B52" s="66"/>
      <c r="C52" s="66"/>
      <c r="D52" s="66"/>
      <c r="E52" s="61" t="s">
        <v>113</v>
      </c>
      <c r="F52" s="66"/>
      <c r="G52" s="71">
        <v>45.68</v>
      </c>
      <c r="H52" s="72">
        <v>0.5</v>
      </c>
      <c r="I52" s="58"/>
    </row>
    <row r="53" spans="1:9" ht="13.5" thickTop="1" x14ac:dyDescent="0.2">
      <c r="A53" s="69"/>
      <c r="B53" s="66"/>
      <c r="C53" s="66"/>
      <c r="D53" s="66"/>
      <c r="E53" s="66"/>
      <c r="F53" s="66"/>
      <c r="G53" s="67"/>
      <c r="H53" s="68"/>
      <c r="I53" s="58"/>
    </row>
    <row r="54" spans="1:9" x14ac:dyDescent="0.2">
      <c r="A54" s="121" t="s">
        <v>104</v>
      </c>
      <c r="B54" s="118"/>
      <c r="C54" s="118"/>
      <c r="D54" s="66"/>
      <c r="E54" s="66"/>
      <c r="F54" s="66"/>
      <c r="G54" s="67"/>
      <c r="H54" s="68"/>
      <c r="I54" s="58"/>
    </row>
    <row r="55" spans="1:9" x14ac:dyDescent="0.2">
      <c r="A55" s="69"/>
      <c r="B55" s="117" t="s">
        <v>105</v>
      </c>
      <c r="C55" s="118"/>
      <c r="D55" s="66"/>
      <c r="E55" s="66"/>
      <c r="F55" s="66"/>
      <c r="G55" s="67"/>
      <c r="H55" s="68"/>
      <c r="I55" s="58"/>
    </row>
    <row r="56" spans="1:9" x14ac:dyDescent="0.2">
      <c r="A56" s="69"/>
      <c r="B56" s="122" t="s">
        <v>106</v>
      </c>
      <c r="C56" s="118"/>
      <c r="D56" s="66"/>
      <c r="E56" s="66"/>
      <c r="F56" s="66"/>
      <c r="G56" s="67"/>
      <c r="H56" s="68"/>
      <c r="I56" s="58"/>
    </row>
    <row r="57" spans="1:9" x14ac:dyDescent="0.2">
      <c r="A57" s="69"/>
      <c r="B57" s="97">
        <v>9.2299999999999993E-2</v>
      </c>
      <c r="C57" s="92" t="s">
        <v>294</v>
      </c>
      <c r="D57" s="66" t="s">
        <v>815</v>
      </c>
      <c r="E57" s="66" t="s">
        <v>296</v>
      </c>
      <c r="F57" s="66">
        <v>120</v>
      </c>
      <c r="G57" s="67">
        <v>1198.76</v>
      </c>
      <c r="H57" s="68">
        <v>13.15</v>
      </c>
      <c r="I57" s="58"/>
    </row>
    <row r="58" spans="1:9" x14ac:dyDescent="0.2">
      <c r="A58" s="69"/>
      <c r="B58" s="92" t="s">
        <v>193</v>
      </c>
      <c r="C58" s="92" t="s">
        <v>161</v>
      </c>
      <c r="D58" s="66" t="s">
        <v>1370</v>
      </c>
      <c r="E58" s="66" t="s">
        <v>112</v>
      </c>
      <c r="F58" s="66">
        <v>100</v>
      </c>
      <c r="G58" s="67">
        <v>1066.26</v>
      </c>
      <c r="H58" s="68">
        <v>11.69</v>
      </c>
      <c r="I58" s="58"/>
    </row>
    <row r="59" spans="1:9" x14ac:dyDescent="0.2">
      <c r="A59" s="69"/>
      <c r="B59" s="97">
        <v>9.64E-2</v>
      </c>
      <c r="C59" s="92" t="s">
        <v>159</v>
      </c>
      <c r="D59" s="66" t="s">
        <v>200</v>
      </c>
      <c r="E59" s="66" t="s">
        <v>143</v>
      </c>
      <c r="F59" s="66">
        <v>100</v>
      </c>
      <c r="G59" s="67">
        <v>1008.73</v>
      </c>
      <c r="H59" s="68">
        <v>11.06</v>
      </c>
      <c r="I59" s="58"/>
    </row>
    <row r="60" spans="1:9" x14ac:dyDescent="0.2">
      <c r="A60" s="69"/>
      <c r="B60" s="97">
        <v>9.2499999999999999E-2</v>
      </c>
      <c r="C60" s="92" t="s">
        <v>441</v>
      </c>
      <c r="D60" s="66" t="s">
        <v>1371</v>
      </c>
      <c r="E60" s="66" t="s">
        <v>143</v>
      </c>
      <c r="F60" s="66">
        <v>80</v>
      </c>
      <c r="G60" s="67">
        <v>1007.2</v>
      </c>
      <c r="H60" s="68">
        <v>11.05</v>
      </c>
      <c r="I60" s="58"/>
    </row>
    <row r="61" spans="1:9" x14ac:dyDescent="0.2">
      <c r="A61" s="69"/>
      <c r="B61" s="97">
        <v>9.7500000000000003E-2</v>
      </c>
      <c r="C61" s="92" t="s">
        <v>191</v>
      </c>
      <c r="D61" s="66" t="s">
        <v>1372</v>
      </c>
      <c r="E61" s="66" t="s">
        <v>143</v>
      </c>
      <c r="F61" s="66">
        <v>100</v>
      </c>
      <c r="G61" s="67">
        <v>1005.91</v>
      </c>
      <c r="H61" s="68">
        <v>11.03</v>
      </c>
      <c r="I61" s="58"/>
    </row>
    <row r="62" spans="1:9" x14ac:dyDescent="0.2">
      <c r="A62" s="69"/>
      <c r="B62" s="92" t="s">
        <v>193</v>
      </c>
      <c r="C62" s="92" t="s">
        <v>377</v>
      </c>
      <c r="D62" s="66" t="s">
        <v>1373</v>
      </c>
      <c r="E62" s="66" t="s">
        <v>143</v>
      </c>
      <c r="F62" s="66">
        <v>107</v>
      </c>
      <c r="G62" s="67">
        <v>860.71</v>
      </c>
      <c r="H62" s="68">
        <v>9.44</v>
      </c>
      <c r="I62" s="58"/>
    </row>
    <row r="63" spans="1:9" x14ac:dyDescent="0.2">
      <c r="A63" s="69"/>
      <c r="B63" s="97">
        <v>8.8499999999999995E-2</v>
      </c>
      <c r="C63" s="92" t="s">
        <v>249</v>
      </c>
      <c r="D63" s="66" t="s">
        <v>1374</v>
      </c>
      <c r="E63" s="66" t="s">
        <v>143</v>
      </c>
      <c r="F63" s="66">
        <v>50</v>
      </c>
      <c r="G63" s="67">
        <v>495.73</v>
      </c>
      <c r="H63" s="68">
        <v>5.44</v>
      </c>
      <c r="I63" s="58"/>
    </row>
    <row r="64" spans="1:9" ht="13.5" thickBot="1" x14ac:dyDescent="0.25">
      <c r="A64" s="69"/>
      <c r="B64" s="66"/>
      <c r="C64" s="66"/>
      <c r="D64" s="66"/>
      <c r="E64" s="61" t="s">
        <v>113</v>
      </c>
      <c r="F64" s="66"/>
      <c r="G64" s="71">
        <v>6643.3</v>
      </c>
      <c r="H64" s="72">
        <v>72.86</v>
      </c>
      <c r="I64" s="58"/>
    </row>
    <row r="65" spans="1:9" ht="13.5" thickTop="1" x14ac:dyDescent="0.2">
      <c r="A65" s="69"/>
      <c r="B65" s="66"/>
      <c r="C65" s="66"/>
      <c r="D65" s="66"/>
      <c r="E65" s="66"/>
      <c r="F65" s="66"/>
      <c r="G65" s="67"/>
      <c r="H65" s="68"/>
      <c r="I65" s="58"/>
    </row>
    <row r="66" spans="1:9" x14ac:dyDescent="0.2">
      <c r="A66" s="121" t="s">
        <v>114</v>
      </c>
      <c r="B66" s="124"/>
      <c r="C66" s="124"/>
      <c r="D66" s="66"/>
      <c r="E66" s="66"/>
      <c r="F66" s="66"/>
      <c r="G66" s="67"/>
      <c r="H66" s="68"/>
      <c r="I66" s="58"/>
    </row>
    <row r="67" spans="1:9" x14ac:dyDescent="0.2">
      <c r="A67" s="69"/>
      <c r="B67" s="117" t="s">
        <v>115</v>
      </c>
      <c r="C67" s="118"/>
      <c r="D67" s="66"/>
      <c r="E67" s="66"/>
      <c r="F67" s="66"/>
      <c r="G67" s="67"/>
      <c r="H67" s="68"/>
      <c r="I67" s="58"/>
    </row>
    <row r="68" spans="1:9" x14ac:dyDescent="0.2">
      <c r="A68" s="69"/>
      <c r="B68" s="92" t="s">
        <v>116</v>
      </c>
      <c r="C68" s="92" t="s">
        <v>321</v>
      </c>
      <c r="D68" s="66" t="s">
        <v>578</v>
      </c>
      <c r="E68" s="66" t="s">
        <v>119</v>
      </c>
      <c r="F68" s="66">
        <v>180</v>
      </c>
      <c r="G68" s="67">
        <v>179.96</v>
      </c>
      <c r="H68" s="68">
        <v>1.97</v>
      </c>
      <c r="I68" s="58"/>
    </row>
    <row r="69" spans="1:9" x14ac:dyDescent="0.2">
      <c r="A69" s="69"/>
      <c r="B69" s="92" t="s">
        <v>116</v>
      </c>
      <c r="C69" s="92" t="s">
        <v>317</v>
      </c>
      <c r="D69" s="66" t="s">
        <v>482</v>
      </c>
      <c r="E69" s="66" t="s">
        <v>119</v>
      </c>
      <c r="F69" s="66">
        <v>150</v>
      </c>
      <c r="G69" s="67">
        <v>143.28</v>
      </c>
      <c r="H69" s="68">
        <v>1.57</v>
      </c>
      <c r="I69" s="58"/>
    </row>
    <row r="70" spans="1:9" x14ac:dyDescent="0.2">
      <c r="A70" s="69"/>
      <c r="B70" s="92" t="s">
        <v>116</v>
      </c>
      <c r="C70" s="92" t="s">
        <v>383</v>
      </c>
      <c r="D70" s="66" t="s">
        <v>651</v>
      </c>
      <c r="E70" s="66" t="s">
        <v>123</v>
      </c>
      <c r="F70" s="66">
        <v>100</v>
      </c>
      <c r="G70" s="67">
        <v>99.93</v>
      </c>
      <c r="H70" s="68">
        <v>1.1000000000000001</v>
      </c>
      <c r="I70" s="58"/>
    </row>
    <row r="71" spans="1:9" x14ac:dyDescent="0.2">
      <c r="A71" s="69"/>
      <c r="B71" s="92" t="s">
        <v>116</v>
      </c>
      <c r="C71" s="92" t="s">
        <v>474</v>
      </c>
      <c r="D71" s="66" t="s">
        <v>581</v>
      </c>
      <c r="E71" s="66" t="s">
        <v>119</v>
      </c>
      <c r="F71" s="66">
        <v>100</v>
      </c>
      <c r="G71" s="67">
        <v>99.91</v>
      </c>
      <c r="H71" s="68">
        <v>1.1000000000000001</v>
      </c>
      <c r="I71" s="58"/>
    </row>
    <row r="72" spans="1:9" x14ac:dyDescent="0.2">
      <c r="A72" s="69"/>
      <c r="B72" s="92" t="s">
        <v>116</v>
      </c>
      <c r="C72" s="66" t="s">
        <v>126</v>
      </c>
      <c r="D72" s="66" t="s">
        <v>580</v>
      </c>
      <c r="E72" s="66" t="s">
        <v>123</v>
      </c>
      <c r="F72" s="66">
        <v>20</v>
      </c>
      <c r="G72" s="67">
        <v>19.920000000000002</v>
      </c>
      <c r="H72" s="68">
        <v>0.22</v>
      </c>
      <c r="I72" s="58"/>
    </row>
    <row r="73" spans="1:9" ht="13.5" thickBot="1" x14ac:dyDescent="0.25">
      <c r="A73" s="69"/>
      <c r="B73" s="66"/>
      <c r="C73" s="66"/>
      <c r="D73" s="66"/>
      <c r="E73" s="61" t="s">
        <v>113</v>
      </c>
      <c r="F73" s="66"/>
      <c r="G73" s="84">
        <v>543</v>
      </c>
      <c r="H73" s="85">
        <v>5.96</v>
      </c>
      <c r="I73" s="58"/>
    </row>
    <row r="74" spans="1:9" ht="13.5" thickTop="1" x14ac:dyDescent="0.2">
      <c r="A74" s="69"/>
      <c r="B74" s="66"/>
      <c r="C74" s="66"/>
      <c r="D74" s="66"/>
      <c r="E74" s="66"/>
      <c r="F74" s="66"/>
      <c r="G74" s="67"/>
      <c r="H74" s="68"/>
      <c r="I74" s="58"/>
    </row>
    <row r="75" spans="1:9" x14ac:dyDescent="0.2">
      <c r="A75" s="69"/>
      <c r="B75" s="125" t="s">
        <v>1052</v>
      </c>
      <c r="C75" s="126"/>
      <c r="D75" s="66"/>
      <c r="E75" s="66"/>
      <c r="F75" s="66"/>
      <c r="G75" s="67"/>
      <c r="H75" s="68"/>
      <c r="I75" s="58"/>
    </row>
    <row r="76" spans="1:9" x14ac:dyDescent="0.2">
      <c r="A76" s="69"/>
      <c r="B76" s="117" t="s">
        <v>422</v>
      </c>
      <c r="C76" s="118"/>
      <c r="D76" s="66"/>
      <c r="E76" s="61" t="s">
        <v>423</v>
      </c>
      <c r="F76" s="66"/>
      <c r="G76" s="67"/>
      <c r="H76" s="68"/>
      <c r="I76" s="58"/>
    </row>
    <row r="77" spans="1:9" x14ac:dyDescent="0.2">
      <c r="A77" s="69"/>
      <c r="B77" s="66" t="s">
        <v>1053</v>
      </c>
      <c r="C77" s="66"/>
      <c r="D77" s="66"/>
      <c r="E77" s="66" t="s">
        <v>1055</v>
      </c>
      <c r="F77" s="66"/>
      <c r="G77" s="67">
        <v>50</v>
      </c>
      <c r="H77" s="68">
        <v>0.55000000000000004</v>
      </c>
      <c r="I77" s="58"/>
    </row>
    <row r="78" spans="1:9" x14ac:dyDescent="0.2">
      <c r="A78" s="69"/>
      <c r="B78" s="66"/>
      <c r="C78" s="66"/>
      <c r="D78" s="66"/>
      <c r="E78" s="61" t="s">
        <v>113</v>
      </c>
      <c r="F78" s="66"/>
      <c r="G78" s="98">
        <v>50</v>
      </c>
      <c r="H78" s="99">
        <v>0.55000000000000004</v>
      </c>
      <c r="I78" s="58"/>
    </row>
    <row r="79" spans="1:9" x14ac:dyDescent="0.2">
      <c r="A79" s="69"/>
      <c r="B79" s="66"/>
      <c r="C79" s="66"/>
      <c r="D79" s="66"/>
      <c r="E79" s="66"/>
      <c r="F79" s="66"/>
      <c r="G79" s="67"/>
      <c r="H79" s="68"/>
      <c r="I79" s="58"/>
    </row>
    <row r="80" spans="1:9" x14ac:dyDescent="0.2">
      <c r="A80" s="73" t="s">
        <v>132</v>
      </c>
      <c r="B80" s="66"/>
      <c r="C80" s="66"/>
      <c r="D80" s="66"/>
      <c r="E80" s="66"/>
      <c r="F80" s="66"/>
      <c r="G80" s="74">
        <v>288.26</v>
      </c>
      <c r="H80" s="75">
        <v>3.16</v>
      </c>
      <c r="I80" s="58"/>
    </row>
    <row r="81" spans="1:9" x14ac:dyDescent="0.2">
      <c r="A81" s="69"/>
      <c r="B81" s="66"/>
      <c r="C81" s="66"/>
      <c r="D81" s="66"/>
      <c r="E81" s="66"/>
      <c r="F81" s="66"/>
      <c r="G81" s="67"/>
      <c r="H81" s="68"/>
    </row>
    <row r="82" spans="1:9" ht="13.5" thickBot="1" x14ac:dyDescent="0.25">
      <c r="A82" s="69"/>
      <c r="B82" s="66"/>
      <c r="C82" s="66"/>
      <c r="D82" s="66"/>
      <c r="E82" s="61" t="s">
        <v>133</v>
      </c>
      <c r="F82" s="66"/>
      <c r="G82" s="71">
        <v>9118.25</v>
      </c>
      <c r="H82" s="72">
        <v>100</v>
      </c>
      <c r="I82" s="58"/>
    </row>
    <row r="83" spans="1:9" ht="13.5" thickTop="1" x14ac:dyDescent="0.2">
      <c r="A83" s="69"/>
      <c r="B83" s="66"/>
      <c r="C83" s="66"/>
      <c r="D83" s="66"/>
      <c r="E83" s="66"/>
      <c r="F83" s="66"/>
      <c r="G83" s="67"/>
      <c r="H83" s="68"/>
      <c r="I83" s="58"/>
    </row>
    <row r="84" spans="1:9" x14ac:dyDescent="0.2">
      <c r="A84" s="76" t="s">
        <v>134</v>
      </c>
      <c r="B84" s="66"/>
      <c r="C84" s="66"/>
      <c r="D84" s="66"/>
      <c r="E84" s="66"/>
      <c r="F84" s="66"/>
      <c r="G84" s="67"/>
      <c r="H84" s="68"/>
      <c r="I84" s="58"/>
    </row>
    <row r="85" spans="1:9" x14ac:dyDescent="0.2">
      <c r="A85" s="69">
        <v>1</v>
      </c>
      <c r="B85" s="66" t="s">
        <v>1375</v>
      </c>
      <c r="C85" s="66"/>
      <c r="D85" s="66"/>
      <c r="E85" s="66"/>
      <c r="F85" s="66"/>
      <c r="G85" s="67"/>
      <c r="H85" s="68"/>
      <c r="I85" s="58"/>
    </row>
    <row r="86" spans="1:9" x14ac:dyDescent="0.2">
      <c r="A86" s="69"/>
      <c r="B86" s="66"/>
      <c r="C86" s="66"/>
      <c r="D86" s="66"/>
      <c r="E86" s="66"/>
      <c r="F86" s="66"/>
      <c r="G86" s="67"/>
      <c r="H86" s="68"/>
    </row>
    <row r="87" spans="1:9" x14ac:dyDescent="0.2">
      <c r="A87" s="69">
        <v>2</v>
      </c>
      <c r="B87" s="66" t="s">
        <v>136</v>
      </c>
      <c r="C87" s="66"/>
      <c r="D87" s="66"/>
      <c r="E87" s="66"/>
      <c r="F87" s="66"/>
      <c r="G87" s="67"/>
      <c r="H87" s="68"/>
      <c r="I87" s="58"/>
    </row>
    <row r="88" spans="1:9" x14ac:dyDescent="0.2">
      <c r="A88" s="69"/>
      <c r="B88" s="66"/>
      <c r="C88" s="66"/>
      <c r="D88" s="66"/>
      <c r="E88" s="66"/>
      <c r="F88" s="66"/>
      <c r="G88" s="67"/>
      <c r="H88" s="68"/>
    </row>
    <row r="89" spans="1:9" x14ac:dyDescent="0.2">
      <c r="A89" s="69">
        <v>3</v>
      </c>
      <c r="B89" s="66" t="s">
        <v>137</v>
      </c>
      <c r="C89" s="66"/>
      <c r="D89" s="66"/>
      <c r="E89" s="66"/>
      <c r="F89" s="66"/>
      <c r="G89" s="67"/>
      <c r="H89" s="68"/>
      <c r="I89" s="58"/>
    </row>
    <row r="90" spans="1:9" x14ac:dyDescent="0.2">
      <c r="A90" s="69"/>
      <c r="B90" s="66" t="s">
        <v>138</v>
      </c>
      <c r="C90" s="66"/>
      <c r="D90" s="66"/>
      <c r="E90" s="66"/>
      <c r="F90" s="66"/>
      <c r="G90" s="67"/>
      <c r="H90" s="68"/>
      <c r="I90" s="58"/>
    </row>
    <row r="91" spans="1:9" x14ac:dyDescent="0.2">
      <c r="A91" s="69"/>
      <c r="B91" s="66" t="s">
        <v>139</v>
      </c>
      <c r="C91" s="66"/>
      <c r="D91" s="66"/>
      <c r="E91" s="66"/>
      <c r="F91" s="66"/>
      <c r="G91" s="67"/>
      <c r="H91" s="68"/>
      <c r="I91" s="58"/>
    </row>
    <row r="92" spans="1:9" x14ac:dyDescent="0.2">
      <c r="A92" s="69"/>
      <c r="B92" s="66"/>
      <c r="C92" s="66"/>
      <c r="D92" s="66"/>
      <c r="E92" s="66"/>
      <c r="F92" s="66"/>
      <c r="G92" s="67"/>
      <c r="H92" s="68"/>
    </row>
    <row r="93" spans="1:9" x14ac:dyDescent="0.2">
      <c r="A93" s="69">
        <v>4</v>
      </c>
      <c r="B93" s="61" t="s">
        <v>1081</v>
      </c>
      <c r="C93" s="66"/>
      <c r="D93" s="66"/>
      <c r="E93" s="66"/>
      <c r="F93" s="66"/>
      <c r="G93" s="67"/>
      <c r="H93" s="68"/>
    </row>
    <row r="94" spans="1:9" x14ac:dyDescent="0.2">
      <c r="A94" s="69"/>
      <c r="B94" s="66"/>
      <c r="C94" s="66"/>
      <c r="D94" s="66"/>
      <c r="E94" s="66"/>
      <c r="F94" s="66"/>
      <c r="G94" s="67"/>
      <c r="H94" s="68"/>
    </row>
    <row r="95" spans="1:9" x14ac:dyDescent="0.2">
      <c r="A95" s="69"/>
      <c r="B95" s="61" t="s">
        <v>1082</v>
      </c>
      <c r="C95" s="61" t="s">
        <v>1083</v>
      </c>
      <c r="D95" s="61" t="s">
        <v>1084</v>
      </c>
      <c r="E95" s="61" t="s">
        <v>1085</v>
      </c>
      <c r="F95" s="61" t="s">
        <v>1086</v>
      </c>
      <c r="G95" s="67"/>
      <c r="H95" s="68"/>
    </row>
    <row r="96" spans="1:9" x14ac:dyDescent="0.2">
      <c r="A96" s="69"/>
      <c r="B96" s="66" t="s">
        <v>942</v>
      </c>
      <c r="C96" s="66" t="s">
        <v>1087</v>
      </c>
      <c r="D96" s="66">
        <v>223.7</v>
      </c>
      <c r="E96" s="66">
        <v>228.4</v>
      </c>
      <c r="F96" s="66">
        <v>9.2319999999999993</v>
      </c>
      <c r="G96" s="67"/>
      <c r="H96" s="68"/>
    </row>
    <row r="97" spans="1:8" x14ac:dyDescent="0.2">
      <c r="A97" s="69"/>
      <c r="B97" s="66"/>
      <c r="C97" s="66"/>
      <c r="D97" s="66"/>
      <c r="E97" s="66"/>
      <c r="F97" s="66"/>
      <c r="G97" s="67"/>
      <c r="H97" s="68"/>
    </row>
    <row r="98" spans="1:8" x14ac:dyDescent="0.2">
      <c r="A98" s="69"/>
      <c r="B98" s="66" t="s">
        <v>1088</v>
      </c>
      <c r="C98" s="93">
        <v>5.0097332273188388E-3</v>
      </c>
      <c r="D98" s="66"/>
      <c r="E98" s="66"/>
      <c r="F98" s="66"/>
      <c r="G98" s="67"/>
      <c r="H98" s="68"/>
    </row>
    <row r="99" spans="1:8" x14ac:dyDescent="0.2">
      <c r="A99" s="69"/>
      <c r="B99" s="66"/>
      <c r="C99" s="66"/>
      <c r="D99" s="66"/>
      <c r="E99" s="66"/>
      <c r="F99" s="66"/>
      <c r="G99" s="67"/>
      <c r="H99" s="68"/>
    </row>
    <row r="100" spans="1:8" x14ac:dyDescent="0.2">
      <c r="A100" s="69">
        <v>5</v>
      </c>
      <c r="B100" s="86" t="s">
        <v>1058</v>
      </c>
      <c r="C100" s="86"/>
      <c r="D100" s="86"/>
      <c r="E100" s="87"/>
      <c r="F100" s="66"/>
      <c r="G100" s="67"/>
      <c r="H100" s="68"/>
    </row>
    <row r="101" spans="1:8" x14ac:dyDescent="0.2">
      <c r="A101" s="69"/>
      <c r="B101" s="86" t="s">
        <v>1059</v>
      </c>
      <c r="C101" s="86"/>
      <c r="D101" s="86">
        <v>10</v>
      </c>
      <c r="E101" s="87"/>
      <c r="F101" s="66"/>
      <c r="G101" s="67"/>
      <c r="H101" s="68"/>
    </row>
    <row r="102" spans="1:8" x14ac:dyDescent="0.2">
      <c r="A102" s="69"/>
      <c r="B102" s="86" t="s">
        <v>1060</v>
      </c>
      <c r="C102" s="86"/>
      <c r="D102" s="86">
        <v>10</v>
      </c>
      <c r="E102" s="87"/>
      <c r="F102" s="66"/>
      <c r="G102" s="67"/>
      <c r="H102" s="68"/>
    </row>
    <row r="103" spans="1:8" x14ac:dyDescent="0.2">
      <c r="A103" s="69"/>
      <c r="B103" s="86" t="s">
        <v>1061</v>
      </c>
      <c r="C103" s="86"/>
      <c r="D103" s="86">
        <v>42.52</v>
      </c>
      <c r="E103" s="86" t="s">
        <v>1062</v>
      </c>
      <c r="F103" s="66"/>
      <c r="G103" s="67"/>
      <c r="H103" s="68"/>
    </row>
    <row r="104" spans="1:8" x14ac:dyDescent="0.2">
      <c r="A104" s="69"/>
      <c r="B104" s="86" t="s">
        <v>1063</v>
      </c>
      <c r="C104" s="86"/>
      <c r="D104" s="86">
        <v>46.15</v>
      </c>
      <c r="E104" s="86" t="s">
        <v>1062</v>
      </c>
      <c r="F104" s="66"/>
      <c r="G104" s="67"/>
      <c r="H104" s="68"/>
    </row>
    <row r="105" spans="1:8" x14ac:dyDescent="0.2">
      <c r="A105" s="69"/>
      <c r="B105" s="86" t="s">
        <v>1064</v>
      </c>
      <c r="C105" s="86"/>
      <c r="D105" s="86">
        <v>3.63</v>
      </c>
      <c r="E105" s="86" t="s">
        <v>1062</v>
      </c>
      <c r="F105" s="66"/>
      <c r="G105" s="67"/>
      <c r="H105" s="68"/>
    </row>
    <row r="106" spans="1:8" x14ac:dyDescent="0.2">
      <c r="A106" s="77"/>
      <c r="B106" s="78"/>
      <c r="C106" s="78"/>
      <c r="D106" s="78"/>
      <c r="E106" s="78"/>
      <c r="F106" s="78"/>
      <c r="G106" s="79"/>
      <c r="H106" s="80"/>
    </row>
  </sheetData>
  <mergeCells count="11">
    <mergeCell ref="A66:C66"/>
    <mergeCell ref="B67:C67"/>
    <mergeCell ref="B75:C75"/>
    <mergeCell ref="B76:C76"/>
    <mergeCell ref="A54:C54"/>
    <mergeCell ref="B55:C55"/>
    <mergeCell ref="B56:C56"/>
    <mergeCell ref="A2:C2"/>
    <mergeCell ref="A3:C3"/>
    <mergeCell ref="B4:C4"/>
    <mergeCell ref="B51:C51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7" workbookViewId="0">
      <selection activeCell="B26" sqref="B26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549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9.9500000000000005E-2</v>
      </c>
      <c r="C6" s="14" t="s">
        <v>239</v>
      </c>
      <c r="D6" s="14" t="s">
        <v>240</v>
      </c>
      <c r="E6" s="14" t="s">
        <v>175</v>
      </c>
      <c r="F6" s="14">
        <v>239</v>
      </c>
      <c r="G6" s="15">
        <v>2462.0300000000002</v>
      </c>
      <c r="H6" s="16">
        <v>7.1</v>
      </c>
    </row>
    <row r="7" spans="1:8" x14ac:dyDescent="0.2">
      <c r="A7" s="17"/>
      <c r="B7" s="18">
        <v>9.11E-2</v>
      </c>
      <c r="C7" s="14" t="s">
        <v>159</v>
      </c>
      <c r="D7" s="14" t="s">
        <v>160</v>
      </c>
      <c r="E7" s="14" t="s">
        <v>143</v>
      </c>
      <c r="F7" s="14">
        <v>200</v>
      </c>
      <c r="G7" s="15">
        <v>1990.09</v>
      </c>
      <c r="H7" s="16">
        <v>5.74</v>
      </c>
    </row>
    <row r="8" spans="1:8" x14ac:dyDescent="0.2">
      <c r="A8" s="17"/>
      <c r="B8" s="18">
        <v>0.1004</v>
      </c>
      <c r="C8" s="14" t="s">
        <v>110</v>
      </c>
      <c r="D8" s="14" t="s">
        <v>111</v>
      </c>
      <c r="E8" s="14" t="s">
        <v>112</v>
      </c>
      <c r="F8" s="14">
        <v>160</v>
      </c>
      <c r="G8" s="15">
        <v>1603.32</v>
      </c>
      <c r="H8" s="16">
        <v>4.62</v>
      </c>
    </row>
    <row r="9" spans="1:8" x14ac:dyDescent="0.2">
      <c r="A9" s="17"/>
      <c r="B9" s="18">
        <v>9.8000000000000004E-2</v>
      </c>
      <c r="C9" s="14" t="s">
        <v>236</v>
      </c>
      <c r="D9" s="14" t="s">
        <v>237</v>
      </c>
      <c r="E9" s="14" t="s">
        <v>238</v>
      </c>
      <c r="F9" s="14">
        <v>150</v>
      </c>
      <c r="G9" s="15">
        <v>1494.09</v>
      </c>
      <c r="H9" s="16">
        <v>4.3099999999999996</v>
      </c>
    </row>
    <row r="10" spans="1:8" x14ac:dyDescent="0.2">
      <c r="A10" s="17"/>
      <c r="B10" s="18">
        <v>9.7199999999999995E-2</v>
      </c>
      <c r="C10" s="14" t="s">
        <v>148</v>
      </c>
      <c r="D10" s="14" t="s">
        <v>149</v>
      </c>
      <c r="E10" s="14" t="s">
        <v>150</v>
      </c>
      <c r="F10" s="14">
        <v>100</v>
      </c>
      <c r="G10" s="15">
        <v>1005.01</v>
      </c>
      <c r="H10" s="16">
        <v>2.9</v>
      </c>
    </row>
    <row r="11" spans="1:8" x14ac:dyDescent="0.2">
      <c r="A11" s="17"/>
      <c r="B11" s="18">
        <v>0.11849999999999999</v>
      </c>
      <c r="C11" s="14" t="s">
        <v>338</v>
      </c>
      <c r="D11" s="14" t="s">
        <v>347</v>
      </c>
      <c r="E11" s="14" t="s">
        <v>340</v>
      </c>
      <c r="F11" s="14">
        <v>100</v>
      </c>
      <c r="G11" s="15">
        <v>1002.59</v>
      </c>
      <c r="H11" s="16">
        <v>2.89</v>
      </c>
    </row>
    <row r="12" spans="1:8" x14ac:dyDescent="0.2">
      <c r="A12" s="17"/>
      <c r="B12" s="21" t="s">
        <v>193</v>
      </c>
      <c r="C12" s="14" t="s">
        <v>403</v>
      </c>
      <c r="D12" s="14" t="s">
        <v>440</v>
      </c>
      <c r="E12" s="14" t="s">
        <v>153</v>
      </c>
      <c r="F12" s="14">
        <v>100</v>
      </c>
      <c r="G12" s="15">
        <v>987.83</v>
      </c>
      <c r="H12" s="16">
        <v>2.85</v>
      </c>
    </row>
    <row r="13" spans="1:8" x14ac:dyDescent="0.2">
      <c r="A13" s="17"/>
      <c r="B13" s="18">
        <v>0.11</v>
      </c>
      <c r="C13" s="14" t="s">
        <v>344</v>
      </c>
      <c r="D13" s="14" t="s">
        <v>345</v>
      </c>
      <c r="E13" s="14" t="s">
        <v>346</v>
      </c>
      <c r="F13" s="14">
        <v>98</v>
      </c>
      <c r="G13" s="15">
        <v>984.58</v>
      </c>
      <c r="H13" s="16">
        <v>2.84</v>
      </c>
    </row>
    <row r="14" spans="1:8" x14ac:dyDescent="0.2">
      <c r="A14" s="17"/>
      <c r="B14" s="18">
        <v>0.10630000000000001</v>
      </c>
      <c r="C14" s="14" t="s">
        <v>166</v>
      </c>
      <c r="D14" s="14" t="s">
        <v>550</v>
      </c>
      <c r="E14" s="14" t="s">
        <v>143</v>
      </c>
      <c r="F14" s="14">
        <v>850</v>
      </c>
      <c r="G14" s="15">
        <v>870.41</v>
      </c>
      <c r="H14" s="16">
        <v>2.5099999999999998</v>
      </c>
    </row>
    <row r="15" spans="1:8" x14ac:dyDescent="0.2">
      <c r="A15" s="17"/>
      <c r="B15" s="18">
        <v>0.10050000000000001</v>
      </c>
      <c r="C15" s="14" t="s">
        <v>231</v>
      </c>
      <c r="D15" s="14" t="s">
        <v>551</v>
      </c>
      <c r="E15" s="14" t="s">
        <v>143</v>
      </c>
      <c r="F15" s="14">
        <v>65</v>
      </c>
      <c r="G15" s="15">
        <v>656.07</v>
      </c>
      <c r="H15" s="16">
        <v>1.89</v>
      </c>
    </row>
    <row r="16" spans="1:8" x14ac:dyDescent="0.2">
      <c r="A16" s="17"/>
      <c r="B16" s="18">
        <v>0.10630000000000001</v>
      </c>
      <c r="C16" s="14" t="s">
        <v>166</v>
      </c>
      <c r="D16" s="14" t="s">
        <v>199</v>
      </c>
      <c r="E16" s="14" t="s">
        <v>143</v>
      </c>
      <c r="F16" s="14">
        <v>500</v>
      </c>
      <c r="G16" s="15">
        <v>511.7</v>
      </c>
      <c r="H16" s="16">
        <v>1.48</v>
      </c>
    </row>
    <row r="17" spans="1:8" x14ac:dyDescent="0.2">
      <c r="A17" s="17"/>
      <c r="B17" s="18">
        <v>0.106</v>
      </c>
      <c r="C17" s="14" t="s">
        <v>163</v>
      </c>
      <c r="D17" s="14" t="s">
        <v>164</v>
      </c>
      <c r="E17" s="14" t="s">
        <v>153</v>
      </c>
      <c r="F17" s="14">
        <v>50000</v>
      </c>
      <c r="G17" s="15">
        <v>502.24</v>
      </c>
      <c r="H17" s="16">
        <v>1.45</v>
      </c>
    </row>
    <row r="18" spans="1:8" x14ac:dyDescent="0.2">
      <c r="A18" s="17"/>
      <c r="B18" s="18">
        <v>9.1999999999999998E-2</v>
      </c>
      <c r="C18" s="14" t="s">
        <v>441</v>
      </c>
      <c r="D18" s="14" t="s">
        <v>552</v>
      </c>
      <c r="E18" s="14" t="s">
        <v>143</v>
      </c>
      <c r="F18" s="14">
        <v>40</v>
      </c>
      <c r="G18" s="15">
        <v>501.69</v>
      </c>
      <c r="H18" s="16">
        <v>1.45</v>
      </c>
    </row>
    <row r="19" spans="1:8" x14ac:dyDescent="0.2">
      <c r="A19" s="17"/>
      <c r="B19" s="18">
        <v>0.12870000000000001</v>
      </c>
      <c r="C19" s="14" t="s">
        <v>553</v>
      </c>
      <c r="D19" s="14" t="s">
        <v>554</v>
      </c>
      <c r="E19" s="14" t="s">
        <v>555</v>
      </c>
      <c r="F19" s="14">
        <v>50</v>
      </c>
      <c r="G19" s="15">
        <v>500.12</v>
      </c>
      <c r="H19" s="16">
        <v>1.44</v>
      </c>
    </row>
    <row r="20" spans="1:8" x14ac:dyDescent="0.2">
      <c r="A20" s="17"/>
      <c r="B20" s="18">
        <v>0.12</v>
      </c>
      <c r="C20" s="14" t="s">
        <v>403</v>
      </c>
      <c r="D20" s="14" t="s">
        <v>556</v>
      </c>
      <c r="E20" s="14" t="s">
        <v>557</v>
      </c>
      <c r="F20" s="14">
        <v>35000</v>
      </c>
      <c r="G20" s="15">
        <v>358.9</v>
      </c>
      <c r="H20" s="16">
        <v>1.04</v>
      </c>
    </row>
    <row r="21" spans="1:8" x14ac:dyDescent="0.2">
      <c r="A21" s="17"/>
      <c r="B21" s="18">
        <v>9.6699999999999994E-2</v>
      </c>
      <c r="C21" s="14" t="s">
        <v>249</v>
      </c>
      <c r="D21" s="14" t="s">
        <v>558</v>
      </c>
      <c r="E21" s="14" t="s">
        <v>143</v>
      </c>
      <c r="F21" s="14">
        <v>30</v>
      </c>
      <c r="G21" s="15">
        <v>302.45</v>
      </c>
      <c r="H21" s="16">
        <v>0.87</v>
      </c>
    </row>
    <row r="22" spans="1:8" x14ac:dyDescent="0.2">
      <c r="A22" s="17"/>
      <c r="B22" s="18">
        <v>8.3500000000000005E-2</v>
      </c>
      <c r="C22" s="14" t="s">
        <v>249</v>
      </c>
      <c r="D22" s="14" t="s">
        <v>559</v>
      </c>
      <c r="E22" s="14" t="s">
        <v>143</v>
      </c>
      <c r="F22" s="14">
        <v>30</v>
      </c>
      <c r="G22" s="15">
        <v>299.98</v>
      </c>
      <c r="H22" s="16">
        <v>0.87</v>
      </c>
    </row>
    <row r="23" spans="1:8" x14ac:dyDescent="0.2">
      <c r="A23" s="17"/>
      <c r="B23" s="18">
        <v>8.4000000000000005E-2</v>
      </c>
      <c r="C23" s="14" t="s">
        <v>186</v>
      </c>
      <c r="D23" s="14" t="s">
        <v>560</v>
      </c>
      <c r="E23" s="14" t="s">
        <v>143</v>
      </c>
      <c r="F23" s="14">
        <v>30</v>
      </c>
      <c r="G23" s="15">
        <v>289.52999999999997</v>
      </c>
      <c r="H23" s="16">
        <v>0.84</v>
      </c>
    </row>
    <row r="24" spans="1:8" x14ac:dyDescent="0.2">
      <c r="A24" s="17"/>
      <c r="B24" s="18">
        <v>9.8500000000000004E-2</v>
      </c>
      <c r="C24" s="14" t="s">
        <v>291</v>
      </c>
      <c r="D24" s="14" t="s">
        <v>561</v>
      </c>
      <c r="E24" s="14" t="s">
        <v>143</v>
      </c>
      <c r="F24" s="14">
        <v>20</v>
      </c>
      <c r="G24" s="15">
        <v>203.44</v>
      </c>
      <c r="H24" s="16">
        <v>0.59</v>
      </c>
    </row>
    <row r="25" spans="1:8" x14ac:dyDescent="0.2">
      <c r="A25" s="17"/>
      <c r="B25" s="18">
        <v>9.8430000000000004E-2</v>
      </c>
      <c r="C25" s="14" t="s">
        <v>166</v>
      </c>
      <c r="D25" s="14" t="s">
        <v>563</v>
      </c>
      <c r="E25" s="14" t="s">
        <v>175</v>
      </c>
      <c r="F25" s="14">
        <v>170</v>
      </c>
      <c r="G25" s="15">
        <v>173.91</v>
      </c>
      <c r="H25" s="16">
        <v>0.5</v>
      </c>
    </row>
    <row r="26" spans="1:8" x14ac:dyDescent="0.2">
      <c r="A26" s="17"/>
      <c r="B26" s="18">
        <v>9.8430000000000004E-2</v>
      </c>
      <c r="C26" s="14" t="s">
        <v>166</v>
      </c>
      <c r="D26" s="14" t="s">
        <v>564</v>
      </c>
      <c r="E26" s="14" t="s">
        <v>175</v>
      </c>
      <c r="F26" s="14">
        <v>170</v>
      </c>
      <c r="G26" s="15">
        <v>173.83</v>
      </c>
      <c r="H26" s="16">
        <v>0.5</v>
      </c>
    </row>
    <row r="27" spans="1:8" x14ac:dyDescent="0.2">
      <c r="A27" s="17"/>
      <c r="B27" s="18">
        <v>9.8430000000000004E-2</v>
      </c>
      <c r="C27" s="14" t="s">
        <v>166</v>
      </c>
      <c r="D27" s="14" t="s">
        <v>565</v>
      </c>
      <c r="E27" s="14" t="s">
        <v>175</v>
      </c>
      <c r="F27" s="14">
        <v>170</v>
      </c>
      <c r="G27" s="15">
        <v>173.76</v>
      </c>
      <c r="H27" s="16">
        <v>0.5</v>
      </c>
    </row>
    <row r="28" spans="1:8" x14ac:dyDescent="0.2">
      <c r="A28" s="17"/>
      <c r="B28" s="18">
        <v>9.8430000000000004E-2</v>
      </c>
      <c r="C28" s="14" t="s">
        <v>166</v>
      </c>
      <c r="D28" s="14" t="s">
        <v>566</v>
      </c>
      <c r="E28" s="14" t="s">
        <v>175</v>
      </c>
      <c r="F28" s="14">
        <v>170</v>
      </c>
      <c r="G28" s="15">
        <v>173.68</v>
      </c>
      <c r="H28" s="16">
        <v>0.5</v>
      </c>
    </row>
    <row r="29" spans="1:8" x14ac:dyDescent="0.2">
      <c r="A29" s="17"/>
      <c r="B29" s="18">
        <v>9.8430000000000004E-2</v>
      </c>
      <c r="C29" s="14" t="s">
        <v>166</v>
      </c>
      <c r="D29" s="14" t="s">
        <v>567</v>
      </c>
      <c r="E29" s="14" t="s">
        <v>175</v>
      </c>
      <c r="F29" s="14">
        <v>170</v>
      </c>
      <c r="G29" s="15">
        <v>173.61</v>
      </c>
      <c r="H29" s="16">
        <v>0.5</v>
      </c>
    </row>
    <row r="30" spans="1:8" x14ac:dyDescent="0.2">
      <c r="A30" s="17"/>
      <c r="B30" s="18">
        <v>9.8430000000000004E-2</v>
      </c>
      <c r="C30" s="14" t="s">
        <v>166</v>
      </c>
      <c r="D30" s="14" t="s">
        <v>568</v>
      </c>
      <c r="E30" s="14" t="s">
        <v>175</v>
      </c>
      <c r="F30" s="14">
        <v>170</v>
      </c>
      <c r="G30" s="15">
        <v>173.53</v>
      </c>
      <c r="H30" s="16">
        <v>0.5</v>
      </c>
    </row>
    <row r="31" spans="1:8" x14ac:dyDescent="0.2">
      <c r="A31" s="17"/>
      <c r="B31" s="21" t="s">
        <v>193</v>
      </c>
      <c r="C31" s="14" t="s">
        <v>371</v>
      </c>
      <c r="D31" s="14" t="s">
        <v>569</v>
      </c>
      <c r="E31" s="14" t="s">
        <v>557</v>
      </c>
      <c r="F31" s="14">
        <v>15</v>
      </c>
      <c r="G31" s="15">
        <v>154.62</v>
      </c>
      <c r="H31" s="16">
        <v>0.45</v>
      </c>
    </row>
    <row r="32" spans="1:8" x14ac:dyDescent="0.2">
      <c r="A32" s="17"/>
      <c r="B32" s="18">
        <v>8.9499999999999996E-2</v>
      </c>
      <c r="C32" s="14" t="s">
        <v>570</v>
      </c>
      <c r="D32" s="14" t="s">
        <v>571</v>
      </c>
      <c r="E32" s="14" t="s">
        <v>557</v>
      </c>
      <c r="F32" s="14">
        <v>10</v>
      </c>
      <c r="G32" s="15">
        <v>99.23</v>
      </c>
      <c r="H32" s="16">
        <v>0.28999999999999998</v>
      </c>
    </row>
    <row r="33" spans="1:8" ht="13.5" thickBot="1" x14ac:dyDescent="0.25">
      <c r="A33" s="17"/>
      <c r="B33" s="14"/>
      <c r="C33" s="14"/>
      <c r="D33" s="14"/>
      <c r="E33" s="9" t="s">
        <v>113</v>
      </c>
      <c r="F33" s="14"/>
      <c r="G33" s="19">
        <v>17822.240000000002</v>
      </c>
      <c r="H33" s="20">
        <v>51.42</v>
      </c>
    </row>
    <row r="34" spans="1:8" ht="13.5" thickTop="1" x14ac:dyDescent="0.2">
      <c r="A34" s="17"/>
      <c r="B34" s="136" t="s">
        <v>203</v>
      </c>
      <c r="C34" s="132"/>
      <c r="D34" s="14"/>
      <c r="E34" s="14"/>
      <c r="F34" s="14"/>
      <c r="G34" s="15"/>
      <c r="H34" s="16"/>
    </row>
    <row r="35" spans="1:8" x14ac:dyDescent="0.2">
      <c r="A35" s="17"/>
      <c r="B35" s="18">
        <v>0.111</v>
      </c>
      <c r="C35" s="14" t="s">
        <v>362</v>
      </c>
      <c r="D35" s="14" t="s">
        <v>368</v>
      </c>
      <c r="E35" s="14" t="s">
        <v>359</v>
      </c>
      <c r="F35" s="14">
        <v>20</v>
      </c>
      <c r="G35" s="15">
        <v>1996.37</v>
      </c>
      <c r="H35" s="16">
        <v>5.76</v>
      </c>
    </row>
    <row r="36" spans="1:8" x14ac:dyDescent="0.2">
      <c r="A36" s="17"/>
      <c r="B36" s="21" t="s">
        <v>193</v>
      </c>
      <c r="C36" s="14" t="s">
        <v>204</v>
      </c>
      <c r="D36" s="14" t="s">
        <v>305</v>
      </c>
      <c r="E36" s="14" t="s">
        <v>146</v>
      </c>
      <c r="F36" s="14">
        <v>190</v>
      </c>
      <c r="G36" s="15">
        <v>1601.04</v>
      </c>
      <c r="H36" s="16">
        <v>4.62</v>
      </c>
    </row>
    <row r="37" spans="1:8" x14ac:dyDescent="0.2">
      <c r="A37" s="17"/>
      <c r="B37" s="18">
        <v>0.1225</v>
      </c>
      <c r="C37" s="14" t="s">
        <v>357</v>
      </c>
      <c r="D37" s="14" t="s">
        <v>358</v>
      </c>
      <c r="E37" s="14" t="s">
        <v>359</v>
      </c>
      <c r="F37" s="14">
        <v>100</v>
      </c>
      <c r="G37" s="15">
        <v>1003.33</v>
      </c>
      <c r="H37" s="16">
        <v>2.89</v>
      </c>
    </row>
    <row r="38" spans="1:8" ht="13.5" thickBot="1" x14ac:dyDescent="0.25">
      <c r="A38" s="17"/>
      <c r="B38" s="14"/>
      <c r="C38" s="14"/>
      <c r="D38" s="14"/>
      <c r="E38" s="9" t="s">
        <v>113</v>
      </c>
      <c r="F38" s="14"/>
      <c r="G38" s="19">
        <v>4600.74</v>
      </c>
      <c r="H38" s="20">
        <v>13.27</v>
      </c>
    </row>
    <row r="39" spans="1:8" ht="13.5" thickTop="1" x14ac:dyDescent="0.2">
      <c r="A39" s="17"/>
      <c r="B39" s="133" t="s">
        <v>210</v>
      </c>
      <c r="C39" s="132"/>
      <c r="D39" s="14"/>
      <c r="E39" s="14"/>
      <c r="F39" s="14"/>
      <c r="G39" s="15"/>
      <c r="H39" s="16"/>
    </row>
    <row r="40" spans="1:8" x14ac:dyDescent="0.2">
      <c r="A40" s="17"/>
      <c r="B40" s="136" t="s">
        <v>203</v>
      </c>
      <c r="C40" s="132"/>
      <c r="D40" s="14"/>
      <c r="E40" s="14"/>
      <c r="F40" s="14"/>
      <c r="G40" s="15"/>
      <c r="H40" s="16"/>
    </row>
    <row r="41" spans="1:8" x14ac:dyDescent="0.2">
      <c r="A41" s="17"/>
      <c r="B41" s="18">
        <v>1.44E-2</v>
      </c>
      <c r="C41" s="14" t="s">
        <v>224</v>
      </c>
      <c r="D41" s="14" t="s">
        <v>225</v>
      </c>
      <c r="E41" s="14" t="s">
        <v>213</v>
      </c>
      <c r="F41" s="14">
        <v>1000000</v>
      </c>
      <c r="G41" s="15">
        <v>855.12</v>
      </c>
      <c r="H41" s="16">
        <v>2.4700000000000002</v>
      </c>
    </row>
    <row r="42" spans="1:8" ht="13.5" thickBot="1" x14ac:dyDescent="0.25">
      <c r="A42" s="17"/>
      <c r="B42" s="14"/>
      <c r="C42" s="14"/>
      <c r="D42" s="14"/>
      <c r="E42" s="9" t="s">
        <v>113</v>
      </c>
      <c r="F42" s="14"/>
      <c r="G42" s="19">
        <v>855.12</v>
      </c>
      <c r="H42" s="20">
        <v>2.4700000000000002</v>
      </c>
    </row>
    <row r="43" spans="1:8" ht="13.5" thickTop="1" x14ac:dyDescent="0.2">
      <c r="A43" s="17"/>
      <c r="B43" s="14"/>
      <c r="C43" s="14"/>
      <c r="D43" s="14"/>
      <c r="E43" s="14"/>
      <c r="F43" s="14"/>
      <c r="G43" s="15"/>
      <c r="H43" s="16"/>
    </row>
    <row r="44" spans="1:8" x14ac:dyDescent="0.2">
      <c r="A44" s="131" t="s">
        <v>114</v>
      </c>
      <c r="B44" s="132"/>
      <c r="C44" s="132"/>
      <c r="D44" s="14"/>
      <c r="E44" s="14"/>
      <c r="F44" s="14"/>
      <c r="G44" s="15"/>
      <c r="H44" s="16"/>
    </row>
    <row r="45" spans="1:8" x14ac:dyDescent="0.2">
      <c r="A45" s="17"/>
      <c r="B45" s="133" t="s">
        <v>115</v>
      </c>
      <c r="C45" s="132"/>
      <c r="D45" s="14"/>
      <c r="E45" s="14"/>
      <c r="F45" s="14"/>
      <c r="G45" s="15"/>
      <c r="H45" s="16"/>
    </row>
    <row r="46" spans="1:8" x14ac:dyDescent="0.2">
      <c r="A46" s="17"/>
      <c r="B46" s="21" t="s">
        <v>116</v>
      </c>
      <c r="C46" s="14" t="s">
        <v>314</v>
      </c>
      <c r="D46" s="14" t="s">
        <v>333</v>
      </c>
      <c r="E46" s="14" t="s">
        <v>119</v>
      </c>
      <c r="F46" s="14">
        <v>3900</v>
      </c>
      <c r="G46" s="15">
        <v>3893.04</v>
      </c>
      <c r="H46" s="16">
        <v>11.23</v>
      </c>
    </row>
    <row r="47" spans="1:8" x14ac:dyDescent="0.2">
      <c r="A47" s="17"/>
      <c r="B47" s="21" t="s">
        <v>116</v>
      </c>
      <c r="C47" s="14" t="s">
        <v>128</v>
      </c>
      <c r="D47" s="14" t="s">
        <v>129</v>
      </c>
      <c r="E47" s="14" t="s">
        <v>119</v>
      </c>
      <c r="F47" s="14">
        <v>500</v>
      </c>
      <c r="G47" s="15">
        <v>471.48</v>
      </c>
      <c r="H47" s="16">
        <v>1.36</v>
      </c>
    </row>
    <row r="48" spans="1:8" x14ac:dyDescent="0.2">
      <c r="A48" s="17"/>
      <c r="B48" s="21" t="s">
        <v>116</v>
      </c>
      <c r="C48" s="14" t="s">
        <v>317</v>
      </c>
      <c r="D48" s="14" t="s">
        <v>572</v>
      </c>
      <c r="E48" s="14" t="s">
        <v>119</v>
      </c>
      <c r="F48" s="14">
        <v>100</v>
      </c>
      <c r="G48" s="15">
        <v>99.98</v>
      </c>
      <c r="H48" s="16">
        <v>0.28999999999999998</v>
      </c>
    </row>
    <row r="49" spans="1:8" ht="13.5" thickBot="1" x14ac:dyDescent="0.25">
      <c r="A49" s="17"/>
      <c r="B49" s="14"/>
      <c r="C49" s="14"/>
      <c r="D49" s="14"/>
      <c r="E49" s="9" t="s">
        <v>113</v>
      </c>
      <c r="F49" s="14"/>
      <c r="G49" s="19">
        <v>4464.5</v>
      </c>
      <c r="H49" s="20">
        <v>12.88</v>
      </c>
    </row>
    <row r="50" spans="1:8" ht="13.5" thickTop="1" x14ac:dyDescent="0.2">
      <c r="A50" s="17"/>
      <c r="B50" s="14"/>
      <c r="C50" s="14"/>
      <c r="D50" s="14"/>
      <c r="E50" s="14"/>
      <c r="F50" s="14"/>
      <c r="G50" s="15"/>
      <c r="H50" s="16"/>
    </row>
    <row r="51" spans="1:8" x14ac:dyDescent="0.2">
      <c r="A51" s="17"/>
      <c r="B51" s="21" t="s">
        <v>130</v>
      </c>
      <c r="C51" s="14" t="s">
        <v>131</v>
      </c>
      <c r="D51" s="14"/>
      <c r="E51" s="14" t="s">
        <v>130</v>
      </c>
      <c r="F51" s="14"/>
      <c r="G51" s="15">
        <v>5400</v>
      </c>
      <c r="H51" s="16">
        <v>15.58</v>
      </c>
    </row>
    <row r="52" spans="1:8" ht="13.5" thickBot="1" x14ac:dyDescent="0.25">
      <c r="A52" s="17"/>
      <c r="B52" s="14"/>
      <c r="C52" s="14"/>
      <c r="D52" s="14"/>
      <c r="E52" s="9" t="s">
        <v>113</v>
      </c>
      <c r="F52" s="14"/>
      <c r="G52" s="19">
        <v>5400</v>
      </c>
      <c r="H52" s="20">
        <v>15.58</v>
      </c>
    </row>
    <row r="53" spans="1:8" ht="13.5" thickTop="1" x14ac:dyDescent="0.2">
      <c r="A53" s="17"/>
      <c r="B53" s="14"/>
      <c r="C53" s="14"/>
      <c r="D53" s="14"/>
      <c r="E53" s="14"/>
      <c r="F53" s="14"/>
      <c r="G53" s="15"/>
      <c r="H53" s="16"/>
    </row>
    <row r="54" spans="1:8" x14ac:dyDescent="0.2">
      <c r="A54" s="22" t="s">
        <v>132</v>
      </c>
      <c r="B54" s="14"/>
      <c r="C54" s="14"/>
      <c r="D54" s="14"/>
      <c r="E54" s="14"/>
      <c r="F54" s="14"/>
      <c r="G54" s="23">
        <v>1525.04</v>
      </c>
      <c r="H54" s="24">
        <v>4.38</v>
      </c>
    </row>
    <row r="55" spans="1:8" x14ac:dyDescent="0.2">
      <c r="A55" s="17"/>
      <c r="B55" s="14"/>
      <c r="C55" s="14"/>
      <c r="D55" s="14"/>
      <c r="E55" s="14"/>
      <c r="F55" s="14"/>
      <c r="G55" s="15"/>
      <c r="H55" s="16"/>
    </row>
    <row r="56" spans="1:8" ht="13.5" thickBot="1" x14ac:dyDescent="0.25">
      <c r="A56" s="17"/>
      <c r="B56" s="14"/>
      <c r="C56" s="14"/>
      <c r="D56" s="14"/>
      <c r="E56" s="9" t="s">
        <v>133</v>
      </c>
      <c r="F56" s="14"/>
      <c r="G56" s="19">
        <v>34667.64</v>
      </c>
      <c r="H56" s="20">
        <v>100</v>
      </c>
    </row>
    <row r="57" spans="1:8" ht="13.5" thickTop="1" x14ac:dyDescent="0.2">
      <c r="A57" s="17"/>
      <c r="B57" s="14"/>
      <c r="C57" s="14"/>
      <c r="D57" s="14"/>
      <c r="E57" s="14"/>
      <c r="F57" s="14"/>
      <c r="G57" s="15"/>
      <c r="H57" s="16"/>
    </row>
    <row r="58" spans="1:8" x14ac:dyDescent="0.2">
      <c r="A58" s="25" t="s">
        <v>134</v>
      </c>
      <c r="B58" s="14"/>
      <c r="C58" s="14"/>
      <c r="D58" s="14"/>
      <c r="E58" s="14"/>
      <c r="F58" s="14"/>
      <c r="G58" s="15"/>
      <c r="H58" s="16"/>
    </row>
    <row r="59" spans="1:8" x14ac:dyDescent="0.2">
      <c r="A59" s="17">
        <v>1</v>
      </c>
      <c r="B59" s="14" t="s">
        <v>573</v>
      </c>
      <c r="C59" s="14"/>
      <c r="D59" s="14"/>
      <c r="E59" s="14"/>
      <c r="F59" s="14"/>
      <c r="G59" s="15"/>
      <c r="H59" s="16"/>
    </row>
    <row r="60" spans="1:8" x14ac:dyDescent="0.2">
      <c r="A60" s="17"/>
      <c r="B60" s="14"/>
      <c r="C60" s="14"/>
      <c r="D60" s="14"/>
      <c r="E60" s="14"/>
      <c r="F60" s="14"/>
      <c r="G60" s="15"/>
      <c r="H60" s="16"/>
    </row>
    <row r="61" spans="1:8" x14ac:dyDescent="0.2">
      <c r="A61" s="17">
        <v>2</v>
      </c>
      <c r="B61" s="14" t="s">
        <v>136</v>
      </c>
      <c r="C61" s="14"/>
      <c r="D61" s="14"/>
      <c r="E61" s="14"/>
      <c r="F61" s="14"/>
      <c r="G61" s="15"/>
      <c r="H61" s="16"/>
    </row>
    <row r="62" spans="1:8" x14ac:dyDescent="0.2">
      <c r="A62" s="17"/>
      <c r="B62" s="14"/>
      <c r="C62" s="14"/>
      <c r="D62" s="14"/>
      <c r="E62" s="14"/>
      <c r="F62" s="14"/>
      <c r="G62" s="15"/>
      <c r="H62" s="16"/>
    </row>
    <row r="63" spans="1:8" x14ac:dyDescent="0.2">
      <c r="A63" s="17">
        <v>3</v>
      </c>
      <c r="B63" s="14" t="s">
        <v>137</v>
      </c>
      <c r="C63" s="14"/>
      <c r="D63" s="14"/>
      <c r="E63" s="14"/>
      <c r="F63" s="14"/>
      <c r="G63" s="15"/>
      <c r="H63" s="16"/>
    </row>
    <row r="64" spans="1:8" x14ac:dyDescent="0.2">
      <c r="A64" s="17"/>
      <c r="B64" s="14" t="s">
        <v>138</v>
      </c>
      <c r="C64" s="14"/>
      <c r="D64" s="14"/>
      <c r="E64" s="14"/>
      <c r="F64" s="14"/>
      <c r="G64" s="15"/>
      <c r="H64" s="16"/>
    </row>
    <row r="65" spans="1:8" x14ac:dyDescent="0.2">
      <c r="A65" s="26"/>
      <c r="B65" s="27" t="s">
        <v>139</v>
      </c>
      <c r="C65" s="27"/>
      <c r="D65" s="27"/>
      <c r="E65" s="27"/>
      <c r="F65" s="27"/>
      <c r="G65" s="28"/>
      <c r="H65" s="29"/>
    </row>
  </sheetData>
  <mergeCells count="9">
    <mergeCell ref="B40:C40"/>
    <mergeCell ref="A44:C44"/>
    <mergeCell ref="B45:C45"/>
    <mergeCell ref="A2:C2"/>
    <mergeCell ref="A3:C3"/>
    <mergeCell ref="B4:C4"/>
    <mergeCell ref="B5:C5"/>
    <mergeCell ref="B34:C34"/>
    <mergeCell ref="B39:C39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10" workbookViewId="0">
      <selection activeCell="E18" sqref="E18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0" width="9.140625" style="30"/>
    <col min="11" max="11" width="11.42578125" style="30" bestFit="1" customWidth="1"/>
    <col min="12" max="16384" width="9.140625" style="30"/>
  </cols>
  <sheetData>
    <row r="1" spans="1:8" x14ac:dyDescent="0.15">
      <c r="A1" s="1"/>
      <c r="B1" s="2"/>
      <c r="C1" s="3" t="s">
        <v>509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ht="12.75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ht="12.75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15">
      <c r="A5" s="17"/>
      <c r="B5" s="21" t="s">
        <v>116</v>
      </c>
      <c r="C5" s="14" t="s">
        <v>311</v>
      </c>
      <c r="D5" s="14" t="s">
        <v>510</v>
      </c>
      <c r="E5" s="14" t="s">
        <v>119</v>
      </c>
      <c r="F5" s="14">
        <v>75000</v>
      </c>
      <c r="G5" s="15">
        <v>74173.73</v>
      </c>
      <c r="H5" s="16">
        <v>10.54</v>
      </c>
    </row>
    <row r="6" spans="1:8" x14ac:dyDescent="0.15">
      <c r="A6" s="17"/>
      <c r="B6" s="21" t="s">
        <v>120</v>
      </c>
      <c r="C6" s="14" t="s">
        <v>191</v>
      </c>
      <c r="D6" s="14" t="s">
        <v>380</v>
      </c>
      <c r="E6" s="14" t="s">
        <v>123</v>
      </c>
      <c r="F6" s="14">
        <v>10000</v>
      </c>
      <c r="G6" s="15">
        <v>49682.3</v>
      </c>
      <c r="H6" s="16">
        <v>7.06</v>
      </c>
    </row>
    <row r="7" spans="1:8" x14ac:dyDescent="0.15">
      <c r="A7" s="17"/>
      <c r="B7" s="21" t="s">
        <v>116</v>
      </c>
      <c r="C7" s="14" t="s">
        <v>321</v>
      </c>
      <c r="D7" s="14" t="s">
        <v>511</v>
      </c>
      <c r="E7" s="14" t="s">
        <v>119</v>
      </c>
      <c r="F7" s="14">
        <v>50000</v>
      </c>
      <c r="G7" s="15">
        <v>49645.25</v>
      </c>
      <c r="H7" s="16">
        <v>7.06</v>
      </c>
    </row>
    <row r="8" spans="1:8" x14ac:dyDescent="0.15">
      <c r="A8" s="17"/>
      <c r="B8" s="21" t="s">
        <v>116</v>
      </c>
      <c r="C8" s="14" t="s">
        <v>459</v>
      </c>
      <c r="D8" s="14" t="s">
        <v>512</v>
      </c>
      <c r="E8" s="14" t="s">
        <v>119</v>
      </c>
      <c r="F8" s="14">
        <v>49500</v>
      </c>
      <c r="G8" s="15">
        <v>49151.82</v>
      </c>
      <c r="H8" s="16">
        <v>6.99</v>
      </c>
    </row>
    <row r="9" spans="1:8" x14ac:dyDescent="0.15">
      <c r="A9" s="17"/>
      <c r="B9" s="21" t="s">
        <v>116</v>
      </c>
      <c r="C9" s="14" t="s">
        <v>327</v>
      </c>
      <c r="D9" s="14" t="s">
        <v>397</v>
      </c>
      <c r="E9" s="14" t="s">
        <v>119</v>
      </c>
      <c r="F9" s="14">
        <v>38400</v>
      </c>
      <c r="G9" s="15">
        <v>38065.42</v>
      </c>
      <c r="H9" s="16">
        <v>5.41</v>
      </c>
    </row>
    <row r="10" spans="1:8" x14ac:dyDescent="0.15">
      <c r="A10" s="17"/>
      <c r="B10" s="21" t="s">
        <v>120</v>
      </c>
      <c r="C10" s="14" t="s">
        <v>369</v>
      </c>
      <c r="D10" s="14" t="s">
        <v>513</v>
      </c>
      <c r="E10" s="14" t="s">
        <v>119</v>
      </c>
      <c r="F10" s="14">
        <v>7300</v>
      </c>
      <c r="G10" s="15">
        <v>36100.949999999997</v>
      </c>
      <c r="H10" s="16">
        <v>5.13</v>
      </c>
    </row>
    <row r="11" spans="1:8" x14ac:dyDescent="0.15">
      <c r="A11" s="17"/>
      <c r="B11" s="21" t="s">
        <v>116</v>
      </c>
      <c r="C11" s="14" t="s">
        <v>383</v>
      </c>
      <c r="D11" s="14" t="s">
        <v>514</v>
      </c>
      <c r="E11" s="14" t="s">
        <v>119</v>
      </c>
      <c r="F11" s="14">
        <v>33500</v>
      </c>
      <c r="G11" s="15">
        <v>33204.33</v>
      </c>
      <c r="H11" s="16">
        <v>4.72</v>
      </c>
    </row>
    <row r="12" spans="1:8" x14ac:dyDescent="0.15">
      <c r="A12" s="17"/>
      <c r="B12" s="21" t="s">
        <v>120</v>
      </c>
      <c r="C12" s="14" t="s">
        <v>386</v>
      </c>
      <c r="D12" s="14" t="s">
        <v>387</v>
      </c>
      <c r="E12" s="14" t="s">
        <v>119</v>
      </c>
      <c r="F12" s="14">
        <v>6000</v>
      </c>
      <c r="G12" s="15">
        <v>29802.33</v>
      </c>
      <c r="H12" s="16">
        <v>4.24</v>
      </c>
    </row>
    <row r="13" spans="1:8" x14ac:dyDescent="0.15">
      <c r="A13" s="17"/>
      <c r="B13" s="21" t="s">
        <v>116</v>
      </c>
      <c r="C13" s="14" t="s">
        <v>327</v>
      </c>
      <c r="D13" s="14" t="s">
        <v>515</v>
      </c>
      <c r="E13" s="14" t="s">
        <v>119</v>
      </c>
      <c r="F13" s="14">
        <v>30000</v>
      </c>
      <c r="G13" s="15">
        <v>29598.15</v>
      </c>
      <c r="H13" s="16">
        <v>4.21</v>
      </c>
    </row>
    <row r="14" spans="1:8" x14ac:dyDescent="0.15">
      <c r="A14" s="17"/>
      <c r="B14" s="21" t="s">
        <v>120</v>
      </c>
      <c r="C14" s="14" t="s">
        <v>371</v>
      </c>
      <c r="D14" s="14" t="s">
        <v>516</v>
      </c>
      <c r="E14" s="14" t="s">
        <v>119</v>
      </c>
      <c r="F14" s="14">
        <v>6000</v>
      </c>
      <c r="G14" s="15">
        <v>29468.76</v>
      </c>
      <c r="H14" s="16">
        <v>4.1900000000000004</v>
      </c>
    </row>
    <row r="15" spans="1:8" x14ac:dyDescent="0.15">
      <c r="A15" s="17"/>
      <c r="B15" s="21" t="s">
        <v>120</v>
      </c>
      <c r="C15" s="14" t="s">
        <v>517</v>
      </c>
      <c r="D15" s="14" t="s">
        <v>518</v>
      </c>
      <c r="E15" s="14" t="s">
        <v>395</v>
      </c>
      <c r="F15" s="14">
        <v>4000</v>
      </c>
      <c r="G15" s="15">
        <v>19888.400000000001</v>
      </c>
      <c r="H15" s="16">
        <v>2.83</v>
      </c>
    </row>
    <row r="16" spans="1:8" x14ac:dyDescent="0.15">
      <c r="A16" s="17"/>
      <c r="B16" s="21" t="s">
        <v>120</v>
      </c>
      <c r="C16" s="14" t="s">
        <v>519</v>
      </c>
      <c r="D16" s="14" t="s">
        <v>520</v>
      </c>
      <c r="E16" s="14" t="s">
        <v>119</v>
      </c>
      <c r="F16" s="14">
        <v>4000</v>
      </c>
      <c r="G16" s="15">
        <v>19877.12</v>
      </c>
      <c r="H16" s="16">
        <v>2.83</v>
      </c>
    </row>
    <row r="17" spans="1:11" x14ac:dyDescent="0.15">
      <c r="A17" s="17"/>
      <c r="B17" s="21" t="s">
        <v>120</v>
      </c>
      <c r="C17" s="14" t="s">
        <v>191</v>
      </c>
      <c r="D17" s="14" t="s">
        <v>521</v>
      </c>
      <c r="E17" s="14" t="s">
        <v>123</v>
      </c>
      <c r="F17" s="14">
        <v>3000</v>
      </c>
      <c r="G17" s="15">
        <v>14840.61</v>
      </c>
      <c r="H17" s="16">
        <v>2.11</v>
      </c>
    </row>
    <row r="18" spans="1:11" x14ac:dyDescent="0.15">
      <c r="A18" s="17"/>
      <c r="B18" s="21" t="s">
        <v>116</v>
      </c>
      <c r="C18" s="14" t="s">
        <v>393</v>
      </c>
      <c r="D18" s="14" t="s">
        <v>394</v>
      </c>
      <c r="E18" s="14" t="s">
        <v>395</v>
      </c>
      <c r="F18" s="14">
        <v>15000</v>
      </c>
      <c r="G18" s="15">
        <v>14799.32</v>
      </c>
      <c r="H18" s="16">
        <v>2.1</v>
      </c>
    </row>
    <row r="19" spans="1:11" x14ac:dyDescent="0.15">
      <c r="A19" s="17"/>
      <c r="B19" s="21" t="s">
        <v>120</v>
      </c>
      <c r="C19" s="14" t="s">
        <v>191</v>
      </c>
      <c r="D19" s="14" t="s">
        <v>522</v>
      </c>
      <c r="E19" s="14" t="s">
        <v>123</v>
      </c>
      <c r="F19" s="14">
        <v>2000</v>
      </c>
      <c r="G19" s="15">
        <v>9967.73</v>
      </c>
      <c r="H19" s="16">
        <v>1.42</v>
      </c>
    </row>
    <row r="20" spans="1:11" x14ac:dyDescent="0.15">
      <c r="A20" s="17"/>
      <c r="B20" s="21" t="s">
        <v>120</v>
      </c>
      <c r="C20" s="14" t="s">
        <v>523</v>
      </c>
      <c r="D20" s="14" t="s">
        <v>524</v>
      </c>
      <c r="E20" s="14" t="s">
        <v>395</v>
      </c>
      <c r="F20" s="14">
        <v>2000</v>
      </c>
      <c r="G20" s="15">
        <v>9948.01</v>
      </c>
      <c r="H20" s="16">
        <v>1.41</v>
      </c>
    </row>
    <row r="21" spans="1:11" x14ac:dyDescent="0.15">
      <c r="A21" s="17"/>
      <c r="B21" s="21" t="s">
        <v>120</v>
      </c>
      <c r="C21" s="14" t="s">
        <v>291</v>
      </c>
      <c r="D21" s="14" t="s">
        <v>494</v>
      </c>
      <c r="E21" s="14" t="s">
        <v>119</v>
      </c>
      <c r="F21" s="14">
        <v>1800</v>
      </c>
      <c r="G21" s="15">
        <v>8997.98</v>
      </c>
      <c r="H21" s="16">
        <v>1.28</v>
      </c>
    </row>
    <row r="22" spans="1:11" x14ac:dyDescent="0.15">
      <c r="A22" s="17"/>
      <c r="B22" s="21" t="s">
        <v>120</v>
      </c>
      <c r="C22" s="14" t="s">
        <v>373</v>
      </c>
      <c r="D22" s="14" t="s">
        <v>374</v>
      </c>
      <c r="E22" s="14" t="s">
        <v>119</v>
      </c>
      <c r="F22" s="14">
        <v>1800</v>
      </c>
      <c r="G22" s="15">
        <v>8942.42</v>
      </c>
      <c r="H22" s="16">
        <v>1.27</v>
      </c>
      <c r="K22" s="31"/>
    </row>
    <row r="23" spans="1:11" x14ac:dyDescent="0.15">
      <c r="A23" s="17"/>
      <c r="B23" s="21" t="s">
        <v>116</v>
      </c>
      <c r="C23" s="14" t="s">
        <v>474</v>
      </c>
      <c r="D23" s="14" t="s">
        <v>476</v>
      </c>
      <c r="E23" s="14" t="s">
        <v>119</v>
      </c>
      <c r="F23" s="14">
        <v>6000</v>
      </c>
      <c r="G23" s="15">
        <v>5968.61</v>
      </c>
      <c r="H23" s="16">
        <v>0.85</v>
      </c>
      <c r="K23" s="31"/>
    </row>
    <row r="24" spans="1:11" x14ac:dyDescent="0.15">
      <c r="A24" s="17"/>
      <c r="B24" s="21" t="s">
        <v>120</v>
      </c>
      <c r="C24" s="14" t="s">
        <v>519</v>
      </c>
      <c r="D24" s="14" t="s">
        <v>525</v>
      </c>
      <c r="E24" s="14" t="s">
        <v>119</v>
      </c>
      <c r="F24" s="14">
        <v>1200</v>
      </c>
      <c r="G24" s="15">
        <v>5925.17</v>
      </c>
      <c r="H24" s="16">
        <v>0.84</v>
      </c>
      <c r="K24" s="31"/>
    </row>
    <row r="25" spans="1:11" x14ac:dyDescent="0.15">
      <c r="A25" s="17"/>
      <c r="B25" s="21" t="s">
        <v>120</v>
      </c>
      <c r="C25" s="14" t="s">
        <v>461</v>
      </c>
      <c r="D25" s="14" t="s">
        <v>526</v>
      </c>
      <c r="E25" s="14" t="s">
        <v>123</v>
      </c>
      <c r="F25" s="14">
        <v>1000</v>
      </c>
      <c r="G25" s="15">
        <v>4995.1899999999996</v>
      </c>
      <c r="H25" s="16">
        <v>0.71</v>
      </c>
    </row>
    <row r="26" spans="1:11" x14ac:dyDescent="0.15">
      <c r="A26" s="17"/>
      <c r="B26" s="21" t="s">
        <v>120</v>
      </c>
      <c r="C26" s="14" t="s">
        <v>329</v>
      </c>
      <c r="D26" s="14" t="s">
        <v>527</v>
      </c>
      <c r="E26" s="14" t="s">
        <v>123</v>
      </c>
      <c r="F26" s="14">
        <v>1000</v>
      </c>
      <c r="G26" s="15">
        <v>4965.93</v>
      </c>
      <c r="H26" s="16">
        <v>0.71</v>
      </c>
    </row>
    <row r="27" spans="1:11" x14ac:dyDescent="0.15">
      <c r="A27" s="17"/>
      <c r="B27" s="21" t="s">
        <v>116</v>
      </c>
      <c r="C27" s="14" t="s">
        <v>327</v>
      </c>
      <c r="D27" s="14" t="s">
        <v>528</v>
      </c>
      <c r="E27" s="14" t="s">
        <v>119</v>
      </c>
      <c r="F27" s="14">
        <v>5000</v>
      </c>
      <c r="G27" s="15">
        <v>4964.4399999999996</v>
      </c>
      <c r="H27" s="16">
        <v>0.71</v>
      </c>
    </row>
    <row r="28" spans="1:11" x14ac:dyDescent="0.15">
      <c r="A28" s="17"/>
      <c r="B28" s="21" t="s">
        <v>120</v>
      </c>
      <c r="C28" s="14" t="s">
        <v>191</v>
      </c>
      <c r="D28" s="14" t="s">
        <v>398</v>
      </c>
      <c r="E28" s="14" t="s">
        <v>123</v>
      </c>
      <c r="F28" s="14">
        <v>1000</v>
      </c>
      <c r="G28" s="15">
        <v>4949.68</v>
      </c>
      <c r="H28" s="16">
        <v>0.7</v>
      </c>
    </row>
    <row r="29" spans="1:11" x14ac:dyDescent="0.15">
      <c r="A29" s="17"/>
      <c r="B29" s="21" t="s">
        <v>120</v>
      </c>
      <c r="C29" s="14" t="s">
        <v>529</v>
      </c>
      <c r="D29" s="14" t="s">
        <v>530</v>
      </c>
      <c r="E29" s="14" t="s">
        <v>123</v>
      </c>
      <c r="F29" s="14">
        <v>900</v>
      </c>
      <c r="G29" s="15">
        <v>4489.63</v>
      </c>
      <c r="H29" s="16">
        <v>0.64</v>
      </c>
    </row>
    <row r="30" spans="1:11" x14ac:dyDescent="0.15">
      <c r="A30" s="17"/>
      <c r="B30" s="21" t="s">
        <v>116</v>
      </c>
      <c r="C30" s="14" t="s">
        <v>474</v>
      </c>
      <c r="D30" s="14" t="s">
        <v>531</v>
      </c>
      <c r="E30" s="14" t="s">
        <v>119</v>
      </c>
      <c r="F30" s="14">
        <v>3000</v>
      </c>
      <c r="G30" s="15">
        <v>2985.67</v>
      </c>
      <c r="H30" s="16">
        <v>0.42</v>
      </c>
    </row>
    <row r="31" spans="1:11" x14ac:dyDescent="0.15">
      <c r="A31" s="17"/>
      <c r="B31" s="21" t="s">
        <v>120</v>
      </c>
      <c r="C31" s="14" t="s">
        <v>191</v>
      </c>
      <c r="D31" s="14" t="s">
        <v>532</v>
      </c>
      <c r="E31" s="14" t="s">
        <v>123</v>
      </c>
      <c r="F31" s="14">
        <v>500</v>
      </c>
      <c r="G31" s="15">
        <v>2497.73</v>
      </c>
      <c r="H31" s="16">
        <v>0.35</v>
      </c>
    </row>
    <row r="32" spans="1:11" x14ac:dyDescent="0.15">
      <c r="A32" s="17"/>
      <c r="B32" s="21" t="s">
        <v>120</v>
      </c>
      <c r="C32" s="14" t="s">
        <v>533</v>
      </c>
      <c r="D32" s="14" t="s">
        <v>534</v>
      </c>
      <c r="E32" s="14" t="s">
        <v>119</v>
      </c>
      <c r="F32" s="14">
        <v>500</v>
      </c>
      <c r="G32" s="15">
        <v>2485.6</v>
      </c>
      <c r="H32" s="16">
        <v>0.35</v>
      </c>
    </row>
    <row r="33" spans="1:8" x14ac:dyDescent="0.15">
      <c r="A33" s="17"/>
      <c r="B33" s="21" t="s">
        <v>120</v>
      </c>
      <c r="C33" s="14" t="s">
        <v>529</v>
      </c>
      <c r="D33" s="14" t="s">
        <v>535</v>
      </c>
      <c r="E33" s="14" t="s">
        <v>123</v>
      </c>
      <c r="F33" s="14">
        <v>500</v>
      </c>
      <c r="G33" s="15">
        <v>2482.69</v>
      </c>
      <c r="H33" s="16">
        <v>0.35</v>
      </c>
    </row>
    <row r="34" spans="1:8" x14ac:dyDescent="0.15">
      <c r="A34" s="17"/>
      <c r="B34" s="21" t="s">
        <v>120</v>
      </c>
      <c r="C34" s="14" t="s">
        <v>461</v>
      </c>
      <c r="D34" s="14" t="s">
        <v>536</v>
      </c>
      <c r="E34" s="14" t="s">
        <v>123</v>
      </c>
      <c r="F34" s="14">
        <v>500</v>
      </c>
      <c r="G34" s="15">
        <v>2475.9699999999998</v>
      </c>
      <c r="H34" s="16">
        <v>0.35</v>
      </c>
    </row>
    <row r="35" spans="1:8" x14ac:dyDescent="0.15">
      <c r="A35" s="17"/>
      <c r="B35" s="21" t="s">
        <v>120</v>
      </c>
      <c r="C35" s="14" t="s">
        <v>159</v>
      </c>
      <c r="D35" s="14" t="s">
        <v>503</v>
      </c>
      <c r="E35" s="14" t="s">
        <v>119</v>
      </c>
      <c r="F35" s="14">
        <v>500</v>
      </c>
      <c r="G35" s="15">
        <v>2473.66</v>
      </c>
      <c r="H35" s="16">
        <v>0.35</v>
      </c>
    </row>
    <row r="36" spans="1:8" x14ac:dyDescent="0.15">
      <c r="A36" s="17"/>
      <c r="B36" s="21" t="s">
        <v>116</v>
      </c>
      <c r="C36" s="14" t="s">
        <v>474</v>
      </c>
      <c r="D36" s="14" t="s">
        <v>505</v>
      </c>
      <c r="E36" s="14" t="s">
        <v>119</v>
      </c>
      <c r="F36" s="14">
        <v>2500</v>
      </c>
      <c r="G36" s="15">
        <v>2472.69</v>
      </c>
      <c r="H36" s="16">
        <v>0.35</v>
      </c>
    </row>
    <row r="37" spans="1:8" ht="9.75" thickBot="1" x14ac:dyDescent="0.2">
      <c r="A37" s="17"/>
      <c r="B37" s="14"/>
      <c r="C37" s="14"/>
      <c r="D37" s="14"/>
      <c r="E37" s="9" t="s">
        <v>113</v>
      </c>
      <c r="F37" s="14"/>
      <c r="G37" s="19">
        <v>580287.29</v>
      </c>
      <c r="H37" s="20">
        <v>82.479999999999905</v>
      </c>
    </row>
    <row r="38" spans="1:8" ht="13.5" thickTop="1" x14ac:dyDescent="0.2">
      <c r="A38" s="17"/>
      <c r="B38" s="133" t="s">
        <v>417</v>
      </c>
      <c r="C38" s="132"/>
      <c r="D38" s="14"/>
      <c r="E38" s="14"/>
      <c r="F38" s="14"/>
      <c r="G38" s="15"/>
      <c r="H38" s="16"/>
    </row>
    <row r="39" spans="1:8" x14ac:dyDescent="0.15">
      <c r="A39" s="17"/>
      <c r="B39" s="21" t="s">
        <v>418</v>
      </c>
      <c r="C39" s="14" t="s">
        <v>419</v>
      </c>
      <c r="D39" s="14" t="s">
        <v>420</v>
      </c>
      <c r="E39" s="14" t="s">
        <v>213</v>
      </c>
      <c r="F39" s="14">
        <v>46000000</v>
      </c>
      <c r="G39" s="15">
        <v>45521.97</v>
      </c>
      <c r="H39" s="16">
        <v>6.47</v>
      </c>
    </row>
    <row r="40" spans="1:8" x14ac:dyDescent="0.15">
      <c r="A40" s="17"/>
      <c r="B40" s="21" t="s">
        <v>418</v>
      </c>
      <c r="C40" s="14" t="s">
        <v>537</v>
      </c>
      <c r="D40" s="14" t="s">
        <v>538</v>
      </c>
      <c r="E40" s="14" t="s">
        <v>213</v>
      </c>
      <c r="F40" s="14">
        <v>18000000</v>
      </c>
      <c r="G40" s="15">
        <v>17902.150000000001</v>
      </c>
      <c r="H40" s="16">
        <v>2.54</v>
      </c>
    </row>
    <row r="41" spans="1:8" x14ac:dyDescent="0.15">
      <c r="A41" s="17"/>
      <c r="B41" s="21" t="s">
        <v>418</v>
      </c>
      <c r="C41" s="14" t="s">
        <v>485</v>
      </c>
      <c r="D41" s="14" t="s">
        <v>486</v>
      </c>
      <c r="E41" s="14" t="s">
        <v>213</v>
      </c>
      <c r="F41" s="14">
        <v>15000000</v>
      </c>
      <c r="G41" s="15">
        <v>14820.9</v>
      </c>
      <c r="H41" s="16">
        <v>2.11</v>
      </c>
    </row>
    <row r="42" spans="1:8" x14ac:dyDescent="0.15">
      <c r="A42" s="17"/>
      <c r="B42" s="21" t="s">
        <v>418</v>
      </c>
      <c r="C42" s="14" t="s">
        <v>539</v>
      </c>
      <c r="D42" s="14" t="s">
        <v>540</v>
      </c>
      <c r="E42" s="14" t="s">
        <v>213</v>
      </c>
      <c r="F42" s="14">
        <v>5000000</v>
      </c>
      <c r="G42" s="15">
        <v>4972.46</v>
      </c>
      <c r="H42" s="16">
        <v>0.71</v>
      </c>
    </row>
    <row r="43" spans="1:8" x14ac:dyDescent="0.15">
      <c r="A43" s="17"/>
      <c r="B43" s="21" t="s">
        <v>418</v>
      </c>
      <c r="C43" s="14" t="s">
        <v>541</v>
      </c>
      <c r="D43" s="14" t="s">
        <v>542</v>
      </c>
      <c r="E43" s="14" t="s">
        <v>213</v>
      </c>
      <c r="F43" s="14">
        <v>3000000</v>
      </c>
      <c r="G43" s="15">
        <v>2988.38</v>
      </c>
      <c r="H43" s="16">
        <v>0.42</v>
      </c>
    </row>
    <row r="44" spans="1:8" x14ac:dyDescent="0.15">
      <c r="A44" s="17"/>
      <c r="B44" s="21" t="s">
        <v>418</v>
      </c>
      <c r="C44" s="14" t="s">
        <v>543</v>
      </c>
      <c r="D44" s="14" t="s">
        <v>544</v>
      </c>
      <c r="E44" s="14" t="s">
        <v>213</v>
      </c>
      <c r="F44" s="14">
        <v>2500000</v>
      </c>
      <c r="G44" s="15">
        <v>2490.36</v>
      </c>
      <c r="H44" s="16">
        <v>0.35</v>
      </c>
    </row>
    <row r="45" spans="1:8" x14ac:dyDescent="0.15">
      <c r="A45" s="17"/>
      <c r="B45" s="21" t="s">
        <v>418</v>
      </c>
      <c r="C45" s="14" t="s">
        <v>545</v>
      </c>
      <c r="D45" s="14" t="s">
        <v>546</v>
      </c>
      <c r="E45" s="14" t="s">
        <v>213</v>
      </c>
      <c r="F45" s="14">
        <v>1000000</v>
      </c>
      <c r="G45" s="15">
        <v>997.73</v>
      </c>
      <c r="H45" s="16">
        <v>0.14000000000000001</v>
      </c>
    </row>
    <row r="46" spans="1:8" ht="9.75" thickBot="1" x14ac:dyDescent="0.2">
      <c r="A46" s="17"/>
      <c r="B46" s="14"/>
      <c r="C46" s="14"/>
      <c r="D46" s="14"/>
      <c r="E46" s="9" t="s">
        <v>113</v>
      </c>
      <c r="F46" s="14"/>
      <c r="G46" s="38">
        <v>89693.95</v>
      </c>
      <c r="H46" s="39">
        <v>12.74</v>
      </c>
    </row>
    <row r="47" spans="1:8" ht="9.75" thickTop="1" x14ac:dyDescent="0.15">
      <c r="A47" s="17"/>
      <c r="B47" s="14"/>
      <c r="C47" s="14"/>
      <c r="D47" s="14"/>
      <c r="E47" s="14"/>
      <c r="F47" s="14"/>
      <c r="G47" s="15"/>
      <c r="H47" s="16"/>
    </row>
    <row r="48" spans="1:8" ht="12.75" x14ac:dyDescent="0.2">
      <c r="A48" s="17"/>
      <c r="B48" s="136" t="s">
        <v>421</v>
      </c>
      <c r="C48" s="132"/>
      <c r="D48" s="14"/>
      <c r="E48" s="14"/>
      <c r="F48" s="14"/>
      <c r="G48" s="15"/>
      <c r="H48" s="16"/>
    </row>
    <row r="49" spans="1:8" x14ac:dyDescent="0.15">
      <c r="A49" s="17"/>
      <c r="B49" s="133" t="s">
        <v>422</v>
      </c>
      <c r="C49" s="137"/>
      <c r="D49" s="14"/>
      <c r="E49" s="9" t="s">
        <v>423</v>
      </c>
      <c r="F49" s="14"/>
      <c r="G49" s="15"/>
      <c r="H49" s="16"/>
    </row>
    <row r="50" spans="1:8" x14ac:dyDescent="0.15">
      <c r="A50" s="17"/>
      <c r="B50" s="14"/>
      <c r="C50" s="14" t="s">
        <v>547</v>
      </c>
      <c r="D50" s="14"/>
      <c r="E50" s="14" t="s">
        <v>424</v>
      </c>
      <c r="F50" s="14"/>
      <c r="G50" s="15">
        <v>30000</v>
      </c>
      <c r="H50" s="16">
        <v>4.26</v>
      </c>
    </row>
    <row r="51" spans="1:8" x14ac:dyDescent="0.15">
      <c r="A51" s="17"/>
      <c r="B51" s="14"/>
      <c r="C51" s="14" t="s">
        <v>426</v>
      </c>
      <c r="D51" s="14"/>
      <c r="E51" s="14" t="s">
        <v>424</v>
      </c>
      <c r="F51" s="14"/>
      <c r="G51" s="15">
        <v>20000</v>
      </c>
      <c r="H51" s="16">
        <v>2.84</v>
      </c>
    </row>
    <row r="52" spans="1:8" x14ac:dyDescent="0.15">
      <c r="A52" s="17"/>
      <c r="B52" s="14"/>
      <c r="C52" s="14" t="s">
        <v>425</v>
      </c>
      <c r="D52" s="14"/>
      <c r="E52" s="14" t="s">
        <v>424</v>
      </c>
      <c r="F52" s="14"/>
      <c r="G52" s="15">
        <v>15000</v>
      </c>
      <c r="H52" s="16">
        <v>2.13</v>
      </c>
    </row>
    <row r="53" spans="1:8" ht="9.75" thickBot="1" x14ac:dyDescent="0.2">
      <c r="A53" s="17"/>
      <c r="B53" s="14"/>
      <c r="C53" s="14"/>
      <c r="D53" s="14"/>
      <c r="E53" s="9" t="s">
        <v>113</v>
      </c>
      <c r="F53" s="14"/>
      <c r="G53" s="19">
        <v>65000</v>
      </c>
      <c r="H53" s="20">
        <v>9.23</v>
      </c>
    </row>
    <row r="54" spans="1:8" ht="9.75" thickTop="1" x14ac:dyDescent="0.15">
      <c r="A54" s="17"/>
      <c r="B54" s="14"/>
      <c r="C54" s="14"/>
      <c r="D54" s="14"/>
      <c r="E54" s="14"/>
      <c r="F54" s="14"/>
      <c r="G54" s="15"/>
      <c r="H54" s="16"/>
    </row>
    <row r="55" spans="1:8" x14ac:dyDescent="0.15">
      <c r="A55" s="22" t="s">
        <v>132</v>
      </c>
      <c r="B55" s="14"/>
      <c r="C55" s="14"/>
      <c r="D55" s="14"/>
      <c r="E55" s="14"/>
      <c r="F55" s="14"/>
      <c r="G55" s="23">
        <v>-31375.98</v>
      </c>
      <c r="H55" s="24">
        <v>-4.45</v>
      </c>
    </row>
    <row r="56" spans="1:8" x14ac:dyDescent="0.15">
      <c r="A56" s="17"/>
      <c r="B56" s="14"/>
      <c r="C56" s="14"/>
      <c r="D56" s="14"/>
      <c r="E56" s="14"/>
      <c r="F56" s="14"/>
      <c r="G56" s="15"/>
      <c r="H56" s="16"/>
    </row>
    <row r="57" spans="1:8" ht="9.75" thickBot="1" x14ac:dyDescent="0.2">
      <c r="A57" s="17"/>
      <c r="B57" s="14"/>
      <c r="C57" s="14"/>
      <c r="D57" s="14"/>
      <c r="E57" s="9" t="s">
        <v>133</v>
      </c>
      <c r="F57" s="14"/>
      <c r="G57" s="19">
        <v>703605.26</v>
      </c>
      <c r="H57" s="20">
        <v>100</v>
      </c>
    </row>
    <row r="58" spans="1:8" ht="9.75" thickTop="1" x14ac:dyDescent="0.15">
      <c r="A58" s="17"/>
      <c r="B58" s="14"/>
      <c r="C58" s="14"/>
      <c r="D58" s="14"/>
      <c r="E58" s="14"/>
      <c r="F58" s="14"/>
      <c r="G58" s="15"/>
      <c r="H58" s="16"/>
    </row>
    <row r="59" spans="1:8" x14ac:dyDescent="0.15">
      <c r="A59" s="25" t="s">
        <v>134</v>
      </c>
      <c r="B59" s="14"/>
      <c r="C59" s="14"/>
      <c r="D59" s="14"/>
      <c r="E59" s="14"/>
      <c r="F59" s="14"/>
      <c r="G59" s="15"/>
      <c r="H59" s="16"/>
    </row>
    <row r="60" spans="1:8" x14ac:dyDescent="0.15">
      <c r="A60" s="17">
        <v>1</v>
      </c>
      <c r="B60" s="14" t="s">
        <v>548</v>
      </c>
      <c r="C60" s="14"/>
      <c r="D60" s="14"/>
      <c r="E60" s="14"/>
      <c r="F60" s="14"/>
      <c r="G60" s="15"/>
      <c r="H60" s="16"/>
    </row>
    <row r="61" spans="1:8" x14ac:dyDescent="0.15">
      <c r="A61" s="17"/>
      <c r="B61" s="14"/>
      <c r="C61" s="14"/>
      <c r="D61" s="14"/>
      <c r="E61" s="14"/>
      <c r="F61" s="14"/>
      <c r="G61" s="15"/>
      <c r="H61" s="16"/>
    </row>
    <row r="62" spans="1:8" x14ac:dyDescent="0.15">
      <c r="A62" s="17">
        <v>2</v>
      </c>
      <c r="B62" s="14" t="s">
        <v>136</v>
      </c>
      <c r="C62" s="14"/>
      <c r="D62" s="14"/>
      <c r="E62" s="14"/>
      <c r="F62" s="14"/>
      <c r="G62" s="15"/>
      <c r="H62" s="16"/>
    </row>
    <row r="63" spans="1:8" x14ac:dyDescent="0.15">
      <c r="A63" s="17"/>
      <c r="B63" s="14"/>
      <c r="C63" s="14"/>
      <c r="D63" s="14"/>
      <c r="E63" s="14"/>
      <c r="F63" s="14"/>
      <c r="G63" s="15"/>
      <c r="H63" s="16"/>
    </row>
    <row r="64" spans="1:8" x14ac:dyDescent="0.15">
      <c r="A64" s="17">
        <v>3</v>
      </c>
      <c r="B64" s="14" t="s">
        <v>137</v>
      </c>
      <c r="C64" s="14"/>
      <c r="D64" s="14"/>
      <c r="E64" s="14"/>
      <c r="F64" s="14"/>
      <c r="G64" s="15"/>
      <c r="H64" s="16"/>
    </row>
    <row r="65" spans="1:8" x14ac:dyDescent="0.15">
      <c r="A65" s="17"/>
      <c r="B65" s="14" t="s">
        <v>138</v>
      </c>
      <c r="C65" s="14"/>
      <c r="D65" s="14"/>
      <c r="E65" s="14"/>
      <c r="F65" s="14"/>
      <c r="G65" s="15"/>
      <c r="H65" s="16"/>
    </row>
    <row r="66" spans="1:8" x14ac:dyDescent="0.15">
      <c r="A66" s="17"/>
      <c r="B66" s="14" t="s">
        <v>139</v>
      </c>
      <c r="C66" s="14"/>
      <c r="D66" s="14"/>
      <c r="E66" s="14"/>
      <c r="F66" s="14"/>
      <c r="G66" s="15"/>
      <c r="H66" s="16"/>
    </row>
    <row r="67" spans="1:8" x14ac:dyDescent="0.15">
      <c r="A67" s="26"/>
      <c r="B67" s="27"/>
      <c r="C67" s="27"/>
      <c r="D67" s="27"/>
      <c r="E67" s="27"/>
      <c r="F67" s="27"/>
      <c r="G67" s="28"/>
      <c r="H67" s="29"/>
    </row>
  </sheetData>
  <mergeCells count="6">
    <mergeCell ref="B48:C48"/>
    <mergeCell ref="B49:C49"/>
    <mergeCell ref="A2:C2"/>
    <mergeCell ref="A3:C3"/>
    <mergeCell ref="B4:C4"/>
    <mergeCell ref="B38:C38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502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114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115</v>
      </c>
      <c r="C4" s="132"/>
      <c r="D4" s="14"/>
      <c r="E4" s="14"/>
      <c r="F4" s="14"/>
      <c r="G4" s="15"/>
      <c r="H4" s="16"/>
    </row>
    <row r="5" spans="1:8" x14ac:dyDescent="0.2">
      <c r="A5" s="17"/>
      <c r="B5" s="21" t="s">
        <v>120</v>
      </c>
      <c r="C5" s="14" t="s">
        <v>159</v>
      </c>
      <c r="D5" s="14" t="s">
        <v>503</v>
      </c>
      <c r="E5" s="14" t="s">
        <v>119</v>
      </c>
      <c r="F5" s="14">
        <v>3000</v>
      </c>
      <c r="G5" s="15">
        <v>14841.98</v>
      </c>
      <c r="H5" s="16">
        <v>19.03</v>
      </c>
    </row>
    <row r="6" spans="1:8" x14ac:dyDescent="0.2">
      <c r="A6" s="17"/>
      <c r="B6" s="21" t="s">
        <v>120</v>
      </c>
      <c r="C6" s="14" t="s">
        <v>249</v>
      </c>
      <c r="D6" s="14" t="s">
        <v>504</v>
      </c>
      <c r="E6" s="14" t="s">
        <v>395</v>
      </c>
      <c r="F6" s="14">
        <v>2500</v>
      </c>
      <c r="G6" s="15">
        <v>12169.89</v>
      </c>
      <c r="H6" s="16">
        <v>15.6</v>
      </c>
    </row>
    <row r="7" spans="1:8" x14ac:dyDescent="0.2">
      <c r="A7" s="17"/>
      <c r="B7" s="21" t="s">
        <v>116</v>
      </c>
      <c r="C7" s="14" t="s">
        <v>311</v>
      </c>
      <c r="D7" s="14" t="s">
        <v>477</v>
      </c>
      <c r="E7" s="14" t="s">
        <v>119</v>
      </c>
      <c r="F7" s="14">
        <v>9500</v>
      </c>
      <c r="G7" s="15">
        <v>9348.52</v>
      </c>
      <c r="H7" s="16">
        <v>11.99</v>
      </c>
    </row>
    <row r="8" spans="1:8" x14ac:dyDescent="0.2">
      <c r="A8" s="17"/>
      <c r="B8" s="21" t="s">
        <v>116</v>
      </c>
      <c r="C8" s="14" t="s">
        <v>459</v>
      </c>
      <c r="D8" s="14" t="s">
        <v>460</v>
      </c>
      <c r="E8" s="14" t="s">
        <v>119</v>
      </c>
      <c r="F8" s="14">
        <v>8000</v>
      </c>
      <c r="G8" s="15">
        <v>7877.12</v>
      </c>
      <c r="H8" s="16">
        <v>10.1</v>
      </c>
    </row>
    <row r="9" spans="1:8" x14ac:dyDescent="0.2">
      <c r="A9" s="17"/>
      <c r="B9" s="21" t="s">
        <v>116</v>
      </c>
      <c r="C9" s="14" t="s">
        <v>474</v>
      </c>
      <c r="D9" s="14" t="s">
        <v>505</v>
      </c>
      <c r="E9" s="14" t="s">
        <v>119</v>
      </c>
      <c r="F9" s="14">
        <v>7500</v>
      </c>
      <c r="G9" s="15">
        <v>7418.08</v>
      </c>
      <c r="H9" s="16">
        <v>9.51</v>
      </c>
    </row>
    <row r="10" spans="1:8" x14ac:dyDescent="0.2">
      <c r="A10" s="17"/>
      <c r="B10" s="21" t="s">
        <v>116</v>
      </c>
      <c r="C10" s="14" t="s">
        <v>327</v>
      </c>
      <c r="D10" s="14" t="s">
        <v>471</v>
      </c>
      <c r="E10" s="14" t="s">
        <v>119</v>
      </c>
      <c r="F10" s="14">
        <v>6500</v>
      </c>
      <c r="G10" s="15">
        <v>6251.1</v>
      </c>
      <c r="H10" s="16">
        <v>8.02</v>
      </c>
    </row>
    <row r="11" spans="1:8" x14ac:dyDescent="0.2">
      <c r="A11" s="17"/>
      <c r="B11" s="21" t="s">
        <v>116</v>
      </c>
      <c r="C11" s="14" t="s">
        <v>506</v>
      </c>
      <c r="D11" s="14" t="s">
        <v>507</v>
      </c>
      <c r="E11" s="14" t="s">
        <v>119</v>
      </c>
      <c r="F11" s="14">
        <v>1700</v>
      </c>
      <c r="G11" s="15">
        <v>1660.63</v>
      </c>
      <c r="H11" s="16">
        <v>2.13</v>
      </c>
    </row>
    <row r="12" spans="1:8" x14ac:dyDescent="0.2">
      <c r="A12" s="17"/>
      <c r="B12" s="21" t="s">
        <v>116</v>
      </c>
      <c r="C12" s="14" t="s">
        <v>323</v>
      </c>
      <c r="D12" s="14" t="s">
        <v>324</v>
      </c>
      <c r="E12" s="14" t="s">
        <v>119</v>
      </c>
      <c r="F12" s="14">
        <v>1600</v>
      </c>
      <c r="G12" s="15">
        <v>1561.49</v>
      </c>
      <c r="H12" s="16">
        <v>2</v>
      </c>
    </row>
    <row r="13" spans="1:8" ht="13.5" thickBot="1" x14ac:dyDescent="0.25">
      <c r="A13" s="17"/>
      <c r="B13" s="14"/>
      <c r="C13" s="14"/>
      <c r="D13" s="14"/>
      <c r="E13" s="9" t="s">
        <v>113</v>
      </c>
      <c r="F13" s="14"/>
      <c r="G13" s="19">
        <v>61128.81</v>
      </c>
      <c r="H13" s="20">
        <v>78.38</v>
      </c>
    </row>
    <row r="14" spans="1:8" ht="13.5" thickTop="1" x14ac:dyDescent="0.2">
      <c r="A14" s="17"/>
      <c r="B14" s="133" t="s">
        <v>417</v>
      </c>
      <c r="C14" s="132"/>
      <c r="D14" s="14"/>
      <c r="E14" s="14"/>
      <c r="F14" s="14"/>
      <c r="G14" s="15"/>
      <c r="H14" s="16"/>
    </row>
    <row r="15" spans="1:8" x14ac:dyDescent="0.2">
      <c r="A15" s="17"/>
      <c r="B15" s="21" t="s">
        <v>418</v>
      </c>
      <c r="C15" s="14" t="s">
        <v>485</v>
      </c>
      <c r="D15" s="14" t="s">
        <v>486</v>
      </c>
      <c r="E15" s="14" t="s">
        <v>213</v>
      </c>
      <c r="F15" s="14">
        <v>7500000</v>
      </c>
      <c r="G15" s="15">
        <v>7410.45</v>
      </c>
      <c r="H15" s="16">
        <v>9.5</v>
      </c>
    </row>
    <row r="16" spans="1:8" ht="13.5" thickBot="1" x14ac:dyDescent="0.25">
      <c r="A16" s="17"/>
      <c r="B16" s="14"/>
      <c r="C16" s="14"/>
      <c r="D16" s="14"/>
      <c r="E16" s="9" t="s">
        <v>113</v>
      </c>
      <c r="F16" s="14"/>
      <c r="G16" s="38">
        <v>7410.45</v>
      </c>
      <c r="H16" s="39">
        <v>9.5</v>
      </c>
    </row>
    <row r="17" spans="1:8" ht="13.5" thickTop="1" x14ac:dyDescent="0.2">
      <c r="A17" s="17"/>
      <c r="B17" s="14"/>
      <c r="C17" s="14"/>
      <c r="D17" s="14"/>
      <c r="E17" s="14"/>
      <c r="F17" s="14"/>
      <c r="G17" s="15"/>
      <c r="H17" s="16"/>
    </row>
    <row r="18" spans="1:8" x14ac:dyDescent="0.2">
      <c r="A18" s="17"/>
      <c r="B18" s="136" t="s">
        <v>421</v>
      </c>
      <c r="C18" s="137"/>
      <c r="D18" s="14"/>
      <c r="E18" s="14"/>
      <c r="F18" s="14"/>
      <c r="G18" s="15"/>
      <c r="H18" s="16"/>
    </row>
    <row r="19" spans="1:8" x14ac:dyDescent="0.2">
      <c r="A19" s="17"/>
      <c r="B19" s="133" t="s">
        <v>422</v>
      </c>
      <c r="C19" s="132"/>
      <c r="D19" s="14"/>
      <c r="E19" s="9" t="s">
        <v>423</v>
      </c>
      <c r="F19" s="14"/>
      <c r="G19" s="15"/>
      <c r="H19" s="16"/>
    </row>
    <row r="20" spans="1:8" x14ac:dyDescent="0.2">
      <c r="A20" s="17"/>
      <c r="B20" s="14"/>
      <c r="C20" s="14" t="s">
        <v>425</v>
      </c>
      <c r="D20" s="14"/>
      <c r="E20" s="14" t="s">
        <v>424</v>
      </c>
      <c r="F20" s="14"/>
      <c r="G20" s="15">
        <v>7500</v>
      </c>
      <c r="H20" s="16">
        <v>9.6199999999999992</v>
      </c>
    </row>
    <row r="21" spans="1:8" ht="13.5" thickBot="1" x14ac:dyDescent="0.25">
      <c r="A21" s="17"/>
      <c r="B21" s="14"/>
      <c r="C21" s="14"/>
      <c r="D21" s="14"/>
      <c r="E21" s="9" t="s">
        <v>113</v>
      </c>
      <c r="F21" s="14"/>
      <c r="G21" s="19">
        <v>7500</v>
      </c>
      <c r="H21" s="20">
        <v>9.6199999999999992</v>
      </c>
    </row>
    <row r="22" spans="1:8" ht="13.5" thickTop="1" x14ac:dyDescent="0.2">
      <c r="A22" s="17"/>
      <c r="B22" s="14"/>
      <c r="C22" s="14"/>
      <c r="D22" s="14"/>
      <c r="E22" s="9"/>
      <c r="F22" s="14"/>
      <c r="G22" s="23"/>
      <c r="H22" s="24"/>
    </row>
    <row r="23" spans="1:8" x14ac:dyDescent="0.2">
      <c r="A23" s="17"/>
      <c r="B23" s="21" t="s">
        <v>130</v>
      </c>
      <c r="C23" s="14" t="s">
        <v>131</v>
      </c>
      <c r="D23" s="14"/>
      <c r="E23" s="14" t="s">
        <v>130</v>
      </c>
      <c r="F23" s="14"/>
      <c r="G23" s="15">
        <v>1775</v>
      </c>
      <c r="H23" s="16">
        <v>2.2799999999999998</v>
      </c>
    </row>
    <row r="24" spans="1:8" x14ac:dyDescent="0.2">
      <c r="A24" s="17"/>
      <c r="B24" s="14"/>
      <c r="C24" s="14"/>
      <c r="D24" s="14"/>
      <c r="E24" s="14"/>
      <c r="F24" s="14"/>
      <c r="G24" s="15"/>
      <c r="H24" s="16"/>
    </row>
    <row r="25" spans="1:8" x14ac:dyDescent="0.2">
      <c r="A25" s="22" t="s">
        <v>132</v>
      </c>
      <c r="B25" s="14"/>
      <c r="C25" s="14"/>
      <c r="D25" s="14"/>
      <c r="E25" s="14"/>
      <c r="F25" s="14"/>
      <c r="G25" s="23">
        <v>173.98</v>
      </c>
      <c r="H25" s="24">
        <v>0.22</v>
      </c>
    </row>
    <row r="26" spans="1:8" x14ac:dyDescent="0.2">
      <c r="A26" s="17"/>
      <c r="B26" s="14"/>
      <c r="C26" s="14"/>
      <c r="D26" s="14"/>
      <c r="E26" s="14"/>
      <c r="F26" s="14"/>
      <c r="G26" s="15"/>
      <c r="H26" s="16"/>
    </row>
    <row r="27" spans="1:8" ht="13.5" thickBot="1" x14ac:dyDescent="0.25">
      <c r="A27" s="17"/>
      <c r="B27" s="14"/>
      <c r="C27" s="14"/>
      <c r="D27" s="14"/>
      <c r="E27" s="9" t="s">
        <v>133</v>
      </c>
      <c r="F27" s="14"/>
      <c r="G27" s="19">
        <v>77988.240000000005</v>
      </c>
      <c r="H27" s="20">
        <v>100</v>
      </c>
    </row>
    <row r="28" spans="1:8" ht="13.5" thickTop="1" x14ac:dyDescent="0.2">
      <c r="A28" s="17"/>
      <c r="B28" s="14"/>
      <c r="C28" s="14"/>
      <c r="D28" s="14"/>
      <c r="E28" s="14"/>
      <c r="F28" s="14"/>
      <c r="G28" s="15"/>
      <c r="H28" s="16"/>
    </row>
    <row r="29" spans="1:8" x14ac:dyDescent="0.2">
      <c r="A29" s="25" t="s">
        <v>134</v>
      </c>
      <c r="B29" s="14"/>
      <c r="C29" s="14"/>
      <c r="D29" s="14"/>
      <c r="E29" s="14"/>
      <c r="F29" s="14"/>
      <c r="G29" s="15"/>
      <c r="H29" s="16"/>
    </row>
    <row r="30" spans="1:8" x14ac:dyDescent="0.2">
      <c r="A30" s="17">
        <v>1</v>
      </c>
      <c r="B30" s="14" t="s">
        <v>508</v>
      </c>
      <c r="C30" s="14"/>
      <c r="D30" s="14"/>
      <c r="E30" s="14"/>
      <c r="F30" s="14"/>
      <c r="G30" s="15"/>
      <c r="H30" s="16"/>
    </row>
    <row r="31" spans="1:8" x14ac:dyDescent="0.2">
      <c r="A31" s="17"/>
      <c r="B31" s="14"/>
      <c r="C31" s="14"/>
      <c r="D31" s="14"/>
      <c r="E31" s="14"/>
      <c r="F31" s="14"/>
      <c r="G31" s="15"/>
      <c r="H31" s="16"/>
    </row>
    <row r="32" spans="1:8" x14ac:dyDescent="0.2">
      <c r="A32" s="17">
        <v>2</v>
      </c>
      <c r="B32" s="14" t="s">
        <v>136</v>
      </c>
      <c r="C32" s="14"/>
      <c r="D32" s="14"/>
      <c r="E32" s="14"/>
      <c r="F32" s="14"/>
      <c r="G32" s="15"/>
      <c r="H32" s="16"/>
    </row>
    <row r="33" spans="1:8" x14ac:dyDescent="0.2">
      <c r="A33" s="17"/>
      <c r="B33" s="14"/>
      <c r="C33" s="14"/>
      <c r="D33" s="14"/>
      <c r="E33" s="14"/>
      <c r="F33" s="14"/>
      <c r="G33" s="15"/>
      <c r="H33" s="16"/>
    </row>
    <row r="34" spans="1:8" x14ac:dyDescent="0.2">
      <c r="A34" s="17">
        <v>3</v>
      </c>
      <c r="B34" s="14" t="s">
        <v>137</v>
      </c>
      <c r="C34" s="14"/>
      <c r="D34" s="14"/>
      <c r="E34" s="14"/>
      <c r="F34" s="14"/>
      <c r="G34" s="15"/>
      <c r="H34" s="16"/>
    </row>
    <row r="35" spans="1:8" x14ac:dyDescent="0.2">
      <c r="A35" s="17"/>
      <c r="B35" s="14" t="s">
        <v>138</v>
      </c>
      <c r="C35" s="14"/>
      <c r="D35" s="14"/>
      <c r="E35" s="14"/>
      <c r="F35" s="14"/>
      <c r="G35" s="15"/>
      <c r="H35" s="16"/>
    </row>
    <row r="36" spans="1:8" x14ac:dyDescent="0.2">
      <c r="A36" s="17"/>
      <c r="B36" s="14" t="s">
        <v>139</v>
      </c>
      <c r="C36" s="14"/>
      <c r="D36" s="14"/>
      <c r="E36" s="14"/>
      <c r="F36" s="14"/>
      <c r="G36" s="15"/>
      <c r="H36" s="16"/>
    </row>
    <row r="37" spans="1:8" x14ac:dyDescent="0.2">
      <c r="A37" s="26"/>
      <c r="B37" s="27"/>
      <c r="C37" s="27"/>
      <c r="D37" s="27"/>
      <c r="E37" s="27"/>
      <c r="F37" s="27"/>
      <c r="G37" s="28"/>
      <c r="H37" s="29"/>
    </row>
  </sheetData>
  <mergeCells count="6">
    <mergeCell ref="B18:C18"/>
    <mergeCell ref="B19:C19"/>
    <mergeCell ref="A2:C2"/>
    <mergeCell ref="A3:C3"/>
    <mergeCell ref="B4:C4"/>
    <mergeCell ref="B14:C1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4" workbookViewId="0">
      <selection activeCell="D30" sqref="D30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14" x14ac:dyDescent="0.2">
      <c r="A1" s="1"/>
      <c r="B1" s="2"/>
      <c r="C1" s="3" t="s">
        <v>500</v>
      </c>
      <c r="D1" s="2"/>
      <c r="E1" s="2"/>
      <c r="F1" s="2"/>
      <c r="G1" s="4"/>
      <c r="H1" s="5"/>
    </row>
    <row r="2" spans="1:14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4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14" x14ac:dyDescent="0.2">
      <c r="A4" s="17"/>
      <c r="B4" s="133" t="s">
        <v>210</v>
      </c>
      <c r="C4" s="132"/>
      <c r="D4" s="14"/>
      <c r="E4" s="14"/>
      <c r="F4" s="14"/>
      <c r="G4" s="15"/>
      <c r="H4" s="16"/>
    </row>
    <row r="5" spans="1:14" x14ac:dyDescent="0.2">
      <c r="A5" s="17"/>
      <c r="B5" s="136" t="s">
        <v>106</v>
      </c>
      <c r="C5" s="132"/>
      <c r="D5" s="14"/>
      <c r="E5" s="14"/>
      <c r="F5" s="14"/>
      <c r="G5" s="15"/>
      <c r="H5" s="16"/>
      <c r="L5" s="42"/>
    </row>
    <row r="6" spans="1:14" x14ac:dyDescent="0.2">
      <c r="A6" s="17"/>
      <c r="B6" s="18">
        <v>9.1999999999999998E-2</v>
      </c>
      <c r="C6" s="14" t="s">
        <v>211</v>
      </c>
      <c r="D6" s="14" t="s">
        <v>212</v>
      </c>
      <c r="E6" s="14" t="s">
        <v>213</v>
      </c>
      <c r="F6" s="14">
        <v>10000000</v>
      </c>
      <c r="G6" s="15">
        <v>10368</v>
      </c>
      <c r="H6" s="16">
        <v>26.98</v>
      </c>
      <c r="L6" s="42"/>
    </row>
    <row r="7" spans="1:14" x14ac:dyDescent="0.2">
      <c r="A7" s="17"/>
      <c r="B7" s="18">
        <v>8.3199999999999996E-2</v>
      </c>
      <c r="C7" s="14" t="s">
        <v>214</v>
      </c>
      <c r="D7" s="14" t="s">
        <v>215</v>
      </c>
      <c r="E7" s="14" t="s">
        <v>213</v>
      </c>
      <c r="F7" s="14">
        <v>9850000</v>
      </c>
      <c r="G7" s="15">
        <v>9464.8700000000008</v>
      </c>
      <c r="H7" s="16">
        <v>24.63</v>
      </c>
      <c r="J7" s="31"/>
      <c r="K7" s="31"/>
      <c r="L7" s="42"/>
    </row>
    <row r="8" spans="1:14" x14ac:dyDescent="0.2">
      <c r="A8" s="17"/>
      <c r="B8" s="18">
        <v>8.2799999999999999E-2</v>
      </c>
      <c r="C8" s="14" t="s">
        <v>216</v>
      </c>
      <c r="D8" s="14" t="s">
        <v>217</v>
      </c>
      <c r="E8" s="14" t="s">
        <v>213</v>
      </c>
      <c r="F8" s="14">
        <v>5000000</v>
      </c>
      <c r="G8" s="15">
        <v>4794</v>
      </c>
      <c r="H8" s="16">
        <v>12.47</v>
      </c>
      <c r="J8" s="31"/>
      <c r="K8" s="31"/>
      <c r="L8" s="42"/>
      <c r="M8" s="31"/>
      <c r="N8" s="31"/>
    </row>
    <row r="9" spans="1:14" ht="13.5" thickBot="1" x14ac:dyDescent="0.25">
      <c r="A9" s="17"/>
      <c r="B9" s="14"/>
      <c r="C9" s="14"/>
      <c r="D9" s="14"/>
      <c r="E9" s="9" t="s">
        <v>113</v>
      </c>
      <c r="F9" s="14"/>
      <c r="G9" s="19">
        <v>24626.87</v>
      </c>
      <c r="H9" s="20">
        <v>64.08</v>
      </c>
      <c r="J9" s="31"/>
      <c r="K9" s="31"/>
      <c r="L9" s="42"/>
      <c r="M9" s="31"/>
    </row>
    <row r="10" spans="1:14" ht="13.5" thickTop="1" x14ac:dyDescent="0.2">
      <c r="A10" s="17"/>
      <c r="B10" s="136" t="s">
        <v>203</v>
      </c>
      <c r="C10" s="132"/>
      <c r="D10" s="14"/>
      <c r="E10" s="14"/>
      <c r="F10" s="14"/>
      <c r="G10" s="15"/>
      <c r="H10" s="16"/>
      <c r="J10" s="31"/>
      <c r="K10" s="31"/>
      <c r="L10" s="42"/>
      <c r="M10" s="31"/>
    </row>
    <row r="11" spans="1:14" x14ac:dyDescent="0.2">
      <c r="A11" s="17"/>
      <c r="B11" s="18">
        <v>8.5999999999999993E-2</v>
      </c>
      <c r="C11" s="14" t="s">
        <v>222</v>
      </c>
      <c r="D11" s="14" t="s">
        <v>223</v>
      </c>
      <c r="E11" s="14" t="s">
        <v>213</v>
      </c>
      <c r="F11" s="14">
        <v>10000000</v>
      </c>
      <c r="G11" s="15">
        <v>9903.75</v>
      </c>
      <c r="H11" s="16">
        <v>25.77</v>
      </c>
      <c r="M11" s="31"/>
    </row>
    <row r="12" spans="1:14" x14ac:dyDescent="0.2">
      <c r="A12" s="17"/>
      <c r="B12" s="18">
        <v>1.44E-2</v>
      </c>
      <c r="C12" s="14" t="s">
        <v>224</v>
      </c>
      <c r="D12" s="14" t="s">
        <v>225</v>
      </c>
      <c r="E12" s="14" t="s">
        <v>213</v>
      </c>
      <c r="F12" s="14">
        <v>2000000</v>
      </c>
      <c r="G12" s="15">
        <v>1710.24</v>
      </c>
      <c r="H12" s="16">
        <v>4.45</v>
      </c>
      <c r="M12" s="31"/>
    </row>
    <row r="13" spans="1:14" x14ac:dyDescent="0.2">
      <c r="A13" s="17"/>
      <c r="B13" s="18">
        <v>8.7400000000000005E-2</v>
      </c>
      <c r="C13" s="14" t="s">
        <v>308</v>
      </c>
      <c r="D13" s="14" t="s">
        <v>309</v>
      </c>
      <c r="E13" s="14" t="s">
        <v>213</v>
      </c>
      <c r="F13" s="14">
        <v>250000</v>
      </c>
      <c r="G13" s="15">
        <v>249.64</v>
      </c>
      <c r="H13" s="16">
        <v>0.65</v>
      </c>
    </row>
    <row r="14" spans="1:14" ht="13.5" thickBot="1" x14ac:dyDescent="0.25">
      <c r="A14" s="17"/>
      <c r="B14" s="14"/>
      <c r="C14" s="14"/>
      <c r="D14" s="14"/>
      <c r="E14" s="9" t="s">
        <v>113</v>
      </c>
      <c r="F14" s="14"/>
      <c r="G14" s="19">
        <v>11863.63</v>
      </c>
      <c r="H14" s="20">
        <v>30.87</v>
      </c>
    </row>
    <row r="15" spans="1:14" ht="13.5" thickTop="1" x14ac:dyDescent="0.2">
      <c r="A15" s="17"/>
      <c r="B15" s="14"/>
      <c r="C15" s="14"/>
      <c r="D15" s="14"/>
      <c r="E15" s="14"/>
      <c r="F15" s="14"/>
      <c r="G15" s="15"/>
      <c r="H15" s="16"/>
    </row>
    <row r="16" spans="1:14" x14ac:dyDescent="0.2">
      <c r="A16" s="17"/>
      <c r="B16" s="21" t="s">
        <v>130</v>
      </c>
      <c r="C16" s="14" t="s">
        <v>131</v>
      </c>
      <c r="D16" s="14"/>
      <c r="E16" s="14" t="s">
        <v>130</v>
      </c>
      <c r="F16" s="14"/>
      <c r="G16" s="15">
        <v>875</v>
      </c>
      <c r="H16" s="16">
        <v>2.2799999999999998</v>
      </c>
    </row>
    <row r="17" spans="1:8" x14ac:dyDescent="0.2">
      <c r="A17" s="17"/>
      <c r="B17" s="14"/>
      <c r="C17" s="14"/>
      <c r="D17" s="14"/>
      <c r="E17" s="14"/>
      <c r="F17" s="14"/>
      <c r="G17" s="15"/>
      <c r="H17" s="16"/>
    </row>
    <row r="18" spans="1:8" x14ac:dyDescent="0.2">
      <c r="A18" s="22" t="s">
        <v>132</v>
      </c>
      <c r="B18" s="14"/>
      <c r="C18" s="14"/>
      <c r="D18" s="14"/>
      <c r="E18" s="14"/>
      <c r="F18" s="14"/>
      <c r="G18" s="23">
        <v>1064.57</v>
      </c>
      <c r="H18" s="24">
        <v>2.77</v>
      </c>
    </row>
    <row r="19" spans="1:8" x14ac:dyDescent="0.2">
      <c r="A19" s="17"/>
      <c r="B19" s="14"/>
      <c r="C19" s="14"/>
      <c r="D19" s="14"/>
      <c r="E19" s="14"/>
      <c r="F19" s="14"/>
      <c r="G19" s="15"/>
      <c r="H19" s="16"/>
    </row>
    <row r="20" spans="1:8" ht="13.5" thickBot="1" x14ac:dyDescent="0.25">
      <c r="A20" s="17"/>
      <c r="B20" s="14"/>
      <c r="C20" s="14"/>
      <c r="D20" s="14"/>
      <c r="E20" s="9" t="s">
        <v>133</v>
      </c>
      <c r="F20" s="14"/>
      <c r="G20" s="19">
        <v>38430.07</v>
      </c>
      <c r="H20" s="20">
        <v>100</v>
      </c>
    </row>
    <row r="21" spans="1:8" ht="13.5" thickTop="1" x14ac:dyDescent="0.2">
      <c r="A21" s="17"/>
      <c r="B21" s="14"/>
      <c r="C21" s="14"/>
      <c r="D21" s="14"/>
      <c r="E21" s="14"/>
      <c r="F21" s="14"/>
      <c r="G21" s="15"/>
      <c r="H21" s="16"/>
    </row>
    <row r="22" spans="1:8" x14ac:dyDescent="0.2">
      <c r="A22" s="25" t="s">
        <v>134</v>
      </c>
      <c r="B22" s="14"/>
      <c r="C22" s="14"/>
      <c r="D22" s="14"/>
      <c r="E22" s="14"/>
      <c r="F22" s="14"/>
      <c r="G22" s="15"/>
      <c r="H22" s="16"/>
    </row>
    <row r="23" spans="1:8" x14ac:dyDescent="0.2">
      <c r="A23" s="17">
        <v>1</v>
      </c>
      <c r="B23" s="14" t="s">
        <v>501</v>
      </c>
      <c r="C23" s="14"/>
      <c r="D23" s="14"/>
      <c r="E23" s="14"/>
      <c r="F23" s="14"/>
      <c r="G23" s="15"/>
      <c r="H23" s="16"/>
    </row>
    <row r="24" spans="1:8" x14ac:dyDescent="0.2">
      <c r="A24" s="17"/>
      <c r="B24" s="14"/>
      <c r="C24" s="14"/>
      <c r="D24" s="14"/>
      <c r="E24" s="14"/>
      <c r="F24" s="14"/>
      <c r="G24" s="15"/>
      <c r="H24" s="16"/>
    </row>
    <row r="25" spans="1:8" x14ac:dyDescent="0.2">
      <c r="A25" s="26">
        <v>2</v>
      </c>
      <c r="B25" s="27" t="s">
        <v>136</v>
      </c>
      <c r="C25" s="27"/>
      <c r="D25" s="27"/>
      <c r="E25" s="27"/>
      <c r="F25" s="27"/>
      <c r="G25" s="28"/>
      <c r="H25" s="29"/>
    </row>
  </sheetData>
  <mergeCells count="5">
    <mergeCell ref="B10:C10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140625" style="30"/>
    <col min="5" max="5" width="9.28515625" style="30" customWidth="1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498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10"/>
      <c r="E2" s="9" t="s">
        <v>99</v>
      </c>
      <c r="F2" s="11" t="s">
        <v>101</v>
      </c>
      <c r="G2" s="12" t="s">
        <v>102</v>
      </c>
      <c r="H2" s="13" t="s">
        <v>103</v>
      </c>
    </row>
    <row r="3" spans="1:8" x14ac:dyDescent="0.2">
      <c r="A3" s="17"/>
      <c r="B3" s="21" t="s">
        <v>130</v>
      </c>
      <c r="C3" s="14" t="s">
        <v>131</v>
      </c>
      <c r="D3" s="14" t="s">
        <v>130</v>
      </c>
      <c r="E3" s="14"/>
      <c r="F3" s="14"/>
      <c r="G3" s="15">
        <v>250</v>
      </c>
      <c r="H3" s="16">
        <v>89.8</v>
      </c>
    </row>
    <row r="4" spans="1:8" ht="13.5" thickBot="1" x14ac:dyDescent="0.25">
      <c r="A4" s="17"/>
      <c r="B4" s="14"/>
      <c r="C4" s="14"/>
      <c r="D4" s="9" t="s">
        <v>113</v>
      </c>
      <c r="E4" s="14"/>
      <c r="F4" s="14"/>
      <c r="G4" s="19">
        <v>250</v>
      </c>
      <c r="H4" s="20">
        <v>89.8</v>
      </c>
    </row>
    <row r="5" spans="1:8" ht="13.5" thickTop="1" x14ac:dyDescent="0.2">
      <c r="A5" s="17"/>
      <c r="B5" s="14"/>
      <c r="C5" s="14"/>
      <c r="D5" s="14"/>
      <c r="E5" s="14"/>
      <c r="F5" s="14"/>
      <c r="G5" s="15"/>
      <c r="H5" s="16"/>
    </row>
    <row r="6" spans="1:8" x14ac:dyDescent="0.2">
      <c r="A6" s="22" t="s">
        <v>132</v>
      </c>
      <c r="B6" s="14"/>
      <c r="C6" s="14"/>
      <c r="D6" s="14"/>
      <c r="E6" s="14"/>
      <c r="F6" s="14"/>
      <c r="G6" s="23">
        <v>28.4</v>
      </c>
      <c r="H6" s="24">
        <v>10.199999999999999</v>
      </c>
    </row>
    <row r="7" spans="1:8" x14ac:dyDescent="0.2">
      <c r="A7" s="17"/>
      <c r="B7" s="14"/>
      <c r="C7" s="14"/>
      <c r="D7" s="14"/>
      <c r="E7" s="14"/>
      <c r="F7" s="14"/>
      <c r="G7" s="15"/>
      <c r="H7" s="16"/>
    </row>
    <row r="8" spans="1:8" ht="13.5" thickBot="1" x14ac:dyDescent="0.25">
      <c r="A8" s="17"/>
      <c r="B8" s="14"/>
      <c r="C8" s="14"/>
      <c r="D8" s="9" t="s">
        <v>133</v>
      </c>
      <c r="E8" s="14"/>
      <c r="F8" s="14"/>
      <c r="G8" s="19">
        <v>278.39999999999998</v>
      </c>
      <c r="H8" s="20">
        <v>100</v>
      </c>
    </row>
    <row r="9" spans="1:8" ht="13.5" thickTop="1" x14ac:dyDescent="0.2">
      <c r="A9" s="17"/>
      <c r="B9" s="14"/>
      <c r="C9" s="14"/>
      <c r="D9" s="14"/>
      <c r="E9" s="14"/>
      <c r="F9" s="14"/>
      <c r="G9" s="15"/>
      <c r="H9" s="16"/>
    </row>
    <row r="10" spans="1:8" x14ac:dyDescent="0.2">
      <c r="A10" s="25" t="s">
        <v>134</v>
      </c>
      <c r="B10" s="14"/>
      <c r="C10" s="14"/>
      <c r="D10" s="14"/>
      <c r="E10" s="14"/>
      <c r="F10" s="14"/>
      <c r="G10" s="15"/>
      <c r="H10" s="16"/>
    </row>
    <row r="11" spans="1:8" x14ac:dyDescent="0.2">
      <c r="A11" s="17">
        <v>1</v>
      </c>
      <c r="B11" s="14" t="s">
        <v>499</v>
      </c>
      <c r="C11" s="14"/>
      <c r="D11" s="14"/>
      <c r="E11" s="14"/>
      <c r="F11" s="14"/>
      <c r="G11" s="15"/>
      <c r="H11" s="16"/>
    </row>
    <row r="12" spans="1:8" x14ac:dyDescent="0.2">
      <c r="A12" s="17"/>
      <c r="B12" s="14"/>
      <c r="C12" s="14"/>
      <c r="D12" s="14"/>
      <c r="E12" s="14"/>
      <c r="F12" s="14"/>
      <c r="G12" s="15"/>
      <c r="H12" s="16"/>
    </row>
    <row r="13" spans="1:8" x14ac:dyDescent="0.2">
      <c r="A13" s="26">
        <v>2</v>
      </c>
      <c r="B13" s="27" t="s">
        <v>136</v>
      </c>
      <c r="C13" s="27"/>
      <c r="D13" s="27"/>
      <c r="E13" s="27"/>
      <c r="F13" s="27"/>
      <c r="G13" s="28"/>
      <c r="H13" s="29"/>
    </row>
  </sheetData>
  <mergeCells count="1">
    <mergeCell ref="A2:C2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488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0.11849999999999999</v>
      </c>
      <c r="C6" s="14" t="s">
        <v>163</v>
      </c>
      <c r="D6" s="14" t="s">
        <v>489</v>
      </c>
      <c r="E6" s="14" t="s">
        <v>153</v>
      </c>
      <c r="F6" s="14">
        <v>450000</v>
      </c>
      <c r="G6" s="15">
        <v>4569.9799999999996</v>
      </c>
      <c r="H6" s="16">
        <v>10.58</v>
      </c>
    </row>
    <row r="7" spans="1:8" x14ac:dyDescent="0.2">
      <c r="A7" s="17"/>
      <c r="B7" s="18">
        <v>0.1009</v>
      </c>
      <c r="C7" s="14" t="s">
        <v>377</v>
      </c>
      <c r="D7" s="14" t="s">
        <v>490</v>
      </c>
      <c r="E7" s="14" t="s">
        <v>143</v>
      </c>
      <c r="F7" s="14">
        <v>280</v>
      </c>
      <c r="G7" s="15">
        <v>2810.68</v>
      </c>
      <c r="H7" s="16">
        <v>6.51</v>
      </c>
    </row>
    <row r="8" spans="1:8" x14ac:dyDescent="0.2">
      <c r="A8" s="17"/>
      <c r="B8" s="18">
        <v>0.10199999999999999</v>
      </c>
      <c r="C8" s="14" t="s">
        <v>491</v>
      </c>
      <c r="D8" s="14" t="s">
        <v>492</v>
      </c>
      <c r="E8" s="14" t="s">
        <v>170</v>
      </c>
      <c r="F8" s="14">
        <v>250</v>
      </c>
      <c r="G8" s="15">
        <v>2514.0100000000002</v>
      </c>
      <c r="H8" s="16">
        <v>5.82</v>
      </c>
    </row>
    <row r="9" spans="1:8" x14ac:dyDescent="0.2">
      <c r="A9" s="17"/>
      <c r="B9" s="18">
        <v>9.4E-2</v>
      </c>
      <c r="C9" s="14" t="s">
        <v>196</v>
      </c>
      <c r="D9" s="14" t="s">
        <v>284</v>
      </c>
      <c r="E9" s="14" t="s">
        <v>143</v>
      </c>
      <c r="F9" s="14">
        <v>1</v>
      </c>
      <c r="G9" s="15">
        <v>10.029999999999999</v>
      </c>
      <c r="H9" s="16">
        <v>0.02</v>
      </c>
    </row>
    <row r="10" spans="1:8" ht="13.5" thickBot="1" x14ac:dyDescent="0.25">
      <c r="A10" s="17"/>
      <c r="B10" s="14"/>
      <c r="C10" s="14"/>
      <c r="D10" s="14"/>
      <c r="E10" s="9" t="s">
        <v>113</v>
      </c>
      <c r="F10" s="14"/>
      <c r="G10" s="19">
        <v>9904.7000000000007</v>
      </c>
      <c r="H10" s="20">
        <v>22.93</v>
      </c>
    </row>
    <row r="11" spans="1:8" ht="13.5" thickTop="1" x14ac:dyDescent="0.2">
      <c r="A11" s="17"/>
      <c r="B11" s="136" t="s">
        <v>203</v>
      </c>
      <c r="C11" s="132"/>
      <c r="D11" s="14"/>
      <c r="E11" s="14"/>
      <c r="F11" s="14"/>
      <c r="G11" s="15"/>
      <c r="H11" s="16"/>
    </row>
    <row r="12" spans="1:8" x14ac:dyDescent="0.2">
      <c r="A12" s="17"/>
      <c r="B12" s="41">
        <v>0.11</v>
      </c>
      <c r="C12" s="14" t="s">
        <v>450</v>
      </c>
      <c r="D12" s="14" t="s">
        <v>451</v>
      </c>
      <c r="E12" s="14" t="s">
        <v>109</v>
      </c>
      <c r="F12" s="14">
        <v>63</v>
      </c>
      <c r="G12" s="15">
        <v>6306.45</v>
      </c>
      <c r="H12" s="16">
        <v>14.6</v>
      </c>
    </row>
    <row r="13" spans="1:8" x14ac:dyDescent="0.2">
      <c r="A13" s="17"/>
      <c r="B13" s="18">
        <v>8.9499999999999996E-2</v>
      </c>
      <c r="C13" s="14" t="s">
        <v>306</v>
      </c>
      <c r="D13" s="14" t="s">
        <v>493</v>
      </c>
      <c r="E13" s="14" t="s">
        <v>143</v>
      </c>
      <c r="F13" s="14">
        <v>250</v>
      </c>
      <c r="G13" s="15">
        <v>2447.89</v>
      </c>
      <c r="H13" s="16">
        <v>5.67</v>
      </c>
    </row>
    <row r="14" spans="1:8" ht="13.5" thickBot="1" x14ac:dyDescent="0.25">
      <c r="A14" s="17"/>
      <c r="B14" s="14"/>
      <c r="C14" s="14"/>
      <c r="D14" s="14"/>
      <c r="E14" s="9" t="s">
        <v>113</v>
      </c>
      <c r="F14" s="14"/>
      <c r="G14" s="19">
        <v>8754.34</v>
      </c>
      <c r="H14" s="20">
        <v>20.27</v>
      </c>
    </row>
    <row r="15" spans="1:8" ht="13.5" thickTop="1" x14ac:dyDescent="0.2">
      <c r="A15" s="17"/>
      <c r="B15" s="133" t="s">
        <v>210</v>
      </c>
      <c r="C15" s="132"/>
      <c r="D15" s="14"/>
      <c r="E15" s="14"/>
      <c r="F15" s="14"/>
      <c r="G15" s="15"/>
      <c r="H15" s="16"/>
    </row>
    <row r="16" spans="1:8" x14ac:dyDescent="0.2">
      <c r="A16" s="17"/>
      <c r="B16" s="136" t="s">
        <v>106</v>
      </c>
      <c r="C16" s="132"/>
      <c r="D16" s="14"/>
      <c r="E16" s="14"/>
      <c r="F16" s="14"/>
      <c r="G16" s="15"/>
      <c r="H16" s="16"/>
    </row>
    <row r="17" spans="1:8" x14ac:dyDescent="0.2">
      <c r="A17" s="17"/>
      <c r="B17" s="18">
        <v>8.2799999999999999E-2</v>
      </c>
      <c r="C17" s="14" t="s">
        <v>216</v>
      </c>
      <c r="D17" s="14" t="s">
        <v>217</v>
      </c>
      <c r="E17" s="14" t="s">
        <v>213</v>
      </c>
      <c r="F17" s="14">
        <v>2500000</v>
      </c>
      <c r="G17" s="15">
        <v>2397</v>
      </c>
      <c r="H17" s="16">
        <v>5.55</v>
      </c>
    </row>
    <row r="18" spans="1:8" ht="13.5" thickBot="1" x14ac:dyDescent="0.25">
      <c r="A18" s="17"/>
      <c r="B18" s="14"/>
      <c r="C18" s="14"/>
      <c r="D18" s="14"/>
      <c r="E18" s="9" t="s">
        <v>113</v>
      </c>
      <c r="F18" s="14"/>
      <c r="G18" s="19">
        <v>2397</v>
      </c>
      <c r="H18" s="20">
        <v>5.55</v>
      </c>
    </row>
    <row r="19" spans="1:8" ht="13.5" thickTop="1" x14ac:dyDescent="0.2">
      <c r="A19" s="17"/>
      <c r="B19" s="136" t="s">
        <v>203</v>
      </c>
      <c r="C19" s="132"/>
      <c r="D19" s="14"/>
      <c r="E19" s="14"/>
      <c r="F19" s="14"/>
      <c r="G19" s="15"/>
      <c r="H19" s="16"/>
    </row>
    <row r="20" spans="1:8" x14ac:dyDescent="0.2">
      <c r="A20" s="17"/>
      <c r="B20" s="18">
        <v>1.44E-2</v>
      </c>
      <c r="C20" s="14" t="s">
        <v>224</v>
      </c>
      <c r="D20" s="14" t="s">
        <v>225</v>
      </c>
      <c r="E20" s="14" t="s">
        <v>213</v>
      </c>
      <c r="F20" s="14">
        <v>6500000</v>
      </c>
      <c r="G20" s="15">
        <v>5558.27</v>
      </c>
      <c r="H20" s="16">
        <v>12.87</v>
      </c>
    </row>
    <row r="21" spans="1:8" x14ac:dyDescent="0.2">
      <c r="A21" s="17"/>
      <c r="B21" s="18">
        <v>8.5999999999999993E-2</v>
      </c>
      <c r="C21" s="14" t="s">
        <v>222</v>
      </c>
      <c r="D21" s="14" t="s">
        <v>223</v>
      </c>
      <c r="E21" s="14" t="s">
        <v>213</v>
      </c>
      <c r="F21" s="14">
        <v>2500000</v>
      </c>
      <c r="G21" s="15">
        <v>2475.94</v>
      </c>
      <c r="H21" s="16">
        <v>5.73</v>
      </c>
    </row>
    <row r="22" spans="1:8" ht="13.5" thickBot="1" x14ac:dyDescent="0.25">
      <c r="A22" s="17"/>
      <c r="B22" s="14"/>
      <c r="C22" s="14"/>
      <c r="D22" s="14"/>
      <c r="E22" s="9" t="s">
        <v>113</v>
      </c>
      <c r="F22" s="14"/>
      <c r="G22" s="19">
        <v>8034.21</v>
      </c>
      <c r="H22" s="20">
        <v>18.600000000000001</v>
      </c>
    </row>
    <row r="23" spans="1:8" ht="13.5" thickTop="1" x14ac:dyDescent="0.2">
      <c r="A23" s="17"/>
      <c r="B23" s="14"/>
      <c r="C23" s="14"/>
      <c r="D23" s="14"/>
      <c r="E23" s="14"/>
      <c r="F23" s="14"/>
      <c r="G23" s="15"/>
      <c r="H23" s="16"/>
    </row>
    <row r="24" spans="1:8" x14ac:dyDescent="0.2">
      <c r="A24" s="131" t="s">
        <v>114</v>
      </c>
      <c r="B24" s="132"/>
      <c r="C24" s="132"/>
      <c r="D24" s="14"/>
      <c r="E24" s="14"/>
      <c r="F24" s="14"/>
      <c r="G24" s="15"/>
      <c r="H24" s="16"/>
    </row>
    <row r="25" spans="1:8" x14ac:dyDescent="0.2">
      <c r="A25" s="17"/>
      <c r="B25" s="133" t="s">
        <v>115</v>
      </c>
      <c r="C25" s="132"/>
      <c r="D25" s="14"/>
      <c r="E25" s="14"/>
      <c r="F25" s="14"/>
      <c r="G25" s="15"/>
      <c r="H25" s="16"/>
    </row>
    <row r="26" spans="1:8" x14ac:dyDescent="0.2">
      <c r="A26" s="17"/>
      <c r="B26" s="21" t="s">
        <v>120</v>
      </c>
      <c r="C26" s="14" t="s">
        <v>291</v>
      </c>
      <c r="D26" s="14" t="s">
        <v>494</v>
      </c>
      <c r="E26" s="14" t="s">
        <v>119</v>
      </c>
      <c r="F26" s="14">
        <v>500</v>
      </c>
      <c r="G26" s="15">
        <v>2499.44</v>
      </c>
      <c r="H26" s="16">
        <v>5.79</v>
      </c>
    </row>
    <row r="27" spans="1:8" x14ac:dyDescent="0.2">
      <c r="A27" s="17"/>
      <c r="B27" s="21" t="s">
        <v>116</v>
      </c>
      <c r="C27" s="14" t="s">
        <v>323</v>
      </c>
      <c r="D27" s="14" t="s">
        <v>495</v>
      </c>
      <c r="E27" s="14" t="s">
        <v>119</v>
      </c>
      <c r="F27" s="14">
        <v>2500</v>
      </c>
      <c r="G27" s="15">
        <v>2429.5100000000002</v>
      </c>
      <c r="H27" s="16">
        <v>5.63</v>
      </c>
    </row>
    <row r="28" spans="1:8" x14ac:dyDescent="0.2">
      <c r="A28" s="17"/>
      <c r="B28" s="21" t="s">
        <v>116</v>
      </c>
      <c r="C28" s="14" t="s">
        <v>117</v>
      </c>
      <c r="D28" s="14" t="s">
        <v>464</v>
      </c>
      <c r="E28" s="14" t="s">
        <v>119</v>
      </c>
      <c r="F28" s="14">
        <v>1250</v>
      </c>
      <c r="G28" s="15">
        <v>1178.31</v>
      </c>
      <c r="H28" s="16">
        <v>2.73</v>
      </c>
    </row>
    <row r="29" spans="1:8" x14ac:dyDescent="0.2">
      <c r="A29" s="17"/>
      <c r="B29" s="21" t="s">
        <v>120</v>
      </c>
      <c r="C29" s="14" t="s">
        <v>191</v>
      </c>
      <c r="D29" s="14" t="s">
        <v>310</v>
      </c>
      <c r="E29" s="14" t="s">
        <v>123</v>
      </c>
      <c r="F29" s="14">
        <v>200</v>
      </c>
      <c r="G29" s="15">
        <v>967.14</v>
      </c>
      <c r="H29" s="16">
        <v>2.2400000000000002</v>
      </c>
    </row>
    <row r="30" spans="1:8" x14ac:dyDescent="0.2">
      <c r="A30" s="17"/>
      <c r="B30" s="21" t="s">
        <v>116</v>
      </c>
      <c r="C30" s="14" t="s">
        <v>327</v>
      </c>
      <c r="D30" s="14" t="s">
        <v>496</v>
      </c>
      <c r="E30" s="14" t="s">
        <v>119</v>
      </c>
      <c r="F30" s="14">
        <v>650</v>
      </c>
      <c r="G30" s="15">
        <v>622.19000000000005</v>
      </c>
      <c r="H30" s="16">
        <v>1.44</v>
      </c>
    </row>
    <row r="31" spans="1:8" x14ac:dyDescent="0.2">
      <c r="A31" s="17"/>
      <c r="B31" s="21" t="s">
        <v>116</v>
      </c>
      <c r="C31" s="14" t="s">
        <v>314</v>
      </c>
      <c r="D31" s="14" t="s">
        <v>333</v>
      </c>
      <c r="E31" s="14" t="s">
        <v>119</v>
      </c>
      <c r="F31" s="14">
        <v>50</v>
      </c>
      <c r="G31" s="15">
        <v>49.91</v>
      </c>
      <c r="H31" s="16">
        <v>0.12</v>
      </c>
    </row>
    <row r="32" spans="1:8" ht="13.5" thickBot="1" x14ac:dyDescent="0.25">
      <c r="A32" s="17"/>
      <c r="B32" s="14"/>
      <c r="C32" s="14"/>
      <c r="D32" s="14"/>
      <c r="E32" s="9" t="s">
        <v>113</v>
      </c>
      <c r="F32" s="14"/>
      <c r="G32" s="19">
        <v>7746.5</v>
      </c>
      <c r="H32" s="20">
        <v>17.95</v>
      </c>
    </row>
    <row r="33" spans="1:8" ht="13.5" thickTop="1" x14ac:dyDescent="0.2">
      <c r="A33" s="17"/>
      <c r="B33" s="14"/>
      <c r="C33" s="14"/>
      <c r="D33" s="14"/>
      <c r="E33" s="14"/>
      <c r="F33" s="14"/>
      <c r="G33" s="15"/>
      <c r="H33" s="16"/>
    </row>
    <row r="34" spans="1:8" x14ac:dyDescent="0.2">
      <c r="A34" s="17"/>
      <c r="B34" s="21" t="s">
        <v>130</v>
      </c>
      <c r="C34" s="14" t="s">
        <v>131</v>
      </c>
      <c r="D34" s="14"/>
      <c r="E34" s="14" t="s">
        <v>130</v>
      </c>
      <c r="F34" s="14"/>
      <c r="G34" s="15">
        <v>1900</v>
      </c>
      <c r="H34" s="16">
        <v>4.4000000000000004</v>
      </c>
    </row>
    <row r="35" spans="1:8" x14ac:dyDescent="0.2">
      <c r="A35" s="17"/>
      <c r="B35" s="14"/>
      <c r="C35" s="14"/>
      <c r="D35" s="14"/>
      <c r="E35" s="14"/>
      <c r="F35" s="14"/>
      <c r="G35" s="15"/>
      <c r="H35" s="16"/>
    </row>
    <row r="36" spans="1:8" x14ac:dyDescent="0.2">
      <c r="A36" s="22" t="s">
        <v>132</v>
      </c>
      <c r="B36" s="14"/>
      <c r="C36" s="14"/>
      <c r="D36" s="14"/>
      <c r="E36" s="14"/>
      <c r="F36" s="14"/>
      <c r="G36" s="23">
        <v>4454.5600000000004</v>
      </c>
      <c r="H36" s="24">
        <v>10.3</v>
      </c>
    </row>
    <row r="37" spans="1:8" x14ac:dyDescent="0.2">
      <c r="A37" s="17"/>
      <c r="B37" s="14"/>
      <c r="C37" s="14"/>
      <c r="D37" s="14"/>
      <c r="E37" s="14"/>
      <c r="F37" s="14"/>
      <c r="G37" s="15"/>
      <c r="H37" s="16"/>
    </row>
    <row r="38" spans="1:8" ht="13.5" thickBot="1" x14ac:dyDescent="0.25">
      <c r="A38" s="17"/>
      <c r="B38" s="14"/>
      <c r="C38" s="14"/>
      <c r="D38" s="14"/>
      <c r="E38" s="9" t="s">
        <v>133</v>
      </c>
      <c r="F38" s="14"/>
      <c r="G38" s="19">
        <v>43191.31</v>
      </c>
      <c r="H38" s="20">
        <v>100</v>
      </c>
    </row>
    <row r="39" spans="1:8" ht="13.5" thickTop="1" x14ac:dyDescent="0.2">
      <c r="A39" s="17"/>
      <c r="B39" s="14"/>
      <c r="C39" s="14"/>
      <c r="D39" s="14"/>
      <c r="E39" s="14"/>
      <c r="F39" s="14"/>
      <c r="G39" s="15"/>
      <c r="H39" s="16"/>
    </row>
    <row r="40" spans="1:8" x14ac:dyDescent="0.2">
      <c r="A40" s="25" t="s">
        <v>134</v>
      </c>
      <c r="B40" s="14"/>
      <c r="C40" s="14"/>
      <c r="D40" s="14"/>
      <c r="E40" s="14"/>
      <c r="F40" s="14"/>
      <c r="G40" s="15"/>
      <c r="H40" s="16"/>
    </row>
    <row r="41" spans="1:8" x14ac:dyDescent="0.2">
      <c r="A41" s="17">
        <v>1</v>
      </c>
      <c r="B41" s="14" t="s">
        <v>497</v>
      </c>
      <c r="C41" s="14"/>
      <c r="D41" s="14"/>
      <c r="E41" s="14"/>
      <c r="F41" s="14"/>
      <c r="G41" s="15"/>
      <c r="H41" s="16"/>
    </row>
    <row r="42" spans="1:8" x14ac:dyDescent="0.2">
      <c r="A42" s="17"/>
      <c r="B42" s="14"/>
      <c r="C42" s="14"/>
      <c r="D42" s="14"/>
      <c r="E42" s="14"/>
      <c r="F42" s="14"/>
      <c r="G42" s="15"/>
      <c r="H42" s="16"/>
    </row>
    <row r="43" spans="1:8" x14ac:dyDescent="0.2">
      <c r="A43" s="17">
        <v>2</v>
      </c>
      <c r="B43" s="14" t="s">
        <v>136</v>
      </c>
      <c r="C43" s="14"/>
      <c r="D43" s="14"/>
      <c r="E43" s="14"/>
      <c r="F43" s="14"/>
      <c r="G43" s="15"/>
      <c r="H43" s="16"/>
    </row>
    <row r="44" spans="1:8" x14ac:dyDescent="0.2">
      <c r="A44" s="17"/>
      <c r="B44" s="14"/>
      <c r="C44" s="14"/>
      <c r="D44" s="14"/>
      <c r="E44" s="14"/>
      <c r="F44" s="14"/>
      <c r="G44" s="15"/>
      <c r="H44" s="16"/>
    </row>
    <row r="45" spans="1:8" x14ac:dyDescent="0.2">
      <c r="A45" s="17">
        <v>3</v>
      </c>
      <c r="B45" s="14" t="s">
        <v>137</v>
      </c>
      <c r="C45" s="14"/>
      <c r="D45" s="14"/>
      <c r="E45" s="14"/>
      <c r="F45" s="14"/>
      <c r="G45" s="15"/>
      <c r="H45" s="16"/>
    </row>
    <row r="46" spans="1:8" x14ac:dyDescent="0.2">
      <c r="A46" s="17"/>
      <c r="B46" s="14" t="s">
        <v>138</v>
      </c>
      <c r="C46" s="14"/>
      <c r="D46" s="14"/>
      <c r="E46" s="14"/>
      <c r="F46" s="14"/>
      <c r="G46" s="15"/>
      <c r="H46" s="16"/>
    </row>
    <row r="47" spans="1:8" x14ac:dyDescent="0.2">
      <c r="A47" s="17"/>
      <c r="B47" s="14" t="s">
        <v>139</v>
      </c>
      <c r="C47" s="14"/>
      <c r="D47" s="14"/>
      <c r="E47" s="14"/>
      <c r="F47" s="14"/>
      <c r="G47" s="15"/>
      <c r="H47" s="16"/>
    </row>
    <row r="48" spans="1:8" x14ac:dyDescent="0.2">
      <c r="A48" s="26"/>
      <c r="B48" s="27"/>
      <c r="C48" s="27"/>
      <c r="D48" s="27"/>
      <c r="E48" s="27"/>
      <c r="F48" s="27"/>
      <c r="G48" s="28"/>
      <c r="H48" s="29"/>
    </row>
  </sheetData>
  <mergeCells count="10">
    <mergeCell ref="A24:C24"/>
    <mergeCell ref="B25:C25"/>
    <mergeCell ref="A2:C2"/>
    <mergeCell ref="A3:C3"/>
    <mergeCell ref="B4:C4"/>
    <mergeCell ref="B5:C5"/>
    <mergeCell ref="B11:C11"/>
    <mergeCell ref="B15:C15"/>
    <mergeCell ref="B16:C16"/>
    <mergeCell ref="B19:C19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7" sqref="C7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428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0.1007</v>
      </c>
      <c r="C6" s="14" t="s">
        <v>377</v>
      </c>
      <c r="D6" s="14" t="s">
        <v>429</v>
      </c>
      <c r="E6" s="14" t="s">
        <v>143</v>
      </c>
      <c r="F6" s="14">
        <v>1000</v>
      </c>
      <c r="G6" s="15">
        <v>10050.51</v>
      </c>
      <c r="H6" s="16">
        <v>4.33</v>
      </c>
    </row>
    <row r="7" spans="1:8" x14ac:dyDescent="0.2">
      <c r="A7" s="17"/>
      <c r="B7" s="18">
        <v>9.8400000000000001E-2</v>
      </c>
      <c r="C7" s="14" t="s">
        <v>166</v>
      </c>
      <c r="D7" s="14" t="s">
        <v>430</v>
      </c>
      <c r="E7" s="14" t="s">
        <v>175</v>
      </c>
      <c r="F7" s="14">
        <v>9782</v>
      </c>
      <c r="G7" s="15">
        <v>5825.45</v>
      </c>
      <c r="H7" s="16">
        <v>2.5099999999999998</v>
      </c>
    </row>
    <row r="8" spans="1:8" x14ac:dyDescent="0.2">
      <c r="A8" s="17"/>
      <c r="B8" s="18">
        <v>9.5000000000000001E-2</v>
      </c>
      <c r="C8" s="14" t="s">
        <v>107</v>
      </c>
      <c r="D8" s="14" t="s">
        <v>431</v>
      </c>
      <c r="E8" s="14" t="s">
        <v>109</v>
      </c>
      <c r="F8" s="14">
        <v>500</v>
      </c>
      <c r="G8" s="15">
        <v>4987.91</v>
      </c>
      <c r="H8" s="16">
        <v>2.15</v>
      </c>
    </row>
    <row r="9" spans="1:8" x14ac:dyDescent="0.2">
      <c r="A9" s="17"/>
      <c r="B9" s="18">
        <v>9.6000000000000002E-2</v>
      </c>
      <c r="C9" s="14" t="s">
        <v>107</v>
      </c>
      <c r="D9" s="14" t="s">
        <v>108</v>
      </c>
      <c r="E9" s="14" t="s">
        <v>109</v>
      </c>
      <c r="F9" s="14">
        <v>255</v>
      </c>
      <c r="G9" s="15">
        <v>2545.31</v>
      </c>
      <c r="H9" s="16">
        <v>1.1000000000000001</v>
      </c>
    </row>
    <row r="10" spans="1:8" x14ac:dyDescent="0.2">
      <c r="A10" s="17"/>
      <c r="B10" s="18">
        <v>9.4E-2</v>
      </c>
      <c r="C10" s="14" t="s">
        <v>107</v>
      </c>
      <c r="D10" s="14" t="s">
        <v>432</v>
      </c>
      <c r="E10" s="14" t="s">
        <v>109</v>
      </c>
      <c r="F10" s="14">
        <v>250</v>
      </c>
      <c r="G10" s="15">
        <v>2492.33</v>
      </c>
      <c r="H10" s="16">
        <v>1.07</v>
      </c>
    </row>
    <row r="11" spans="1:8" x14ac:dyDescent="0.2">
      <c r="A11" s="17"/>
      <c r="B11" s="18">
        <v>0.14299999999999999</v>
      </c>
      <c r="C11" s="14" t="s">
        <v>403</v>
      </c>
      <c r="D11" s="14" t="s">
        <v>433</v>
      </c>
      <c r="E11" s="14" t="s">
        <v>434</v>
      </c>
      <c r="F11" s="14">
        <v>22500</v>
      </c>
      <c r="G11" s="15">
        <v>2255.4699999999998</v>
      </c>
      <c r="H11" s="16">
        <v>0.97</v>
      </c>
    </row>
    <row r="12" spans="1:8" x14ac:dyDescent="0.2">
      <c r="A12" s="17"/>
      <c r="B12" s="21" t="s">
        <v>193</v>
      </c>
      <c r="C12" s="14" t="s">
        <v>403</v>
      </c>
      <c r="D12" s="14" t="s">
        <v>435</v>
      </c>
      <c r="E12" s="14" t="s">
        <v>109</v>
      </c>
      <c r="F12" s="14">
        <v>114692</v>
      </c>
      <c r="G12" s="15">
        <v>1609.69</v>
      </c>
      <c r="H12" s="16">
        <v>0.69</v>
      </c>
    </row>
    <row r="13" spans="1:8" x14ac:dyDescent="0.2">
      <c r="A13" s="17"/>
      <c r="B13" s="18">
        <v>0.11</v>
      </c>
      <c r="C13" s="14" t="s">
        <v>436</v>
      </c>
      <c r="D13" s="14" t="s">
        <v>437</v>
      </c>
      <c r="E13" s="14" t="s">
        <v>438</v>
      </c>
      <c r="F13" s="14">
        <v>145</v>
      </c>
      <c r="G13" s="15">
        <v>1450.59</v>
      </c>
      <c r="H13" s="16">
        <v>0.62</v>
      </c>
    </row>
    <row r="14" spans="1:8" x14ac:dyDescent="0.2">
      <c r="A14" s="17"/>
      <c r="B14" s="18">
        <v>9.9599999999999994E-2</v>
      </c>
      <c r="C14" s="14" t="s">
        <v>186</v>
      </c>
      <c r="D14" s="14" t="s">
        <v>439</v>
      </c>
      <c r="E14" s="14" t="s">
        <v>190</v>
      </c>
      <c r="F14" s="14">
        <v>100</v>
      </c>
      <c r="G14" s="15">
        <v>1000.29</v>
      </c>
      <c r="H14" s="16">
        <v>0.43</v>
      </c>
    </row>
    <row r="15" spans="1:8" x14ac:dyDescent="0.2">
      <c r="A15" s="17"/>
      <c r="B15" s="21" t="s">
        <v>193</v>
      </c>
      <c r="C15" s="14" t="s">
        <v>403</v>
      </c>
      <c r="D15" s="14" t="s">
        <v>440</v>
      </c>
      <c r="E15" s="14" t="s">
        <v>153</v>
      </c>
      <c r="F15" s="14">
        <v>100</v>
      </c>
      <c r="G15" s="15">
        <v>987.83</v>
      </c>
      <c r="H15" s="16">
        <v>0.43</v>
      </c>
    </row>
    <row r="16" spans="1:8" x14ac:dyDescent="0.2">
      <c r="A16" s="17"/>
      <c r="B16" s="18">
        <v>8.7999999999999995E-2</v>
      </c>
      <c r="C16" s="14" t="s">
        <v>441</v>
      </c>
      <c r="D16" s="14" t="s">
        <v>442</v>
      </c>
      <c r="E16" s="14" t="s">
        <v>143</v>
      </c>
      <c r="F16" s="14">
        <v>41</v>
      </c>
      <c r="G16" s="15">
        <v>512.30999999999995</v>
      </c>
      <c r="H16" s="16">
        <v>0.22</v>
      </c>
    </row>
    <row r="17" spans="1:8" x14ac:dyDescent="0.2">
      <c r="A17" s="17"/>
      <c r="B17" s="18">
        <v>0.1004</v>
      </c>
      <c r="C17" s="14" t="s">
        <v>110</v>
      </c>
      <c r="D17" s="14" t="s">
        <v>111</v>
      </c>
      <c r="E17" s="14" t="s">
        <v>112</v>
      </c>
      <c r="F17" s="14">
        <v>50</v>
      </c>
      <c r="G17" s="15">
        <v>501.04</v>
      </c>
      <c r="H17" s="16">
        <v>0.22</v>
      </c>
    </row>
    <row r="18" spans="1:8" x14ac:dyDescent="0.2">
      <c r="A18" s="17"/>
      <c r="B18" s="18">
        <v>8.1500000000000003E-2</v>
      </c>
      <c r="C18" s="14" t="s">
        <v>294</v>
      </c>
      <c r="D18" s="14" t="s">
        <v>443</v>
      </c>
      <c r="E18" s="14" t="s">
        <v>296</v>
      </c>
      <c r="F18" s="14">
        <v>50</v>
      </c>
      <c r="G18" s="15">
        <v>496.37</v>
      </c>
      <c r="H18" s="16">
        <v>0.21</v>
      </c>
    </row>
    <row r="19" spans="1:8" x14ac:dyDescent="0.2">
      <c r="A19" s="17"/>
      <c r="B19" s="21" t="s">
        <v>193</v>
      </c>
      <c r="C19" s="14" t="s">
        <v>377</v>
      </c>
      <c r="D19" s="14" t="s">
        <v>444</v>
      </c>
      <c r="E19" s="14" t="s">
        <v>143</v>
      </c>
      <c r="F19" s="14">
        <v>310</v>
      </c>
      <c r="G19" s="15">
        <v>422.93</v>
      </c>
      <c r="H19" s="16">
        <v>0.18</v>
      </c>
    </row>
    <row r="20" spans="1:8" x14ac:dyDescent="0.2">
      <c r="A20" s="17"/>
      <c r="B20" s="18">
        <v>0.115</v>
      </c>
      <c r="C20" s="14" t="s">
        <v>156</v>
      </c>
      <c r="D20" s="14" t="s">
        <v>301</v>
      </c>
      <c r="E20" s="14" t="s">
        <v>158</v>
      </c>
      <c r="F20" s="14">
        <v>200</v>
      </c>
      <c r="G20" s="15">
        <v>200.31</v>
      </c>
      <c r="H20" s="16">
        <v>0.09</v>
      </c>
    </row>
    <row r="21" spans="1:8" x14ac:dyDescent="0.2">
      <c r="A21" s="17"/>
      <c r="B21" s="18">
        <v>9.8299999999999998E-2</v>
      </c>
      <c r="C21" s="14" t="s">
        <v>445</v>
      </c>
      <c r="D21" s="14" t="s">
        <v>446</v>
      </c>
      <c r="E21" s="14" t="s">
        <v>170</v>
      </c>
      <c r="F21" s="14">
        <v>15</v>
      </c>
      <c r="G21" s="15">
        <v>150.29</v>
      </c>
      <c r="H21" s="16">
        <v>0.06</v>
      </c>
    </row>
    <row r="22" spans="1:8" ht="13.5" thickBot="1" x14ac:dyDescent="0.25">
      <c r="A22" s="17"/>
      <c r="B22" s="14"/>
      <c r="C22" s="14"/>
      <c r="D22" s="14"/>
      <c r="E22" s="9" t="s">
        <v>113</v>
      </c>
      <c r="F22" s="14"/>
      <c r="G22" s="19">
        <v>35488.629999999997</v>
      </c>
      <c r="H22" s="20">
        <v>15.28</v>
      </c>
    </row>
    <row r="23" spans="1:8" ht="13.5" thickTop="1" x14ac:dyDescent="0.2">
      <c r="A23" s="17"/>
      <c r="B23" s="136" t="s">
        <v>203</v>
      </c>
      <c r="C23" s="132"/>
      <c r="D23" s="14"/>
      <c r="E23" s="14"/>
      <c r="F23" s="14"/>
      <c r="G23" s="15"/>
      <c r="H23" s="16"/>
    </row>
    <row r="24" spans="1:8" x14ac:dyDescent="0.2">
      <c r="A24" s="17"/>
      <c r="B24" s="18">
        <v>0.106</v>
      </c>
      <c r="C24" s="14" t="s">
        <v>447</v>
      </c>
      <c r="D24" s="14" t="s">
        <v>448</v>
      </c>
      <c r="E24" s="14" t="s">
        <v>449</v>
      </c>
      <c r="F24" s="14">
        <v>1000</v>
      </c>
      <c r="G24" s="15">
        <v>10027.59</v>
      </c>
      <c r="H24" s="16">
        <v>4.32</v>
      </c>
    </row>
    <row r="25" spans="1:8" x14ac:dyDescent="0.2">
      <c r="A25" s="17"/>
      <c r="B25" s="18">
        <v>0.11</v>
      </c>
      <c r="C25" s="14" t="s">
        <v>450</v>
      </c>
      <c r="D25" s="14" t="s">
        <v>451</v>
      </c>
      <c r="E25" s="14" t="s">
        <v>109</v>
      </c>
      <c r="F25" s="14">
        <v>100</v>
      </c>
      <c r="G25" s="15">
        <v>10010.24</v>
      </c>
      <c r="H25" s="16">
        <v>4.3099999999999996</v>
      </c>
    </row>
    <row r="26" spans="1:8" x14ac:dyDescent="0.2">
      <c r="A26" s="17"/>
      <c r="B26" s="18">
        <v>0.106</v>
      </c>
      <c r="C26" s="14" t="s">
        <v>447</v>
      </c>
      <c r="D26" s="14" t="s">
        <v>452</v>
      </c>
      <c r="E26" s="14" t="s">
        <v>449</v>
      </c>
      <c r="F26" s="14">
        <v>1000</v>
      </c>
      <c r="G26" s="15">
        <v>10005.65</v>
      </c>
      <c r="H26" s="16">
        <v>4.3099999999999996</v>
      </c>
    </row>
    <row r="27" spans="1:8" x14ac:dyDescent="0.2">
      <c r="A27" s="17"/>
      <c r="B27" s="18">
        <v>9.7500000000000003E-2</v>
      </c>
      <c r="C27" s="14" t="s">
        <v>366</v>
      </c>
      <c r="D27" s="14" t="s">
        <v>453</v>
      </c>
      <c r="E27" s="14" t="s">
        <v>235</v>
      </c>
      <c r="F27" s="14">
        <v>900</v>
      </c>
      <c r="G27" s="15">
        <v>8965.85</v>
      </c>
      <c r="H27" s="16">
        <v>3.86</v>
      </c>
    </row>
    <row r="28" spans="1:8" x14ac:dyDescent="0.2">
      <c r="A28" s="17"/>
      <c r="B28" s="18">
        <v>0.10249999999999999</v>
      </c>
      <c r="C28" s="14" t="s">
        <v>366</v>
      </c>
      <c r="D28" s="14" t="s">
        <v>367</v>
      </c>
      <c r="E28" s="14" t="s">
        <v>235</v>
      </c>
      <c r="F28" s="14">
        <v>650</v>
      </c>
      <c r="G28" s="15">
        <v>6500.27</v>
      </c>
      <c r="H28" s="16">
        <v>2.8</v>
      </c>
    </row>
    <row r="29" spans="1:8" x14ac:dyDescent="0.2">
      <c r="A29" s="17"/>
      <c r="B29" s="18">
        <v>9.4799999999999995E-2</v>
      </c>
      <c r="C29" s="14" t="s">
        <v>366</v>
      </c>
      <c r="D29" s="14" t="s">
        <v>454</v>
      </c>
      <c r="E29" s="14" t="s">
        <v>235</v>
      </c>
      <c r="F29" s="14">
        <v>650</v>
      </c>
      <c r="G29" s="15">
        <v>6437.64</v>
      </c>
      <c r="H29" s="16">
        <v>2.77</v>
      </c>
    </row>
    <row r="30" spans="1:8" x14ac:dyDescent="0.2">
      <c r="A30" s="17"/>
      <c r="B30" s="18">
        <v>0.1085</v>
      </c>
      <c r="C30" s="14" t="s">
        <v>455</v>
      </c>
      <c r="D30" s="14" t="s">
        <v>456</v>
      </c>
      <c r="E30" s="14" t="s">
        <v>112</v>
      </c>
      <c r="F30" s="14">
        <v>250</v>
      </c>
      <c r="G30" s="15">
        <v>2504.02</v>
      </c>
      <c r="H30" s="16">
        <v>1.08</v>
      </c>
    </row>
    <row r="31" spans="1:8" x14ac:dyDescent="0.2">
      <c r="A31" s="17"/>
      <c r="B31" s="18">
        <v>9.9000000000000005E-2</v>
      </c>
      <c r="C31" s="14" t="s">
        <v>366</v>
      </c>
      <c r="D31" s="14" t="s">
        <v>457</v>
      </c>
      <c r="E31" s="14" t="s">
        <v>235</v>
      </c>
      <c r="F31" s="14">
        <v>250</v>
      </c>
      <c r="G31" s="15">
        <v>2495.64</v>
      </c>
      <c r="H31" s="16">
        <v>1.07</v>
      </c>
    </row>
    <row r="32" spans="1:8" ht="13.5" thickBot="1" x14ac:dyDescent="0.25">
      <c r="A32" s="17"/>
      <c r="B32" s="14"/>
      <c r="C32" s="14"/>
      <c r="D32" s="14"/>
      <c r="E32" s="9" t="s">
        <v>113</v>
      </c>
      <c r="F32" s="14"/>
      <c r="G32" s="19">
        <v>56946.9</v>
      </c>
      <c r="H32" s="20">
        <v>24.52</v>
      </c>
    </row>
    <row r="33" spans="1:8" ht="13.5" thickTop="1" x14ac:dyDescent="0.2">
      <c r="A33" s="17"/>
      <c r="B33" s="14"/>
      <c r="C33" s="14"/>
      <c r="D33" s="14"/>
      <c r="E33" s="14"/>
      <c r="F33" s="14"/>
      <c r="G33" s="15"/>
      <c r="H33" s="16"/>
    </row>
    <row r="34" spans="1:8" x14ac:dyDescent="0.2">
      <c r="A34" s="131" t="s">
        <v>114</v>
      </c>
      <c r="B34" s="137"/>
      <c r="C34" s="137"/>
      <c r="D34" s="14"/>
      <c r="E34" s="14"/>
      <c r="F34" s="14"/>
      <c r="G34" s="15"/>
      <c r="H34" s="16"/>
    </row>
    <row r="35" spans="1:8" x14ac:dyDescent="0.2">
      <c r="A35" s="17"/>
      <c r="B35" s="133" t="s">
        <v>115</v>
      </c>
      <c r="C35" s="132"/>
      <c r="D35" s="14"/>
      <c r="E35" s="14"/>
      <c r="F35" s="14"/>
      <c r="G35" s="15"/>
      <c r="H35" s="16"/>
    </row>
    <row r="36" spans="1:8" x14ac:dyDescent="0.2">
      <c r="A36" s="17"/>
      <c r="B36" s="21" t="s">
        <v>120</v>
      </c>
      <c r="C36" s="14" t="s">
        <v>186</v>
      </c>
      <c r="D36" s="14" t="s">
        <v>458</v>
      </c>
      <c r="E36" s="14" t="s">
        <v>119</v>
      </c>
      <c r="F36" s="14">
        <v>5000</v>
      </c>
      <c r="G36" s="15">
        <v>24400.03</v>
      </c>
      <c r="H36" s="16">
        <v>10.51</v>
      </c>
    </row>
    <row r="37" spans="1:8" x14ac:dyDescent="0.2">
      <c r="A37" s="17"/>
      <c r="B37" s="21" t="s">
        <v>116</v>
      </c>
      <c r="C37" s="14" t="s">
        <v>311</v>
      </c>
      <c r="D37" s="14" t="s">
        <v>312</v>
      </c>
      <c r="E37" s="14" t="s">
        <v>119</v>
      </c>
      <c r="F37" s="14">
        <v>14000</v>
      </c>
      <c r="G37" s="15">
        <v>13753.66</v>
      </c>
      <c r="H37" s="16">
        <v>5.92</v>
      </c>
    </row>
    <row r="38" spans="1:8" x14ac:dyDescent="0.2">
      <c r="A38" s="17"/>
      <c r="B38" s="21" t="s">
        <v>116</v>
      </c>
      <c r="C38" s="14" t="s">
        <v>459</v>
      </c>
      <c r="D38" s="14" t="s">
        <v>460</v>
      </c>
      <c r="E38" s="14" t="s">
        <v>119</v>
      </c>
      <c r="F38" s="14">
        <v>12000</v>
      </c>
      <c r="G38" s="15">
        <v>11815.68</v>
      </c>
      <c r="H38" s="16">
        <v>5.09</v>
      </c>
    </row>
    <row r="39" spans="1:8" x14ac:dyDescent="0.2">
      <c r="A39" s="17"/>
      <c r="B39" s="21" t="s">
        <v>120</v>
      </c>
      <c r="C39" s="14" t="s">
        <v>461</v>
      </c>
      <c r="D39" s="14" t="s">
        <v>462</v>
      </c>
      <c r="E39" s="14" t="s">
        <v>123</v>
      </c>
      <c r="F39" s="14">
        <v>1700</v>
      </c>
      <c r="G39" s="15">
        <v>8373.1</v>
      </c>
      <c r="H39" s="16">
        <v>3.61</v>
      </c>
    </row>
    <row r="40" spans="1:8" x14ac:dyDescent="0.2">
      <c r="A40" s="17"/>
      <c r="B40" s="21" t="s">
        <v>120</v>
      </c>
      <c r="C40" s="14" t="s">
        <v>461</v>
      </c>
      <c r="D40" s="14" t="s">
        <v>463</v>
      </c>
      <c r="E40" s="14" t="s">
        <v>123</v>
      </c>
      <c r="F40" s="14">
        <v>1500</v>
      </c>
      <c r="G40" s="15">
        <v>7338.04</v>
      </c>
      <c r="H40" s="16">
        <v>3.16</v>
      </c>
    </row>
    <row r="41" spans="1:8" x14ac:dyDescent="0.2">
      <c r="A41" s="17"/>
      <c r="B41" s="21" t="s">
        <v>116</v>
      </c>
      <c r="C41" s="14" t="s">
        <v>117</v>
      </c>
      <c r="D41" s="14" t="s">
        <v>464</v>
      </c>
      <c r="E41" s="14" t="s">
        <v>119</v>
      </c>
      <c r="F41" s="14">
        <v>7750</v>
      </c>
      <c r="G41" s="15">
        <v>7305.51</v>
      </c>
      <c r="H41" s="16">
        <v>3.15</v>
      </c>
    </row>
    <row r="42" spans="1:8" x14ac:dyDescent="0.2">
      <c r="A42" s="17"/>
      <c r="B42" s="21" t="s">
        <v>120</v>
      </c>
      <c r="C42" s="14" t="s">
        <v>191</v>
      </c>
      <c r="D42" s="14" t="s">
        <v>465</v>
      </c>
      <c r="E42" s="14" t="s">
        <v>123</v>
      </c>
      <c r="F42" s="14">
        <v>1200</v>
      </c>
      <c r="G42" s="15">
        <v>5849.65</v>
      </c>
      <c r="H42" s="16">
        <v>2.52</v>
      </c>
    </row>
    <row r="43" spans="1:8" x14ac:dyDescent="0.2">
      <c r="A43" s="17"/>
      <c r="B43" s="21" t="s">
        <v>116</v>
      </c>
      <c r="C43" s="14" t="s">
        <v>383</v>
      </c>
      <c r="D43" s="14" t="s">
        <v>412</v>
      </c>
      <c r="E43" s="14" t="s">
        <v>123</v>
      </c>
      <c r="F43" s="14">
        <v>5000</v>
      </c>
      <c r="G43" s="15">
        <v>4925.53</v>
      </c>
      <c r="H43" s="16">
        <v>2.12</v>
      </c>
    </row>
    <row r="44" spans="1:8" x14ac:dyDescent="0.2">
      <c r="A44" s="17"/>
      <c r="B44" s="21" t="s">
        <v>120</v>
      </c>
      <c r="C44" s="14" t="s">
        <v>369</v>
      </c>
      <c r="D44" s="14" t="s">
        <v>370</v>
      </c>
      <c r="E44" s="14" t="s">
        <v>119</v>
      </c>
      <c r="F44" s="14">
        <v>1000</v>
      </c>
      <c r="G44" s="15">
        <v>4873.4799999999996</v>
      </c>
      <c r="H44" s="16">
        <v>2.1</v>
      </c>
    </row>
    <row r="45" spans="1:8" x14ac:dyDescent="0.2">
      <c r="A45" s="17"/>
      <c r="B45" s="21" t="s">
        <v>116</v>
      </c>
      <c r="C45" s="14" t="s">
        <v>128</v>
      </c>
      <c r="D45" s="14" t="s">
        <v>129</v>
      </c>
      <c r="E45" s="14" t="s">
        <v>119</v>
      </c>
      <c r="F45" s="14">
        <v>4500</v>
      </c>
      <c r="G45" s="15">
        <v>4243.3599999999997</v>
      </c>
      <c r="H45" s="16">
        <v>1.83</v>
      </c>
    </row>
    <row r="46" spans="1:8" x14ac:dyDescent="0.2">
      <c r="A46" s="17"/>
      <c r="B46" s="21" t="s">
        <v>120</v>
      </c>
      <c r="C46" s="14" t="s">
        <v>191</v>
      </c>
      <c r="D46" s="14" t="s">
        <v>466</v>
      </c>
      <c r="E46" s="14" t="s">
        <v>123</v>
      </c>
      <c r="F46" s="14">
        <v>500</v>
      </c>
      <c r="G46" s="15">
        <v>2458.15</v>
      </c>
      <c r="H46" s="16">
        <v>1.06</v>
      </c>
    </row>
    <row r="47" spans="1:8" x14ac:dyDescent="0.2">
      <c r="A47" s="17"/>
      <c r="B47" s="21" t="s">
        <v>116</v>
      </c>
      <c r="C47" s="14" t="s">
        <v>317</v>
      </c>
      <c r="D47" s="14" t="s">
        <v>467</v>
      </c>
      <c r="E47" s="14" t="s">
        <v>119</v>
      </c>
      <c r="F47" s="14">
        <v>2500</v>
      </c>
      <c r="G47" s="15">
        <v>2399.7800000000002</v>
      </c>
      <c r="H47" s="16">
        <v>1.03</v>
      </c>
    </row>
    <row r="48" spans="1:8" x14ac:dyDescent="0.2">
      <c r="A48" s="17"/>
      <c r="B48" s="21" t="s">
        <v>116</v>
      </c>
      <c r="C48" s="14" t="s">
        <v>323</v>
      </c>
      <c r="D48" s="14" t="s">
        <v>468</v>
      </c>
      <c r="E48" s="14" t="s">
        <v>119</v>
      </c>
      <c r="F48" s="14">
        <v>2200</v>
      </c>
      <c r="G48" s="15">
        <v>2149.08</v>
      </c>
      <c r="H48" s="16">
        <v>0.93</v>
      </c>
    </row>
    <row r="49" spans="1:8" x14ac:dyDescent="0.2">
      <c r="A49" s="17"/>
      <c r="B49" s="21" t="s">
        <v>116</v>
      </c>
      <c r="C49" s="14" t="s">
        <v>314</v>
      </c>
      <c r="D49" s="14" t="s">
        <v>315</v>
      </c>
      <c r="E49" s="14" t="s">
        <v>119</v>
      </c>
      <c r="F49" s="14">
        <v>2100</v>
      </c>
      <c r="G49" s="15">
        <v>2013.26</v>
      </c>
      <c r="H49" s="16">
        <v>0.87</v>
      </c>
    </row>
    <row r="50" spans="1:8" x14ac:dyDescent="0.2">
      <c r="A50" s="17"/>
      <c r="B50" s="21" t="s">
        <v>116</v>
      </c>
      <c r="C50" s="14" t="s">
        <v>323</v>
      </c>
      <c r="D50" s="14" t="s">
        <v>324</v>
      </c>
      <c r="E50" s="14" t="s">
        <v>119</v>
      </c>
      <c r="F50" s="14">
        <v>2000</v>
      </c>
      <c r="G50" s="15">
        <v>1951.86</v>
      </c>
      <c r="H50" s="16">
        <v>0.84</v>
      </c>
    </row>
    <row r="51" spans="1:8" x14ac:dyDescent="0.2">
      <c r="A51" s="17"/>
      <c r="B51" s="21" t="s">
        <v>116</v>
      </c>
      <c r="C51" s="14" t="s">
        <v>469</v>
      </c>
      <c r="D51" s="14" t="s">
        <v>470</v>
      </c>
      <c r="E51" s="14" t="s">
        <v>119</v>
      </c>
      <c r="F51" s="14">
        <v>1800</v>
      </c>
      <c r="G51" s="15">
        <v>1723.8</v>
      </c>
      <c r="H51" s="16">
        <v>0.74</v>
      </c>
    </row>
    <row r="52" spans="1:8" x14ac:dyDescent="0.2">
      <c r="A52" s="17"/>
      <c r="B52" s="21" t="s">
        <v>116</v>
      </c>
      <c r="C52" s="14" t="s">
        <v>327</v>
      </c>
      <c r="D52" s="14" t="s">
        <v>471</v>
      </c>
      <c r="E52" s="14" t="s">
        <v>119</v>
      </c>
      <c r="F52" s="14">
        <v>1350</v>
      </c>
      <c r="G52" s="15">
        <v>1298.31</v>
      </c>
      <c r="H52" s="16">
        <v>0.56000000000000005</v>
      </c>
    </row>
    <row r="53" spans="1:8" x14ac:dyDescent="0.2">
      <c r="A53" s="17"/>
      <c r="B53" s="21" t="s">
        <v>116</v>
      </c>
      <c r="C53" s="14" t="s">
        <v>344</v>
      </c>
      <c r="D53" s="14" t="s">
        <v>472</v>
      </c>
      <c r="E53" s="14" t="s">
        <v>119</v>
      </c>
      <c r="F53" s="14">
        <v>1050</v>
      </c>
      <c r="G53" s="15">
        <v>1004.62</v>
      </c>
      <c r="H53" s="16">
        <v>0.43</v>
      </c>
    </row>
    <row r="54" spans="1:8" x14ac:dyDescent="0.2">
      <c r="A54" s="17"/>
      <c r="B54" s="21" t="s">
        <v>116</v>
      </c>
      <c r="C54" s="14" t="s">
        <v>323</v>
      </c>
      <c r="D54" s="14" t="s">
        <v>473</v>
      </c>
      <c r="E54" s="14" t="s">
        <v>119</v>
      </c>
      <c r="F54" s="14">
        <v>1000</v>
      </c>
      <c r="G54" s="15">
        <v>996.8</v>
      </c>
      <c r="H54" s="16">
        <v>0.43</v>
      </c>
    </row>
    <row r="55" spans="1:8" x14ac:dyDescent="0.2">
      <c r="A55" s="17"/>
      <c r="B55" s="21" t="s">
        <v>116</v>
      </c>
      <c r="C55" s="14" t="s">
        <v>474</v>
      </c>
      <c r="D55" s="14" t="s">
        <v>475</v>
      </c>
      <c r="E55" s="14" t="s">
        <v>119</v>
      </c>
      <c r="F55" s="14">
        <v>1000</v>
      </c>
      <c r="G55" s="15">
        <v>959.79</v>
      </c>
      <c r="H55" s="16">
        <v>0.41</v>
      </c>
    </row>
    <row r="56" spans="1:8" x14ac:dyDescent="0.2">
      <c r="A56" s="17"/>
      <c r="B56" s="21" t="s">
        <v>116</v>
      </c>
      <c r="C56" s="14" t="s">
        <v>474</v>
      </c>
      <c r="D56" s="14" t="s">
        <v>476</v>
      </c>
      <c r="E56" s="14" t="s">
        <v>119</v>
      </c>
      <c r="F56" s="14">
        <v>800</v>
      </c>
      <c r="G56" s="15">
        <v>795.81</v>
      </c>
      <c r="H56" s="16">
        <v>0.34</v>
      </c>
    </row>
    <row r="57" spans="1:8" x14ac:dyDescent="0.2">
      <c r="A57" s="17"/>
      <c r="B57" s="21" t="s">
        <v>120</v>
      </c>
      <c r="C57" s="14" t="s">
        <v>191</v>
      </c>
      <c r="D57" s="14" t="s">
        <v>380</v>
      </c>
      <c r="E57" s="14" t="s">
        <v>123</v>
      </c>
      <c r="F57" s="14">
        <v>100</v>
      </c>
      <c r="G57" s="15">
        <v>496.82</v>
      </c>
      <c r="H57" s="16">
        <v>0.21</v>
      </c>
    </row>
    <row r="58" spans="1:8" x14ac:dyDescent="0.2">
      <c r="A58" s="17"/>
      <c r="B58" s="21" t="s">
        <v>116</v>
      </c>
      <c r="C58" s="14" t="s">
        <v>311</v>
      </c>
      <c r="D58" s="14" t="s">
        <v>477</v>
      </c>
      <c r="E58" s="14" t="s">
        <v>119</v>
      </c>
      <c r="F58" s="14">
        <v>500</v>
      </c>
      <c r="G58" s="15">
        <v>492.03</v>
      </c>
      <c r="H58" s="16">
        <v>0.21</v>
      </c>
    </row>
    <row r="59" spans="1:8" x14ac:dyDescent="0.2">
      <c r="A59" s="17"/>
      <c r="B59" s="21" t="s">
        <v>120</v>
      </c>
      <c r="C59" s="14" t="s">
        <v>107</v>
      </c>
      <c r="D59" s="14" t="s">
        <v>478</v>
      </c>
      <c r="E59" s="14" t="s">
        <v>123</v>
      </c>
      <c r="F59" s="14">
        <v>80</v>
      </c>
      <c r="G59" s="15">
        <v>395.84</v>
      </c>
      <c r="H59" s="16">
        <v>0.17</v>
      </c>
    </row>
    <row r="60" spans="1:8" x14ac:dyDescent="0.2">
      <c r="A60" s="17"/>
      <c r="B60" s="21" t="s">
        <v>120</v>
      </c>
      <c r="C60" s="14" t="s">
        <v>191</v>
      </c>
      <c r="D60" s="14" t="s">
        <v>316</v>
      </c>
      <c r="E60" s="14" t="s">
        <v>123</v>
      </c>
      <c r="F60" s="14">
        <v>80</v>
      </c>
      <c r="G60" s="15">
        <v>391.19</v>
      </c>
      <c r="H60" s="16">
        <v>0.17</v>
      </c>
    </row>
    <row r="61" spans="1:8" x14ac:dyDescent="0.2">
      <c r="A61" s="17"/>
      <c r="B61" s="21" t="s">
        <v>116</v>
      </c>
      <c r="C61" s="14" t="s">
        <v>317</v>
      </c>
      <c r="D61" s="14" t="s">
        <v>479</v>
      </c>
      <c r="E61" s="14" t="s">
        <v>119</v>
      </c>
      <c r="F61" s="14">
        <v>300</v>
      </c>
      <c r="G61" s="15">
        <v>287.10000000000002</v>
      </c>
      <c r="H61" s="16">
        <v>0.12</v>
      </c>
    </row>
    <row r="62" spans="1:8" x14ac:dyDescent="0.2">
      <c r="A62" s="17"/>
      <c r="B62" s="21" t="s">
        <v>116</v>
      </c>
      <c r="C62" s="14" t="s">
        <v>480</v>
      </c>
      <c r="D62" s="14" t="s">
        <v>481</v>
      </c>
      <c r="E62" s="14" t="s">
        <v>119</v>
      </c>
      <c r="F62" s="14">
        <v>200</v>
      </c>
      <c r="G62" s="15">
        <v>199.23</v>
      </c>
      <c r="H62" s="16">
        <v>0.09</v>
      </c>
    </row>
    <row r="63" spans="1:8" x14ac:dyDescent="0.2">
      <c r="A63" s="17"/>
      <c r="B63" s="21" t="s">
        <v>116</v>
      </c>
      <c r="C63" s="14" t="s">
        <v>317</v>
      </c>
      <c r="D63" s="14" t="s">
        <v>482</v>
      </c>
      <c r="E63" s="14" t="s">
        <v>119</v>
      </c>
      <c r="F63" s="14">
        <v>200</v>
      </c>
      <c r="G63" s="15">
        <v>191.04</v>
      </c>
      <c r="H63" s="16">
        <v>0.08</v>
      </c>
    </row>
    <row r="64" spans="1:8" ht="13.5" thickBot="1" x14ac:dyDescent="0.25">
      <c r="A64" s="17"/>
      <c r="B64" s="14"/>
      <c r="C64" s="14"/>
      <c r="D64" s="14"/>
      <c r="E64" s="9" t="s">
        <v>113</v>
      </c>
      <c r="F64" s="14"/>
      <c r="G64" s="19">
        <v>113082.55</v>
      </c>
      <c r="H64" s="20">
        <v>48.7</v>
      </c>
    </row>
    <row r="65" spans="1:8" ht="13.5" thickTop="1" x14ac:dyDescent="0.2">
      <c r="A65" s="17"/>
      <c r="B65" s="133" t="s">
        <v>417</v>
      </c>
      <c r="C65" s="137"/>
      <c r="D65" s="14"/>
      <c r="E65" s="14"/>
      <c r="F65" s="14"/>
      <c r="G65" s="15"/>
      <c r="H65" s="16"/>
    </row>
    <row r="66" spans="1:8" x14ac:dyDescent="0.2">
      <c r="A66" s="17"/>
      <c r="B66" s="21" t="s">
        <v>418</v>
      </c>
      <c r="C66" s="14" t="s">
        <v>483</v>
      </c>
      <c r="D66" s="14" t="s">
        <v>484</v>
      </c>
      <c r="E66" s="14" t="s">
        <v>213</v>
      </c>
      <c r="F66" s="14">
        <v>7500000</v>
      </c>
      <c r="G66" s="15">
        <v>7397.93</v>
      </c>
      <c r="H66" s="16">
        <v>3.19</v>
      </c>
    </row>
    <row r="67" spans="1:8" x14ac:dyDescent="0.2">
      <c r="A67" s="17"/>
      <c r="B67" s="21" t="s">
        <v>418</v>
      </c>
      <c r="C67" s="14" t="s">
        <v>485</v>
      </c>
      <c r="D67" s="14" t="s">
        <v>486</v>
      </c>
      <c r="E67" s="14" t="s">
        <v>213</v>
      </c>
      <c r="F67" s="14">
        <v>5000000</v>
      </c>
      <c r="G67" s="15">
        <v>4940.3</v>
      </c>
      <c r="H67" s="16">
        <v>2.13</v>
      </c>
    </row>
    <row r="68" spans="1:8" ht="13.5" thickBot="1" x14ac:dyDescent="0.25">
      <c r="A68" s="17"/>
      <c r="B68" s="14"/>
      <c r="C68" s="14"/>
      <c r="D68" s="14"/>
      <c r="E68" s="9" t="s">
        <v>113</v>
      </c>
      <c r="F68" s="14"/>
      <c r="G68" s="19">
        <v>12338.23</v>
      </c>
      <c r="H68" s="20">
        <v>5.32</v>
      </c>
    </row>
    <row r="69" spans="1:8" ht="13.5" thickTop="1" x14ac:dyDescent="0.2">
      <c r="A69" s="17"/>
      <c r="B69" s="14"/>
      <c r="C69" s="14"/>
      <c r="D69" s="14"/>
      <c r="E69" s="14"/>
      <c r="F69" s="14"/>
      <c r="G69" s="15"/>
      <c r="H69" s="16"/>
    </row>
    <row r="70" spans="1:8" x14ac:dyDescent="0.2">
      <c r="A70" s="17"/>
      <c r="B70" s="21" t="s">
        <v>130</v>
      </c>
      <c r="C70" s="14" t="s">
        <v>131</v>
      </c>
      <c r="D70" s="14"/>
      <c r="E70" s="14" t="s">
        <v>130</v>
      </c>
      <c r="F70" s="14"/>
      <c r="G70" s="15">
        <v>8900</v>
      </c>
      <c r="H70" s="16">
        <v>3.83</v>
      </c>
    </row>
    <row r="71" spans="1:8" x14ac:dyDescent="0.2">
      <c r="A71" s="17"/>
      <c r="B71" s="14"/>
      <c r="C71" s="14"/>
      <c r="D71" s="14"/>
      <c r="E71" s="14"/>
      <c r="F71" s="14"/>
      <c r="G71" s="15"/>
      <c r="H71" s="16"/>
    </row>
    <row r="72" spans="1:8" x14ac:dyDescent="0.2">
      <c r="A72" s="22" t="s">
        <v>132</v>
      </c>
      <c r="B72" s="14"/>
      <c r="C72" s="14"/>
      <c r="D72" s="14"/>
      <c r="E72" s="14"/>
      <c r="F72" s="14"/>
      <c r="G72" s="23">
        <v>5468.88</v>
      </c>
      <c r="H72" s="24">
        <v>2.35</v>
      </c>
    </row>
    <row r="73" spans="1:8" x14ac:dyDescent="0.2">
      <c r="A73" s="17"/>
      <c r="B73" s="14"/>
      <c r="C73" s="14"/>
      <c r="D73" s="14"/>
      <c r="E73" s="14"/>
      <c r="F73" s="14"/>
      <c r="G73" s="15"/>
      <c r="H73" s="16"/>
    </row>
    <row r="74" spans="1:8" ht="13.5" thickBot="1" x14ac:dyDescent="0.25">
      <c r="A74" s="17"/>
      <c r="B74" s="14"/>
      <c r="C74" s="14"/>
      <c r="D74" s="14"/>
      <c r="E74" s="9" t="s">
        <v>133</v>
      </c>
      <c r="F74" s="14"/>
      <c r="G74" s="19">
        <v>232225.19</v>
      </c>
      <c r="H74" s="20">
        <v>100</v>
      </c>
    </row>
    <row r="75" spans="1:8" ht="13.5" thickTop="1" x14ac:dyDescent="0.2">
      <c r="A75" s="17"/>
      <c r="B75" s="14"/>
      <c r="C75" s="14"/>
      <c r="D75" s="14"/>
      <c r="E75" s="14"/>
      <c r="F75" s="14"/>
      <c r="G75" s="15"/>
      <c r="H75" s="16"/>
    </row>
    <row r="76" spans="1:8" x14ac:dyDescent="0.2">
      <c r="A76" s="25" t="s">
        <v>134</v>
      </c>
      <c r="B76" s="14"/>
      <c r="C76" s="14"/>
      <c r="D76" s="14"/>
      <c r="E76" s="14"/>
      <c r="F76" s="14"/>
      <c r="G76" s="15"/>
      <c r="H76" s="16"/>
    </row>
    <row r="77" spans="1:8" x14ac:dyDescent="0.2">
      <c r="A77" s="17">
        <v>1</v>
      </c>
      <c r="B77" s="14" t="s">
        <v>487</v>
      </c>
      <c r="C77" s="14"/>
      <c r="D77" s="14"/>
      <c r="E77" s="14"/>
      <c r="F77" s="14"/>
      <c r="G77" s="15"/>
      <c r="H77" s="16"/>
    </row>
    <row r="78" spans="1:8" x14ac:dyDescent="0.2">
      <c r="A78" s="17"/>
      <c r="B78" s="14"/>
      <c r="C78" s="14"/>
      <c r="D78" s="14"/>
      <c r="E78" s="14"/>
      <c r="F78" s="14"/>
      <c r="G78" s="15"/>
      <c r="H78" s="16"/>
    </row>
    <row r="79" spans="1:8" x14ac:dyDescent="0.2">
      <c r="A79" s="17">
        <v>2</v>
      </c>
      <c r="B79" s="14" t="s">
        <v>136</v>
      </c>
      <c r="C79" s="14"/>
      <c r="D79" s="14"/>
      <c r="E79" s="14"/>
      <c r="F79" s="14"/>
      <c r="G79" s="15"/>
      <c r="H79" s="16"/>
    </row>
    <row r="80" spans="1:8" x14ac:dyDescent="0.2">
      <c r="A80" s="17"/>
      <c r="B80" s="14"/>
      <c r="C80" s="14"/>
      <c r="D80" s="14"/>
      <c r="E80" s="14"/>
      <c r="F80" s="14"/>
      <c r="G80" s="15"/>
      <c r="H80" s="16"/>
    </row>
    <row r="81" spans="1:8" x14ac:dyDescent="0.2">
      <c r="A81" s="17">
        <v>3</v>
      </c>
      <c r="B81" s="14" t="s">
        <v>137</v>
      </c>
      <c r="C81" s="14"/>
      <c r="D81" s="14"/>
      <c r="E81" s="14"/>
      <c r="F81" s="14"/>
      <c r="G81" s="15"/>
      <c r="H81" s="16"/>
    </row>
    <row r="82" spans="1:8" x14ac:dyDescent="0.2">
      <c r="A82" s="17"/>
      <c r="B82" s="14" t="s">
        <v>138</v>
      </c>
      <c r="C82" s="14"/>
      <c r="D82" s="14"/>
      <c r="E82" s="14"/>
      <c r="F82" s="14"/>
      <c r="G82" s="15"/>
      <c r="H82" s="16"/>
    </row>
    <row r="83" spans="1:8" x14ac:dyDescent="0.2">
      <c r="A83" s="26"/>
      <c r="B83" s="27" t="s">
        <v>139</v>
      </c>
      <c r="C83" s="27"/>
      <c r="D83" s="27"/>
      <c r="E83" s="27"/>
      <c r="F83" s="27"/>
      <c r="G83" s="28"/>
      <c r="H83" s="29"/>
    </row>
  </sheetData>
  <mergeCells count="8">
    <mergeCell ref="B35:C35"/>
    <mergeCell ref="B65:C65"/>
    <mergeCell ref="A2:C2"/>
    <mergeCell ref="A3:C3"/>
    <mergeCell ref="B4:C4"/>
    <mergeCell ref="B5:C5"/>
    <mergeCell ref="B23:C23"/>
    <mergeCell ref="A34:C3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17" workbookViewId="0">
      <selection activeCell="F38" sqref="F3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376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21" t="s">
        <v>193</v>
      </c>
      <c r="C6" s="14" t="s">
        <v>377</v>
      </c>
      <c r="D6" s="14" t="s">
        <v>378</v>
      </c>
      <c r="E6" s="14" t="s">
        <v>109</v>
      </c>
      <c r="F6" s="14">
        <v>84</v>
      </c>
      <c r="G6" s="15">
        <v>581.36</v>
      </c>
      <c r="H6" s="16">
        <v>0.12</v>
      </c>
    </row>
    <row r="7" spans="1:8" ht="13.5" thickBot="1" x14ac:dyDescent="0.25">
      <c r="A7" s="17"/>
      <c r="B7" s="14"/>
      <c r="C7" s="14"/>
      <c r="D7" s="14"/>
      <c r="E7" s="9" t="s">
        <v>113</v>
      </c>
      <c r="F7" s="14"/>
      <c r="G7" s="19">
        <v>581.36</v>
      </c>
      <c r="H7" s="20">
        <v>0.12</v>
      </c>
    </row>
    <row r="8" spans="1:8" ht="13.5" thickTop="1" x14ac:dyDescent="0.2">
      <c r="A8" s="17"/>
      <c r="B8" s="14"/>
      <c r="C8" s="14"/>
      <c r="D8" s="14"/>
      <c r="E8" s="14"/>
      <c r="F8" s="14"/>
      <c r="G8" s="15"/>
      <c r="H8" s="16"/>
    </row>
    <row r="9" spans="1:8" x14ac:dyDescent="0.2">
      <c r="A9" s="131" t="s">
        <v>114</v>
      </c>
      <c r="B9" s="132"/>
      <c r="C9" s="132"/>
      <c r="D9" s="14"/>
      <c r="E9" s="14"/>
      <c r="F9" s="14"/>
      <c r="G9" s="15"/>
      <c r="H9" s="16"/>
    </row>
    <row r="10" spans="1:8" x14ac:dyDescent="0.2">
      <c r="A10" s="17"/>
      <c r="B10" s="133" t="s">
        <v>115</v>
      </c>
      <c r="C10" s="132"/>
      <c r="D10" s="14"/>
      <c r="E10" s="14"/>
      <c r="F10" s="14"/>
      <c r="G10" s="15"/>
      <c r="H10" s="16"/>
    </row>
    <row r="11" spans="1:8" x14ac:dyDescent="0.2">
      <c r="A11" s="17"/>
      <c r="B11" s="21" t="s">
        <v>120</v>
      </c>
      <c r="C11" s="14" t="s">
        <v>196</v>
      </c>
      <c r="D11" s="14" t="s">
        <v>379</v>
      </c>
      <c r="E11" s="14" t="s">
        <v>119</v>
      </c>
      <c r="F11" s="14">
        <v>9000</v>
      </c>
      <c r="G11" s="15">
        <v>44845.07</v>
      </c>
      <c r="H11" s="16">
        <v>9.59</v>
      </c>
    </row>
    <row r="12" spans="1:8" x14ac:dyDescent="0.2">
      <c r="A12" s="17"/>
      <c r="B12" s="21" t="s">
        <v>120</v>
      </c>
      <c r="C12" s="14" t="s">
        <v>191</v>
      </c>
      <c r="D12" s="14" t="s">
        <v>380</v>
      </c>
      <c r="E12" s="14" t="s">
        <v>123</v>
      </c>
      <c r="F12" s="14">
        <v>8400</v>
      </c>
      <c r="G12" s="15">
        <v>41733.129999999997</v>
      </c>
      <c r="H12" s="16">
        <v>8.93</v>
      </c>
    </row>
    <row r="13" spans="1:8" x14ac:dyDescent="0.2">
      <c r="A13" s="17"/>
      <c r="B13" s="21" t="s">
        <v>120</v>
      </c>
      <c r="C13" s="14" t="s">
        <v>381</v>
      </c>
      <c r="D13" s="14" t="s">
        <v>382</v>
      </c>
      <c r="E13" s="14" t="s">
        <v>119</v>
      </c>
      <c r="F13" s="14">
        <v>5500</v>
      </c>
      <c r="G13" s="15">
        <v>27341</v>
      </c>
      <c r="H13" s="16">
        <v>5.85</v>
      </c>
    </row>
    <row r="14" spans="1:8" x14ac:dyDescent="0.2">
      <c r="A14" s="17"/>
      <c r="B14" s="21" t="s">
        <v>116</v>
      </c>
      <c r="C14" s="14" t="s">
        <v>383</v>
      </c>
      <c r="D14" s="14" t="s">
        <v>384</v>
      </c>
      <c r="E14" s="14" t="s">
        <v>119</v>
      </c>
      <c r="F14" s="14">
        <v>25000</v>
      </c>
      <c r="G14" s="15">
        <v>24775.43</v>
      </c>
      <c r="H14" s="16">
        <v>5.3</v>
      </c>
    </row>
    <row r="15" spans="1:8" x14ac:dyDescent="0.2">
      <c r="A15" s="17"/>
      <c r="B15" s="21" t="s">
        <v>120</v>
      </c>
      <c r="C15" s="14" t="s">
        <v>291</v>
      </c>
      <c r="D15" s="14" t="s">
        <v>385</v>
      </c>
      <c r="E15" s="14" t="s">
        <v>119</v>
      </c>
      <c r="F15" s="14">
        <v>5000</v>
      </c>
      <c r="G15" s="15">
        <v>24670.1</v>
      </c>
      <c r="H15" s="16">
        <v>5.28</v>
      </c>
    </row>
    <row r="16" spans="1:8" x14ac:dyDescent="0.2">
      <c r="A16" s="17"/>
      <c r="B16" s="21" t="s">
        <v>120</v>
      </c>
      <c r="C16" s="14" t="s">
        <v>386</v>
      </c>
      <c r="D16" s="14" t="s">
        <v>387</v>
      </c>
      <c r="E16" s="14" t="s">
        <v>119</v>
      </c>
      <c r="F16" s="14">
        <v>4000</v>
      </c>
      <c r="G16" s="15">
        <v>19868.22</v>
      </c>
      <c r="H16" s="16">
        <v>4.25</v>
      </c>
    </row>
    <row r="17" spans="1:8" x14ac:dyDescent="0.2">
      <c r="A17" s="17"/>
      <c r="B17" s="21" t="s">
        <v>116</v>
      </c>
      <c r="C17" s="14" t="s">
        <v>388</v>
      </c>
      <c r="D17" s="14" t="s">
        <v>389</v>
      </c>
      <c r="E17" s="14" t="s">
        <v>119</v>
      </c>
      <c r="F17" s="14">
        <v>20000</v>
      </c>
      <c r="G17" s="15">
        <v>19702.62</v>
      </c>
      <c r="H17" s="16">
        <v>4.21</v>
      </c>
    </row>
    <row r="18" spans="1:8" x14ac:dyDescent="0.2">
      <c r="A18" s="17"/>
      <c r="B18" s="21" t="s">
        <v>120</v>
      </c>
      <c r="C18" s="14" t="s">
        <v>247</v>
      </c>
      <c r="D18" s="14" t="s">
        <v>390</v>
      </c>
      <c r="E18" s="14" t="s">
        <v>119</v>
      </c>
      <c r="F18" s="14">
        <v>3000</v>
      </c>
      <c r="G18" s="15">
        <v>14969.03</v>
      </c>
      <c r="H18" s="16">
        <v>3.2</v>
      </c>
    </row>
    <row r="19" spans="1:8" x14ac:dyDescent="0.2">
      <c r="A19" s="17"/>
      <c r="B19" s="21" t="s">
        <v>120</v>
      </c>
      <c r="C19" s="14" t="s">
        <v>391</v>
      </c>
      <c r="D19" s="14" t="s">
        <v>392</v>
      </c>
      <c r="E19" s="14" t="s">
        <v>123</v>
      </c>
      <c r="F19" s="14">
        <v>3000</v>
      </c>
      <c r="G19" s="15">
        <v>14937.05</v>
      </c>
      <c r="H19" s="16">
        <v>3.19</v>
      </c>
    </row>
    <row r="20" spans="1:8" x14ac:dyDescent="0.2">
      <c r="A20" s="17"/>
      <c r="B20" s="21" t="s">
        <v>116</v>
      </c>
      <c r="C20" s="14" t="s">
        <v>393</v>
      </c>
      <c r="D20" s="14" t="s">
        <v>394</v>
      </c>
      <c r="E20" s="14" t="s">
        <v>395</v>
      </c>
      <c r="F20" s="14">
        <v>15000</v>
      </c>
      <c r="G20" s="15">
        <v>14799.32</v>
      </c>
      <c r="H20" s="16">
        <v>3.17</v>
      </c>
    </row>
    <row r="21" spans="1:8" x14ac:dyDescent="0.2">
      <c r="A21" s="17"/>
      <c r="B21" s="21" t="s">
        <v>120</v>
      </c>
      <c r="C21" s="14" t="s">
        <v>159</v>
      </c>
      <c r="D21" s="14" t="s">
        <v>396</v>
      </c>
      <c r="E21" s="14" t="s">
        <v>119</v>
      </c>
      <c r="F21" s="14">
        <v>2000</v>
      </c>
      <c r="G21" s="15">
        <v>9974.76</v>
      </c>
      <c r="H21" s="16">
        <v>2.13</v>
      </c>
    </row>
    <row r="22" spans="1:8" x14ac:dyDescent="0.2">
      <c r="A22" s="17"/>
      <c r="B22" s="21" t="s">
        <v>116</v>
      </c>
      <c r="C22" s="14" t="s">
        <v>327</v>
      </c>
      <c r="D22" s="14" t="s">
        <v>397</v>
      </c>
      <c r="E22" s="14" t="s">
        <v>119</v>
      </c>
      <c r="F22" s="14">
        <v>10000</v>
      </c>
      <c r="G22" s="15">
        <v>9912.8700000000008</v>
      </c>
      <c r="H22" s="16">
        <v>2.12</v>
      </c>
    </row>
    <row r="23" spans="1:8" x14ac:dyDescent="0.2">
      <c r="A23" s="17"/>
      <c r="B23" s="21" t="s">
        <v>120</v>
      </c>
      <c r="C23" s="14" t="s">
        <v>191</v>
      </c>
      <c r="D23" s="14" t="s">
        <v>398</v>
      </c>
      <c r="E23" s="14" t="s">
        <v>123</v>
      </c>
      <c r="F23" s="14">
        <v>2000</v>
      </c>
      <c r="G23" s="15">
        <v>9899.36</v>
      </c>
      <c r="H23" s="16">
        <v>2.12</v>
      </c>
    </row>
    <row r="24" spans="1:8" x14ac:dyDescent="0.2">
      <c r="A24" s="17"/>
      <c r="B24" s="21" t="s">
        <v>120</v>
      </c>
      <c r="C24" s="14" t="s">
        <v>399</v>
      </c>
      <c r="D24" s="14" t="s">
        <v>400</v>
      </c>
      <c r="E24" s="14" t="s">
        <v>123</v>
      </c>
      <c r="F24" s="14">
        <v>2000</v>
      </c>
      <c r="G24" s="15">
        <v>9860.77</v>
      </c>
      <c r="H24" s="16">
        <v>2.11</v>
      </c>
    </row>
    <row r="25" spans="1:8" x14ac:dyDescent="0.2">
      <c r="A25" s="17"/>
      <c r="B25" s="21" t="s">
        <v>120</v>
      </c>
      <c r="C25" s="14" t="s">
        <v>401</v>
      </c>
      <c r="D25" s="14" t="s">
        <v>402</v>
      </c>
      <c r="E25" s="14" t="s">
        <v>123</v>
      </c>
      <c r="F25" s="14">
        <v>1500</v>
      </c>
      <c r="G25" s="15">
        <v>7391.24</v>
      </c>
      <c r="H25" s="16">
        <v>1.58</v>
      </c>
    </row>
    <row r="26" spans="1:8" x14ac:dyDescent="0.2">
      <c r="A26" s="17"/>
      <c r="B26" s="21" t="s">
        <v>120</v>
      </c>
      <c r="C26" s="14" t="s">
        <v>403</v>
      </c>
      <c r="D26" s="14" t="s">
        <v>404</v>
      </c>
      <c r="E26" s="14" t="s">
        <v>123</v>
      </c>
      <c r="F26" s="14">
        <v>1500</v>
      </c>
      <c r="G26" s="15">
        <v>7352.08</v>
      </c>
      <c r="H26" s="16">
        <v>1.57</v>
      </c>
    </row>
    <row r="27" spans="1:8" x14ac:dyDescent="0.2">
      <c r="A27" s="17"/>
      <c r="B27" s="21" t="s">
        <v>120</v>
      </c>
      <c r="C27" s="14" t="s">
        <v>403</v>
      </c>
      <c r="D27" s="14" t="s">
        <v>405</v>
      </c>
      <c r="E27" s="14" t="s">
        <v>123</v>
      </c>
      <c r="F27" s="14">
        <v>1500</v>
      </c>
      <c r="G27" s="15">
        <v>7350.23</v>
      </c>
      <c r="H27" s="16">
        <v>1.57</v>
      </c>
    </row>
    <row r="28" spans="1:8" x14ac:dyDescent="0.2">
      <c r="A28" s="17"/>
      <c r="B28" s="21" t="s">
        <v>120</v>
      </c>
      <c r="C28" s="14" t="s">
        <v>403</v>
      </c>
      <c r="D28" s="14" t="s">
        <v>406</v>
      </c>
      <c r="E28" s="14" t="s">
        <v>123</v>
      </c>
      <c r="F28" s="14">
        <v>1500</v>
      </c>
      <c r="G28" s="15">
        <v>7348.37</v>
      </c>
      <c r="H28" s="16">
        <v>1.57</v>
      </c>
    </row>
    <row r="29" spans="1:8" x14ac:dyDescent="0.2">
      <c r="A29" s="17"/>
      <c r="B29" s="21" t="s">
        <v>120</v>
      </c>
      <c r="C29" s="14" t="s">
        <v>407</v>
      </c>
      <c r="D29" s="14" t="s">
        <v>408</v>
      </c>
      <c r="E29" s="14" t="s">
        <v>123</v>
      </c>
      <c r="F29" s="14">
        <v>1000</v>
      </c>
      <c r="G29" s="15">
        <v>4943.0600000000004</v>
      </c>
      <c r="H29" s="16">
        <v>1.06</v>
      </c>
    </row>
    <row r="30" spans="1:8" x14ac:dyDescent="0.2">
      <c r="A30" s="17"/>
      <c r="B30" s="21" t="s">
        <v>120</v>
      </c>
      <c r="C30" s="14" t="s">
        <v>409</v>
      </c>
      <c r="D30" s="14" t="s">
        <v>410</v>
      </c>
      <c r="E30" s="14" t="s">
        <v>123</v>
      </c>
      <c r="F30" s="14">
        <v>1000</v>
      </c>
      <c r="G30" s="15">
        <v>4943.0600000000004</v>
      </c>
      <c r="H30" s="16">
        <v>1.06</v>
      </c>
    </row>
    <row r="31" spans="1:8" x14ac:dyDescent="0.2">
      <c r="A31" s="17"/>
      <c r="B31" s="21" t="s">
        <v>120</v>
      </c>
      <c r="C31" s="14" t="s">
        <v>291</v>
      </c>
      <c r="D31" s="14" t="s">
        <v>411</v>
      </c>
      <c r="E31" s="14" t="s">
        <v>119</v>
      </c>
      <c r="F31" s="14">
        <v>1000</v>
      </c>
      <c r="G31" s="15">
        <v>4930.4399999999996</v>
      </c>
      <c r="H31" s="16">
        <v>1.05</v>
      </c>
    </row>
    <row r="32" spans="1:8" x14ac:dyDescent="0.2">
      <c r="A32" s="17"/>
      <c r="B32" s="21" t="s">
        <v>116</v>
      </c>
      <c r="C32" s="14" t="s">
        <v>383</v>
      </c>
      <c r="D32" s="14" t="s">
        <v>412</v>
      </c>
      <c r="E32" s="14" t="s">
        <v>123</v>
      </c>
      <c r="F32" s="14">
        <v>5000</v>
      </c>
      <c r="G32" s="15">
        <v>4925.53</v>
      </c>
      <c r="H32" s="16">
        <v>1.05</v>
      </c>
    </row>
    <row r="33" spans="1:8" x14ac:dyDescent="0.2">
      <c r="A33" s="17"/>
      <c r="B33" s="21" t="s">
        <v>120</v>
      </c>
      <c r="C33" s="14" t="s">
        <v>291</v>
      </c>
      <c r="D33" s="14" t="s">
        <v>413</v>
      </c>
      <c r="E33" s="14" t="s">
        <v>119</v>
      </c>
      <c r="F33" s="14">
        <v>1000</v>
      </c>
      <c r="G33" s="15">
        <v>4905.6000000000004</v>
      </c>
      <c r="H33" s="16">
        <v>1.05</v>
      </c>
    </row>
    <row r="34" spans="1:8" x14ac:dyDescent="0.2">
      <c r="A34" s="17"/>
      <c r="B34" s="21" t="s">
        <v>116</v>
      </c>
      <c r="C34" s="14" t="s">
        <v>393</v>
      </c>
      <c r="D34" s="14" t="s">
        <v>414</v>
      </c>
      <c r="E34" s="14" t="s">
        <v>395</v>
      </c>
      <c r="F34" s="14">
        <v>2000</v>
      </c>
      <c r="G34" s="15">
        <v>1995.99</v>
      </c>
      <c r="H34" s="16">
        <v>0.43</v>
      </c>
    </row>
    <row r="35" spans="1:8" x14ac:dyDescent="0.2">
      <c r="A35" s="17"/>
      <c r="B35" s="21" t="s">
        <v>120</v>
      </c>
      <c r="C35" s="14" t="s">
        <v>415</v>
      </c>
      <c r="D35" s="14" t="s">
        <v>416</v>
      </c>
      <c r="E35" s="14" t="s">
        <v>119</v>
      </c>
      <c r="F35" s="14">
        <v>200</v>
      </c>
      <c r="G35" s="15">
        <v>983.69</v>
      </c>
      <c r="H35" s="16">
        <v>0.21</v>
      </c>
    </row>
    <row r="36" spans="1:8" ht="13.5" thickBot="1" x14ac:dyDescent="0.25">
      <c r="A36" s="17"/>
      <c r="B36" s="14"/>
      <c r="C36" s="14"/>
      <c r="D36" s="14"/>
      <c r="E36" s="9" t="s">
        <v>113</v>
      </c>
      <c r="F36" s="14"/>
      <c r="G36" s="19">
        <v>344358.02</v>
      </c>
      <c r="H36" s="20">
        <v>73.650000000000006</v>
      </c>
    </row>
    <row r="37" spans="1:8" ht="13.5" thickTop="1" x14ac:dyDescent="0.2">
      <c r="A37" s="17"/>
      <c r="B37" s="133" t="s">
        <v>417</v>
      </c>
      <c r="C37" s="132"/>
      <c r="D37" s="14"/>
      <c r="E37" s="14"/>
      <c r="F37" s="14"/>
      <c r="G37" s="15"/>
      <c r="H37" s="16"/>
    </row>
    <row r="38" spans="1:8" x14ac:dyDescent="0.2">
      <c r="A38" s="17"/>
      <c r="B38" s="21" t="s">
        <v>418</v>
      </c>
      <c r="C38" s="14" t="s">
        <v>419</v>
      </c>
      <c r="D38" s="14" t="s">
        <v>420</v>
      </c>
      <c r="E38" s="14" t="s">
        <v>213</v>
      </c>
      <c r="F38" s="14">
        <v>65817500</v>
      </c>
      <c r="G38" s="15">
        <v>65133.52</v>
      </c>
      <c r="H38" s="16">
        <v>13.93</v>
      </c>
    </row>
    <row r="39" spans="1:8" ht="13.5" thickBot="1" x14ac:dyDescent="0.25">
      <c r="A39" s="17"/>
      <c r="B39" s="14"/>
      <c r="C39" s="14"/>
      <c r="D39" s="14"/>
      <c r="E39" s="9" t="s">
        <v>113</v>
      </c>
      <c r="F39" s="14"/>
      <c r="G39" s="38">
        <v>65133.52</v>
      </c>
      <c r="H39" s="39">
        <v>13.93</v>
      </c>
    </row>
    <row r="40" spans="1:8" ht="13.5" thickTop="1" x14ac:dyDescent="0.2">
      <c r="A40" s="17"/>
      <c r="B40" s="14"/>
      <c r="C40" s="14"/>
      <c r="D40" s="14"/>
      <c r="E40" s="14"/>
      <c r="F40" s="14"/>
      <c r="G40" s="15"/>
      <c r="H40" s="16"/>
    </row>
    <row r="41" spans="1:8" x14ac:dyDescent="0.2">
      <c r="A41" s="17"/>
      <c r="B41" s="136" t="s">
        <v>421</v>
      </c>
      <c r="C41" s="132"/>
      <c r="D41" s="14"/>
      <c r="E41" s="14"/>
      <c r="F41" s="14"/>
      <c r="G41" s="15"/>
      <c r="H41" s="16"/>
    </row>
    <row r="42" spans="1:8" x14ac:dyDescent="0.2">
      <c r="A42" s="17"/>
      <c r="B42" s="133" t="s">
        <v>422</v>
      </c>
      <c r="C42" s="132"/>
      <c r="D42" s="14"/>
      <c r="E42" s="9" t="s">
        <v>423</v>
      </c>
      <c r="F42" s="14"/>
      <c r="G42" s="15"/>
      <c r="H42" s="16"/>
    </row>
    <row r="43" spans="1:8" x14ac:dyDescent="0.2">
      <c r="A43" s="17"/>
      <c r="B43" s="14"/>
      <c r="C43" s="14" t="s">
        <v>321</v>
      </c>
      <c r="D43" s="14"/>
      <c r="E43" s="14" t="s">
        <v>424</v>
      </c>
      <c r="F43" s="14"/>
      <c r="G43" s="15">
        <v>25000</v>
      </c>
      <c r="H43" s="16">
        <v>5.35</v>
      </c>
    </row>
    <row r="44" spans="1:8" x14ac:dyDescent="0.2">
      <c r="A44" s="17"/>
      <c r="B44" s="14"/>
      <c r="C44" s="14" t="s">
        <v>425</v>
      </c>
      <c r="D44" s="14"/>
      <c r="E44" s="14" t="s">
        <v>424</v>
      </c>
      <c r="F44" s="14"/>
      <c r="G44" s="15">
        <v>17500</v>
      </c>
      <c r="H44" s="16">
        <v>3.74</v>
      </c>
    </row>
    <row r="45" spans="1:8" x14ac:dyDescent="0.2">
      <c r="A45" s="17"/>
      <c r="B45" s="14"/>
      <c r="C45" s="14" t="s">
        <v>426</v>
      </c>
      <c r="D45" s="14"/>
      <c r="E45" s="14" t="s">
        <v>424</v>
      </c>
      <c r="F45" s="14"/>
      <c r="G45" s="15">
        <v>10000</v>
      </c>
      <c r="H45" s="16">
        <v>2.14</v>
      </c>
    </row>
    <row r="46" spans="1:8" ht="13.5" thickBot="1" x14ac:dyDescent="0.25">
      <c r="A46" s="17"/>
      <c r="B46" s="14"/>
      <c r="C46" s="14"/>
      <c r="D46" s="14"/>
      <c r="E46" s="9" t="s">
        <v>113</v>
      </c>
      <c r="F46" s="14"/>
      <c r="G46" s="19">
        <v>52500</v>
      </c>
      <c r="H46" s="20">
        <v>11.23</v>
      </c>
    </row>
    <row r="47" spans="1:8" ht="13.5" thickTop="1" x14ac:dyDescent="0.2">
      <c r="A47" s="17"/>
      <c r="B47" s="21" t="s">
        <v>130</v>
      </c>
      <c r="C47" s="14" t="s">
        <v>131</v>
      </c>
      <c r="D47" s="14"/>
      <c r="E47" s="14" t="s">
        <v>130</v>
      </c>
      <c r="F47" s="14"/>
      <c r="G47" s="15">
        <v>3850</v>
      </c>
      <c r="H47" s="16">
        <v>0.82</v>
      </c>
    </row>
    <row r="48" spans="1:8" x14ac:dyDescent="0.2">
      <c r="A48" s="17"/>
      <c r="B48" s="14"/>
      <c r="C48" s="14"/>
      <c r="D48" s="14"/>
      <c r="E48" s="14"/>
      <c r="F48" s="14"/>
      <c r="G48" s="15"/>
      <c r="H48" s="16"/>
    </row>
    <row r="49" spans="1:9" x14ac:dyDescent="0.2">
      <c r="A49" s="22" t="s">
        <v>132</v>
      </c>
      <c r="B49" s="14"/>
      <c r="C49" s="14"/>
      <c r="D49" s="14"/>
      <c r="E49" s="14"/>
      <c r="F49" s="14"/>
      <c r="G49" s="23">
        <v>1102.32</v>
      </c>
      <c r="H49" s="24">
        <v>0.25</v>
      </c>
      <c r="I49" s="40"/>
    </row>
    <row r="50" spans="1:9" x14ac:dyDescent="0.2">
      <c r="A50" s="17"/>
      <c r="B50" s="14"/>
      <c r="C50" s="14"/>
      <c r="D50" s="14"/>
      <c r="E50" s="14"/>
      <c r="F50" s="14"/>
      <c r="G50" s="15"/>
      <c r="H50" s="16"/>
    </row>
    <row r="51" spans="1:9" ht="13.5" thickBot="1" x14ac:dyDescent="0.25">
      <c r="A51" s="17"/>
      <c r="B51" s="14"/>
      <c r="C51" s="14"/>
      <c r="D51" s="14"/>
      <c r="E51" s="9" t="s">
        <v>133</v>
      </c>
      <c r="F51" s="14"/>
      <c r="G51" s="19">
        <v>467525.22</v>
      </c>
      <c r="H51" s="20">
        <v>100</v>
      </c>
    </row>
    <row r="52" spans="1:9" ht="13.5" thickTop="1" x14ac:dyDescent="0.2">
      <c r="A52" s="17"/>
      <c r="B52" s="14"/>
      <c r="C52" s="14"/>
      <c r="D52" s="14"/>
      <c r="E52" s="14"/>
      <c r="F52" s="14"/>
      <c r="G52" s="15"/>
      <c r="H52" s="16"/>
    </row>
    <row r="53" spans="1:9" x14ac:dyDescent="0.2">
      <c r="A53" s="25" t="s">
        <v>134</v>
      </c>
      <c r="B53" s="14"/>
      <c r="C53" s="14"/>
      <c r="D53" s="14"/>
      <c r="E53" s="14"/>
      <c r="F53" s="14"/>
      <c r="G53" s="15"/>
      <c r="H53" s="16"/>
    </row>
    <row r="54" spans="1:9" x14ac:dyDescent="0.2">
      <c r="A54" s="17">
        <v>1</v>
      </c>
      <c r="B54" s="14" t="s">
        <v>427</v>
      </c>
      <c r="C54" s="14"/>
      <c r="D54" s="14"/>
      <c r="E54" s="14"/>
      <c r="F54" s="14"/>
      <c r="G54" s="15"/>
      <c r="H54" s="16"/>
    </row>
    <row r="55" spans="1:9" x14ac:dyDescent="0.2">
      <c r="A55" s="17"/>
      <c r="B55" s="14"/>
      <c r="C55" s="14"/>
      <c r="D55" s="14"/>
      <c r="E55" s="14"/>
      <c r="F55" s="14"/>
      <c r="G55" s="15"/>
      <c r="H55" s="16"/>
    </row>
    <row r="56" spans="1:9" x14ac:dyDescent="0.2">
      <c r="A56" s="17">
        <v>2</v>
      </c>
      <c r="B56" s="14" t="s">
        <v>136</v>
      </c>
      <c r="C56" s="14"/>
      <c r="D56" s="14"/>
      <c r="E56" s="14"/>
      <c r="F56" s="14"/>
      <c r="G56" s="15"/>
      <c r="H56" s="16"/>
    </row>
    <row r="57" spans="1:9" x14ac:dyDescent="0.2">
      <c r="A57" s="17"/>
      <c r="B57" s="14"/>
      <c r="C57" s="14"/>
      <c r="D57" s="14"/>
      <c r="E57" s="14"/>
      <c r="F57" s="14"/>
      <c r="G57" s="15"/>
      <c r="H57" s="16"/>
    </row>
    <row r="58" spans="1:9" x14ac:dyDescent="0.2">
      <c r="A58" s="17">
        <v>3</v>
      </c>
      <c r="B58" s="14" t="s">
        <v>137</v>
      </c>
      <c r="C58" s="14"/>
      <c r="D58" s="14"/>
      <c r="E58" s="14"/>
      <c r="F58" s="14"/>
      <c r="G58" s="15"/>
      <c r="H58" s="16"/>
    </row>
    <row r="59" spans="1:9" x14ac:dyDescent="0.2">
      <c r="A59" s="17"/>
      <c r="B59" s="14" t="s">
        <v>138</v>
      </c>
      <c r="C59" s="14"/>
      <c r="D59" s="14"/>
      <c r="E59" s="14"/>
      <c r="F59" s="14"/>
      <c r="G59" s="15"/>
      <c r="H59" s="16"/>
    </row>
    <row r="60" spans="1:9" x14ac:dyDescent="0.2">
      <c r="A60" s="26"/>
      <c r="B60" s="27" t="s">
        <v>139</v>
      </c>
      <c r="C60" s="27"/>
      <c r="D60" s="27"/>
      <c r="E60" s="27"/>
      <c r="F60" s="27"/>
      <c r="G60" s="28"/>
      <c r="H60" s="29"/>
    </row>
  </sheetData>
  <mergeCells count="9">
    <mergeCell ref="B37:C37"/>
    <mergeCell ref="B41:C41"/>
    <mergeCell ref="B42:C42"/>
    <mergeCell ref="A2:C2"/>
    <mergeCell ref="A3:C3"/>
    <mergeCell ref="B4:C4"/>
    <mergeCell ref="B5:C5"/>
    <mergeCell ref="A9:C9"/>
    <mergeCell ref="B10:C10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B17" sqref="B17:C17"/>
    </sheetView>
  </sheetViews>
  <sheetFormatPr defaultRowHeight="9" x14ac:dyDescent="0.15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 x14ac:dyDescent="0.15">
      <c r="A1" s="1"/>
      <c r="B1" s="2"/>
      <c r="C1" s="3" t="s">
        <v>335</v>
      </c>
      <c r="D1" s="2"/>
      <c r="E1" s="2"/>
      <c r="F1" s="2"/>
      <c r="G1" s="4"/>
      <c r="H1" s="5"/>
    </row>
    <row r="2" spans="1:10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10" ht="12.75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10" ht="12.75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10" ht="12.75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10" x14ac:dyDescent="0.15">
      <c r="A6" s="17"/>
      <c r="B6" s="18">
        <v>0.109</v>
      </c>
      <c r="C6" s="14" t="s">
        <v>336</v>
      </c>
      <c r="D6" s="14" t="s">
        <v>337</v>
      </c>
      <c r="E6" s="14" t="s">
        <v>112</v>
      </c>
      <c r="F6" s="14">
        <v>1000</v>
      </c>
      <c r="G6" s="15">
        <v>10037.120000000001</v>
      </c>
      <c r="H6" s="16">
        <v>10.76</v>
      </c>
    </row>
    <row r="7" spans="1:10" x14ac:dyDescent="0.15">
      <c r="A7" s="17"/>
      <c r="B7" s="18">
        <v>0.11700000000000001</v>
      </c>
      <c r="C7" s="14" t="s">
        <v>338</v>
      </c>
      <c r="D7" s="14" t="s">
        <v>339</v>
      </c>
      <c r="E7" s="14" t="s">
        <v>340</v>
      </c>
      <c r="F7" s="14">
        <v>350</v>
      </c>
      <c r="G7" s="15">
        <v>3497.76</v>
      </c>
      <c r="H7" s="16">
        <v>3.75</v>
      </c>
    </row>
    <row r="8" spans="1:10" x14ac:dyDescent="0.15">
      <c r="A8" s="17"/>
      <c r="B8" s="18">
        <v>9.7199999999999995E-2</v>
      </c>
      <c r="C8" s="14" t="s">
        <v>148</v>
      </c>
      <c r="D8" s="14" t="s">
        <v>149</v>
      </c>
      <c r="E8" s="14" t="s">
        <v>150</v>
      </c>
      <c r="F8" s="14">
        <v>250</v>
      </c>
      <c r="G8" s="15">
        <v>2512.5300000000002</v>
      </c>
      <c r="H8" s="16">
        <v>2.69</v>
      </c>
    </row>
    <row r="9" spans="1:10" x14ac:dyDescent="0.15">
      <c r="A9" s="17"/>
      <c r="B9" s="18">
        <v>0.11849999999999999</v>
      </c>
      <c r="C9" s="14" t="s">
        <v>338</v>
      </c>
      <c r="D9" s="14" t="s">
        <v>341</v>
      </c>
      <c r="E9" s="14" t="s">
        <v>340</v>
      </c>
      <c r="F9" s="14">
        <v>250</v>
      </c>
      <c r="G9" s="15">
        <v>2510.87</v>
      </c>
      <c r="H9" s="16">
        <v>2.69</v>
      </c>
    </row>
    <row r="10" spans="1:10" x14ac:dyDescent="0.15">
      <c r="A10" s="17"/>
      <c r="B10" s="18">
        <v>0.1</v>
      </c>
      <c r="C10" s="14" t="s">
        <v>342</v>
      </c>
      <c r="D10" s="14" t="s">
        <v>343</v>
      </c>
      <c r="E10" s="14" t="s">
        <v>143</v>
      </c>
      <c r="F10" s="14">
        <v>250</v>
      </c>
      <c r="G10" s="15">
        <v>2503.23</v>
      </c>
      <c r="H10" s="16">
        <v>2.68</v>
      </c>
    </row>
    <row r="11" spans="1:10" x14ac:dyDescent="0.15">
      <c r="A11" s="17"/>
      <c r="B11" s="18">
        <v>0.106</v>
      </c>
      <c r="C11" s="14" t="s">
        <v>163</v>
      </c>
      <c r="D11" s="14" t="s">
        <v>164</v>
      </c>
      <c r="E11" s="14" t="s">
        <v>153</v>
      </c>
      <c r="F11" s="14">
        <v>200000</v>
      </c>
      <c r="G11" s="15">
        <v>2008.98</v>
      </c>
      <c r="H11" s="16">
        <v>2.15</v>
      </c>
    </row>
    <row r="12" spans="1:10" x14ac:dyDescent="0.15">
      <c r="A12" s="17"/>
      <c r="B12" s="18">
        <v>0.04</v>
      </c>
      <c r="C12" s="14" t="s">
        <v>144</v>
      </c>
      <c r="D12" s="14" t="s">
        <v>145</v>
      </c>
      <c r="E12" s="14" t="s">
        <v>146</v>
      </c>
      <c r="F12" s="14">
        <v>150</v>
      </c>
      <c r="G12" s="15">
        <v>1738.2</v>
      </c>
      <c r="H12" s="16">
        <v>1.86</v>
      </c>
      <c r="J12" s="31"/>
    </row>
    <row r="13" spans="1:10" x14ac:dyDescent="0.15">
      <c r="A13" s="17"/>
      <c r="B13" s="18">
        <v>0.11</v>
      </c>
      <c r="C13" s="14" t="s">
        <v>344</v>
      </c>
      <c r="D13" s="14" t="s">
        <v>345</v>
      </c>
      <c r="E13" s="14" t="s">
        <v>346</v>
      </c>
      <c r="F13" s="14">
        <v>150</v>
      </c>
      <c r="G13" s="15">
        <v>1507.01</v>
      </c>
      <c r="H13" s="16">
        <v>1.62</v>
      </c>
      <c r="J13" s="31"/>
    </row>
    <row r="14" spans="1:10" x14ac:dyDescent="0.15">
      <c r="A14" s="17"/>
      <c r="B14" s="18">
        <v>0.11849999999999999</v>
      </c>
      <c r="C14" s="14" t="s">
        <v>338</v>
      </c>
      <c r="D14" s="14" t="s">
        <v>347</v>
      </c>
      <c r="E14" s="14" t="s">
        <v>340</v>
      </c>
      <c r="F14" s="14">
        <v>150</v>
      </c>
      <c r="G14" s="15">
        <v>1503.89</v>
      </c>
      <c r="H14" s="16">
        <v>1.61</v>
      </c>
      <c r="J14" s="31"/>
    </row>
    <row r="15" spans="1:10" x14ac:dyDescent="0.15">
      <c r="A15" s="17"/>
      <c r="B15" s="18">
        <v>9.8000000000000004E-2</v>
      </c>
      <c r="C15" s="14" t="s">
        <v>236</v>
      </c>
      <c r="D15" s="14" t="s">
        <v>237</v>
      </c>
      <c r="E15" s="14" t="s">
        <v>238</v>
      </c>
      <c r="F15" s="14">
        <v>150</v>
      </c>
      <c r="G15" s="15">
        <v>1494.09</v>
      </c>
      <c r="H15" s="16">
        <v>1.6</v>
      </c>
    </row>
    <row r="16" spans="1:10" x14ac:dyDescent="0.15">
      <c r="A16" s="17"/>
      <c r="B16" s="21" t="s">
        <v>193</v>
      </c>
      <c r="C16" s="14" t="s">
        <v>161</v>
      </c>
      <c r="D16" s="14" t="s">
        <v>348</v>
      </c>
      <c r="E16" s="14" t="s">
        <v>153</v>
      </c>
      <c r="F16" s="14">
        <v>150</v>
      </c>
      <c r="G16" s="15">
        <v>1444.07</v>
      </c>
      <c r="H16" s="16">
        <v>1.55</v>
      </c>
    </row>
    <row r="17" spans="1:8" x14ac:dyDescent="0.15">
      <c r="A17" s="17"/>
      <c r="B17" s="18">
        <v>8.5400000000000004E-2</v>
      </c>
      <c r="C17" s="14" t="s">
        <v>231</v>
      </c>
      <c r="D17" s="14" t="s">
        <v>241</v>
      </c>
      <c r="E17" s="14" t="s">
        <v>190</v>
      </c>
      <c r="F17" s="14">
        <v>110</v>
      </c>
      <c r="G17" s="15">
        <v>1082.46</v>
      </c>
      <c r="H17" s="16">
        <v>1.1599999999999999</v>
      </c>
    </row>
    <row r="18" spans="1:8" x14ac:dyDescent="0.15">
      <c r="A18" s="17"/>
      <c r="B18" s="18">
        <v>0.10249999999999999</v>
      </c>
      <c r="C18" s="14" t="s">
        <v>156</v>
      </c>
      <c r="D18" s="14" t="s">
        <v>349</v>
      </c>
      <c r="E18" s="14" t="s">
        <v>158</v>
      </c>
      <c r="F18" s="14">
        <v>100</v>
      </c>
      <c r="G18" s="15">
        <v>1001.26</v>
      </c>
      <c r="H18" s="16">
        <v>1.07</v>
      </c>
    </row>
    <row r="19" spans="1:8" x14ac:dyDescent="0.15">
      <c r="A19" s="17"/>
      <c r="B19" s="21" t="s">
        <v>193</v>
      </c>
      <c r="C19" s="14" t="s">
        <v>350</v>
      </c>
      <c r="D19" s="14" t="s">
        <v>351</v>
      </c>
      <c r="E19" s="14" t="s">
        <v>170</v>
      </c>
      <c r="F19" s="14">
        <v>525</v>
      </c>
      <c r="G19" s="15">
        <v>743</v>
      </c>
      <c r="H19" s="16">
        <v>0.8</v>
      </c>
    </row>
    <row r="20" spans="1:8" x14ac:dyDescent="0.15">
      <c r="A20" s="17"/>
      <c r="B20" s="18">
        <v>0.115</v>
      </c>
      <c r="C20" s="14" t="s">
        <v>156</v>
      </c>
      <c r="D20" s="14" t="s">
        <v>301</v>
      </c>
      <c r="E20" s="14" t="s">
        <v>158</v>
      </c>
      <c r="F20" s="14">
        <v>600</v>
      </c>
      <c r="G20" s="15">
        <v>600.94000000000005</v>
      </c>
      <c r="H20" s="16">
        <v>0.64</v>
      </c>
    </row>
    <row r="21" spans="1:8" x14ac:dyDescent="0.15">
      <c r="A21" s="17"/>
      <c r="B21" s="18">
        <v>9.6500000000000002E-2</v>
      </c>
      <c r="C21" s="14" t="s">
        <v>186</v>
      </c>
      <c r="D21" s="14" t="s">
        <v>352</v>
      </c>
      <c r="E21" s="14" t="s">
        <v>190</v>
      </c>
      <c r="F21" s="14">
        <v>40</v>
      </c>
      <c r="G21" s="15">
        <v>399.91</v>
      </c>
      <c r="H21" s="16">
        <v>0.43</v>
      </c>
    </row>
    <row r="22" spans="1:8" x14ac:dyDescent="0.15">
      <c r="A22" s="17"/>
      <c r="B22" s="18">
        <v>0.1125</v>
      </c>
      <c r="C22" s="14" t="s">
        <v>353</v>
      </c>
      <c r="D22" s="14" t="s">
        <v>354</v>
      </c>
      <c r="E22" s="14" t="s">
        <v>296</v>
      </c>
      <c r="F22" s="14">
        <v>20000</v>
      </c>
      <c r="G22" s="15">
        <v>206.2</v>
      </c>
      <c r="H22" s="16">
        <v>0.22</v>
      </c>
    </row>
    <row r="23" spans="1:8" x14ac:dyDescent="0.15">
      <c r="A23" s="17"/>
      <c r="B23" s="18">
        <v>9.7500000000000003E-2</v>
      </c>
      <c r="C23" s="14" t="s">
        <v>355</v>
      </c>
      <c r="D23" s="14" t="s">
        <v>356</v>
      </c>
      <c r="E23" s="14" t="s">
        <v>143</v>
      </c>
      <c r="F23" s="14">
        <v>230</v>
      </c>
      <c r="G23" s="15">
        <v>23.24</v>
      </c>
      <c r="H23" s="16">
        <v>0.02</v>
      </c>
    </row>
    <row r="24" spans="1:8" x14ac:dyDescent="0.15">
      <c r="A24" s="17"/>
      <c r="B24" s="18">
        <v>0.105</v>
      </c>
      <c r="C24" s="14" t="s">
        <v>156</v>
      </c>
      <c r="D24" s="14" t="s">
        <v>202</v>
      </c>
      <c r="E24" s="14" t="s">
        <v>158</v>
      </c>
      <c r="F24" s="14">
        <v>3346</v>
      </c>
      <c r="G24" s="15">
        <v>6.71</v>
      </c>
      <c r="H24" s="16">
        <v>0.01</v>
      </c>
    </row>
    <row r="25" spans="1:8" ht="9.75" thickBot="1" x14ac:dyDescent="0.2">
      <c r="A25" s="17"/>
      <c r="B25" s="14"/>
      <c r="C25" s="14"/>
      <c r="D25" s="14"/>
      <c r="E25" s="9" t="s">
        <v>113</v>
      </c>
      <c r="F25" s="14"/>
      <c r="G25" s="19">
        <v>34821.47</v>
      </c>
      <c r="H25" s="20">
        <v>37.31</v>
      </c>
    </row>
    <row r="26" spans="1:8" ht="13.5" thickTop="1" x14ac:dyDescent="0.2">
      <c r="A26" s="17"/>
      <c r="B26" s="136" t="s">
        <v>203</v>
      </c>
      <c r="C26" s="132"/>
      <c r="D26" s="14"/>
      <c r="E26" s="14"/>
      <c r="F26" s="14"/>
      <c r="G26" s="15"/>
      <c r="H26" s="16"/>
    </row>
    <row r="27" spans="1:8" x14ac:dyDescent="0.15">
      <c r="A27" s="17"/>
      <c r="B27" s="21" t="s">
        <v>193</v>
      </c>
      <c r="C27" s="14" t="s">
        <v>204</v>
      </c>
      <c r="D27" s="14" t="s">
        <v>305</v>
      </c>
      <c r="E27" s="14" t="s">
        <v>146</v>
      </c>
      <c r="F27" s="14">
        <v>1580</v>
      </c>
      <c r="G27" s="15">
        <v>13313.93</v>
      </c>
      <c r="H27" s="16">
        <v>14.28</v>
      </c>
    </row>
    <row r="28" spans="1:8" x14ac:dyDescent="0.15">
      <c r="A28" s="17"/>
      <c r="B28" s="18">
        <v>0.1225</v>
      </c>
      <c r="C28" s="14" t="s">
        <v>357</v>
      </c>
      <c r="D28" s="14" t="s">
        <v>358</v>
      </c>
      <c r="E28" s="14" t="s">
        <v>359</v>
      </c>
      <c r="F28" s="14">
        <v>800</v>
      </c>
      <c r="G28" s="15">
        <v>8026.62</v>
      </c>
      <c r="H28" s="16">
        <v>8.61</v>
      </c>
    </row>
    <row r="29" spans="1:8" x14ac:dyDescent="0.15">
      <c r="A29" s="17"/>
      <c r="B29" s="18">
        <v>8.8999999999999996E-2</v>
      </c>
      <c r="C29" s="14" t="s">
        <v>306</v>
      </c>
      <c r="D29" s="14" t="s">
        <v>307</v>
      </c>
      <c r="E29" s="14" t="s">
        <v>296</v>
      </c>
      <c r="F29" s="14">
        <v>550</v>
      </c>
      <c r="G29" s="15">
        <v>5378.2</v>
      </c>
      <c r="H29" s="16">
        <v>5.77</v>
      </c>
    </row>
    <row r="30" spans="1:8" x14ac:dyDescent="0.15">
      <c r="A30" s="17"/>
      <c r="B30" s="18">
        <v>0.11</v>
      </c>
      <c r="C30" s="14" t="s">
        <v>360</v>
      </c>
      <c r="D30" s="14" t="s">
        <v>361</v>
      </c>
      <c r="E30" s="14"/>
      <c r="F30" s="14">
        <v>500</v>
      </c>
      <c r="G30" s="15">
        <v>5022.9399999999996</v>
      </c>
      <c r="H30" s="16">
        <v>5.39</v>
      </c>
    </row>
    <row r="31" spans="1:8" x14ac:dyDescent="0.15">
      <c r="A31" s="17"/>
      <c r="B31" s="18">
        <v>0.111</v>
      </c>
      <c r="C31" s="14" t="s">
        <v>362</v>
      </c>
      <c r="D31" s="14" t="s">
        <v>363</v>
      </c>
      <c r="E31" s="14" t="s">
        <v>359</v>
      </c>
      <c r="F31" s="14">
        <v>16</v>
      </c>
      <c r="G31" s="15">
        <v>1600.79</v>
      </c>
      <c r="H31" s="16">
        <v>1.72</v>
      </c>
    </row>
    <row r="32" spans="1:8" x14ac:dyDescent="0.15">
      <c r="A32" s="17"/>
      <c r="B32" s="18">
        <v>0.111</v>
      </c>
      <c r="C32" s="14" t="s">
        <v>362</v>
      </c>
      <c r="D32" s="14" t="s">
        <v>364</v>
      </c>
      <c r="E32" s="14" t="s">
        <v>359</v>
      </c>
      <c r="F32" s="14">
        <v>16</v>
      </c>
      <c r="G32" s="15">
        <v>1598.91</v>
      </c>
      <c r="H32" s="16">
        <v>1.71</v>
      </c>
    </row>
    <row r="33" spans="1:8" x14ac:dyDescent="0.15">
      <c r="A33" s="17"/>
      <c r="B33" s="18">
        <v>8.8999999999999996E-2</v>
      </c>
      <c r="C33" s="14" t="s">
        <v>306</v>
      </c>
      <c r="D33" s="14" t="s">
        <v>365</v>
      </c>
      <c r="E33" s="14" t="s">
        <v>296</v>
      </c>
      <c r="F33" s="14">
        <v>150</v>
      </c>
      <c r="G33" s="15">
        <v>1466.78</v>
      </c>
      <c r="H33" s="16">
        <v>1.57</v>
      </c>
    </row>
    <row r="34" spans="1:8" x14ac:dyDescent="0.15">
      <c r="A34" s="17"/>
      <c r="B34" s="18">
        <v>0.10249999999999999</v>
      </c>
      <c r="C34" s="14" t="s">
        <v>366</v>
      </c>
      <c r="D34" s="14" t="s">
        <v>367</v>
      </c>
      <c r="E34" s="14" t="s">
        <v>235</v>
      </c>
      <c r="F34" s="14">
        <v>50</v>
      </c>
      <c r="G34" s="15">
        <v>500.02</v>
      </c>
      <c r="H34" s="16">
        <v>0.54</v>
      </c>
    </row>
    <row r="35" spans="1:8" x14ac:dyDescent="0.15">
      <c r="A35" s="17"/>
      <c r="B35" s="18">
        <v>0.111</v>
      </c>
      <c r="C35" s="14" t="s">
        <v>362</v>
      </c>
      <c r="D35" s="14" t="s">
        <v>368</v>
      </c>
      <c r="E35" s="14" t="s">
        <v>359</v>
      </c>
      <c r="F35" s="14">
        <v>5</v>
      </c>
      <c r="G35" s="15">
        <v>499.09</v>
      </c>
      <c r="H35" s="16">
        <v>0.54</v>
      </c>
    </row>
    <row r="36" spans="1:8" ht="9.75" thickBot="1" x14ac:dyDescent="0.2">
      <c r="A36" s="17"/>
      <c r="B36" s="14"/>
      <c r="C36" s="14"/>
      <c r="D36" s="14"/>
      <c r="E36" s="9" t="s">
        <v>113</v>
      </c>
      <c r="F36" s="14"/>
      <c r="G36" s="19">
        <v>37407.279999999999</v>
      </c>
      <c r="H36" s="20">
        <v>40.130000000000003</v>
      </c>
    </row>
    <row r="37" spans="1:8" ht="9.75" thickTop="1" x14ac:dyDescent="0.15">
      <c r="A37" s="17"/>
      <c r="B37" s="14"/>
      <c r="C37" s="14"/>
      <c r="D37" s="14"/>
      <c r="E37" s="14"/>
      <c r="F37" s="14"/>
      <c r="G37" s="15"/>
      <c r="H37" s="16"/>
    </row>
    <row r="38" spans="1:8" ht="12.75" x14ac:dyDescent="0.2">
      <c r="A38" s="131" t="s">
        <v>114</v>
      </c>
      <c r="B38" s="132"/>
      <c r="C38" s="132"/>
      <c r="D38" s="14"/>
      <c r="E38" s="14"/>
      <c r="F38" s="14"/>
      <c r="G38" s="15"/>
      <c r="H38" s="16"/>
    </row>
    <row r="39" spans="1:8" ht="12.75" x14ac:dyDescent="0.2">
      <c r="A39" s="17"/>
      <c r="B39" s="133" t="s">
        <v>115</v>
      </c>
      <c r="C39" s="132"/>
      <c r="D39" s="14"/>
      <c r="E39" s="14"/>
      <c r="F39" s="14"/>
      <c r="G39" s="15"/>
      <c r="H39" s="16"/>
    </row>
    <row r="40" spans="1:8" x14ac:dyDescent="0.15">
      <c r="A40" s="17"/>
      <c r="B40" s="21" t="s">
        <v>120</v>
      </c>
      <c r="C40" s="14" t="s">
        <v>369</v>
      </c>
      <c r="D40" s="14" t="s">
        <v>370</v>
      </c>
      <c r="E40" s="14" t="s">
        <v>119</v>
      </c>
      <c r="F40" s="14">
        <v>1000</v>
      </c>
      <c r="G40" s="15">
        <v>4873.4799999999996</v>
      </c>
      <c r="H40" s="16">
        <v>5.23</v>
      </c>
    </row>
    <row r="41" spans="1:8" x14ac:dyDescent="0.15">
      <c r="A41" s="17"/>
      <c r="B41" s="21" t="s">
        <v>120</v>
      </c>
      <c r="C41" s="14" t="s">
        <v>191</v>
      </c>
      <c r="D41" s="14" t="s">
        <v>310</v>
      </c>
      <c r="E41" s="14" t="s">
        <v>123</v>
      </c>
      <c r="F41" s="14">
        <v>1000</v>
      </c>
      <c r="G41" s="15">
        <v>4835.68</v>
      </c>
      <c r="H41" s="16">
        <v>5.19</v>
      </c>
    </row>
    <row r="42" spans="1:8" x14ac:dyDescent="0.15">
      <c r="A42" s="17"/>
      <c r="B42" s="21" t="s">
        <v>120</v>
      </c>
      <c r="C42" s="14" t="s">
        <v>371</v>
      </c>
      <c r="D42" s="14" t="s">
        <v>372</v>
      </c>
      <c r="E42" s="14" t="s">
        <v>119</v>
      </c>
      <c r="F42" s="14">
        <v>400</v>
      </c>
      <c r="G42" s="15">
        <v>1950.95</v>
      </c>
      <c r="H42" s="16">
        <v>2.09</v>
      </c>
    </row>
    <row r="43" spans="1:8" x14ac:dyDescent="0.15">
      <c r="A43" s="17"/>
      <c r="B43" s="21" t="s">
        <v>120</v>
      </c>
      <c r="C43" s="14" t="s">
        <v>373</v>
      </c>
      <c r="D43" s="14" t="s">
        <v>374</v>
      </c>
      <c r="E43" s="14" t="s">
        <v>119</v>
      </c>
      <c r="F43" s="14">
        <v>200</v>
      </c>
      <c r="G43" s="15">
        <v>993.6</v>
      </c>
      <c r="H43" s="16">
        <v>1.07</v>
      </c>
    </row>
    <row r="44" spans="1:8" x14ac:dyDescent="0.15">
      <c r="A44" s="17"/>
      <c r="B44" s="21" t="s">
        <v>116</v>
      </c>
      <c r="C44" s="14" t="s">
        <v>117</v>
      </c>
      <c r="D44" s="14" t="s">
        <v>118</v>
      </c>
      <c r="E44" s="14" t="s">
        <v>119</v>
      </c>
      <c r="F44" s="14">
        <v>750</v>
      </c>
      <c r="G44" s="15">
        <v>703.94</v>
      </c>
      <c r="H44" s="16">
        <v>0.75</v>
      </c>
    </row>
    <row r="45" spans="1:8" x14ac:dyDescent="0.15">
      <c r="A45" s="17"/>
      <c r="B45" s="21" t="s">
        <v>120</v>
      </c>
      <c r="C45" s="14" t="s">
        <v>124</v>
      </c>
      <c r="D45" s="14" t="s">
        <v>125</v>
      </c>
      <c r="E45" s="14" t="s">
        <v>119</v>
      </c>
      <c r="F45" s="14">
        <v>126</v>
      </c>
      <c r="G45" s="15">
        <v>590.05999999999995</v>
      </c>
      <c r="H45" s="16">
        <v>0.63</v>
      </c>
    </row>
    <row r="46" spans="1:8" x14ac:dyDescent="0.15">
      <c r="A46" s="17"/>
      <c r="B46" s="21" t="s">
        <v>120</v>
      </c>
      <c r="C46" s="14" t="s">
        <v>121</v>
      </c>
      <c r="D46" s="14" t="s">
        <v>122</v>
      </c>
      <c r="E46" s="14" t="s">
        <v>123</v>
      </c>
      <c r="F46" s="14">
        <v>40</v>
      </c>
      <c r="G46" s="15">
        <v>186.61</v>
      </c>
      <c r="H46" s="16">
        <v>0.2</v>
      </c>
    </row>
    <row r="47" spans="1:8" ht="9.75" thickBot="1" x14ac:dyDescent="0.2">
      <c r="A47" s="17"/>
      <c r="B47" s="14"/>
      <c r="C47" s="14"/>
      <c r="D47" s="14"/>
      <c r="E47" s="9" t="s">
        <v>113</v>
      </c>
      <c r="F47" s="14"/>
      <c r="G47" s="19">
        <v>14134.32</v>
      </c>
      <c r="H47" s="20">
        <v>15.16</v>
      </c>
    </row>
    <row r="48" spans="1:8" ht="9.75" thickTop="1" x14ac:dyDescent="0.15">
      <c r="A48" s="17"/>
      <c r="B48" s="14"/>
      <c r="C48" s="14"/>
      <c r="D48" s="14"/>
      <c r="E48" s="14"/>
      <c r="F48" s="14"/>
      <c r="G48" s="15"/>
      <c r="H48" s="16"/>
    </row>
    <row r="49" spans="1:8" x14ac:dyDescent="0.15">
      <c r="A49" s="17"/>
      <c r="B49" s="21" t="s">
        <v>130</v>
      </c>
      <c r="C49" s="14" t="s">
        <v>131</v>
      </c>
      <c r="D49" s="14"/>
      <c r="E49" s="14" t="s">
        <v>130</v>
      </c>
      <c r="F49" s="14"/>
      <c r="G49" s="15">
        <v>5000</v>
      </c>
      <c r="H49" s="16">
        <v>5.36</v>
      </c>
    </row>
    <row r="50" spans="1:8" ht="9.75" thickBot="1" x14ac:dyDescent="0.2">
      <c r="A50" s="17"/>
      <c r="B50" s="14"/>
      <c r="C50" s="14"/>
      <c r="D50" s="14"/>
      <c r="E50" s="9" t="s">
        <v>113</v>
      </c>
      <c r="F50" s="14"/>
      <c r="G50" s="19">
        <v>5000</v>
      </c>
      <c r="H50" s="20">
        <v>5.36</v>
      </c>
    </row>
    <row r="51" spans="1:8" ht="9.75" thickTop="1" x14ac:dyDescent="0.15">
      <c r="A51" s="17"/>
      <c r="B51" s="14"/>
      <c r="C51" s="14"/>
      <c r="D51" s="14"/>
      <c r="E51" s="14"/>
      <c r="F51" s="14"/>
      <c r="G51" s="15"/>
      <c r="H51" s="16"/>
    </row>
    <row r="52" spans="1:8" x14ac:dyDescent="0.15">
      <c r="A52" s="22" t="s">
        <v>132</v>
      </c>
      <c r="B52" s="14"/>
      <c r="C52" s="14"/>
      <c r="D52" s="14"/>
      <c r="E52" s="14"/>
      <c r="F52" s="14"/>
      <c r="G52" s="23">
        <v>1886.9</v>
      </c>
      <c r="H52" s="24">
        <v>2.04</v>
      </c>
    </row>
    <row r="53" spans="1:8" x14ac:dyDescent="0.15">
      <c r="A53" s="17"/>
      <c r="B53" s="14"/>
      <c r="C53" s="14"/>
      <c r="D53" s="14"/>
      <c r="E53" s="14"/>
      <c r="F53" s="14"/>
      <c r="G53" s="15"/>
      <c r="H53" s="16"/>
    </row>
    <row r="54" spans="1:8" ht="9.75" thickBot="1" x14ac:dyDescent="0.2">
      <c r="A54" s="17"/>
      <c r="B54" s="14"/>
      <c r="C54" s="14"/>
      <c r="D54" s="14"/>
      <c r="E54" s="9" t="s">
        <v>133</v>
      </c>
      <c r="F54" s="14"/>
      <c r="G54" s="19">
        <v>93249.97</v>
      </c>
      <c r="H54" s="20">
        <v>100</v>
      </c>
    </row>
    <row r="55" spans="1:8" ht="9.75" thickTop="1" x14ac:dyDescent="0.15">
      <c r="A55" s="17"/>
      <c r="B55" s="14"/>
      <c r="C55" s="14"/>
      <c r="D55" s="14"/>
      <c r="E55" s="14"/>
      <c r="F55" s="14"/>
      <c r="G55" s="15"/>
      <c r="H55" s="16"/>
    </row>
    <row r="56" spans="1:8" x14ac:dyDescent="0.15">
      <c r="A56" s="25" t="s">
        <v>134</v>
      </c>
      <c r="B56" s="14"/>
      <c r="C56" s="14"/>
      <c r="D56" s="14"/>
      <c r="E56" s="14"/>
      <c r="F56" s="14"/>
      <c r="G56" s="15"/>
      <c r="H56" s="16"/>
    </row>
    <row r="57" spans="1:8" x14ac:dyDescent="0.15">
      <c r="A57" s="17">
        <v>1</v>
      </c>
      <c r="B57" s="14" t="s">
        <v>375</v>
      </c>
      <c r="C57" s="14"/>
      <c r="D57" s="14"/>
      <c r="E57" s="14"/>
      <c r="F57" s="14"/>
      <c r="G57" s="15"/>
      <c r="H57" s="16"/>
    </row>
    <row r="58" spans="1:8" x14ac:dyDescent="0.15">
      <c r="A58" s="17"/>
      <c r="B58" s="14"/>
      <c r="C58" s="14"/>
      <c r="D58" s="14"/>
      <c r="E58" s="14"/>
      <c r="F58" s="14"/>
      <c r="G58" s="15"/>
      <c r="H58" s="16"/>
    </row>
    <row r="59" spans="1:8" x14ac:dyDescent="0.15">
      <c r="A59" s="17">
        <v>2</v>
      </c>
      <c r="B59" s="14" t="s">
        <v>136</v>
      </c>
      <c r="C59" s="14"/>
      <c r="D59" s="14"/>
      <c r="E59" s="14"/>
      <c r="F59" s="14"/>
      <c r="G59" s="15"/>
      <c r="H59" s="16"/>
    </row>
    <row r="60" spans="1:8" x14ac:dyDescent="0.15">
      <c r="A60" s="17"/>
      <c r="B60" s="14"/>
      <c r="C60" s="14"/>
      <c r="D60" s="14"/>
      <c r="E60" s="14"/>
      <c r="F60" s="14"/>
      <c r="G60" s="15"/>
      <c r="H60" s="16"/>
    </row>
    <row r="61" spans="1:8" x14ac:dyDescent="0.15">
      <c r="A61" s="17">
        <v>3</v>
      </c>
      <c r="B61" s="14" t="s">
        <v>137</v>
      </c>
      <c r="C61" s="14"/>
      <c r="D61" s="14"/>
      <c r="E61" s="14"/>
      <c r="F61" s="14"/>
      <c r="G61" s="15"/>
      <c r="H61" s="16"/>
    </row>
    <row r="62" spans="1:8" x14ac:dyDescent="0.15">
      <c r="A62" s="17"/>
      <c r="B62" s="14" t="s">
        <v>138</v>
      </c>
      <c r="C62" s="14"/>
      <c r="D62" s="14"/>
      <c r="E62" s="14"/>
      <c r="F62" s="14"/>
      <c r="G62" s="15"/>
      <c r="H62" s="16"/>
    </row>
    <row r="63" spans="1:8" x14ac:dyDescent="0.15">
      <c r="A63" s="26"/>
      <c r="B63" s="27" t="s">
        <v>139</v>
      </c>
      <c r="C63" s="27"/>
      <c r="D63" s="27"/>
      <c r="E63" s="27"/>
      <c r="F63" s="27"/>
      <c r="G63" s="28"/>
      <c r="H63" s="29"/>
    </row>
  </sheetData>
  <mergeCells count="7">
    <mergeCell ref="B39:C39"/>
    <mergeCell ref="A2:C2"/>
    <mergeCell ref="A3:C3"/>
    <mergeCell ref="B4:C4"/>
    <mergeCell ref="B5:C5"/>
    <mergeCell ref="B26:C26"/>
    <mergeCell ref="A38:C38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40" workbookViewId="0">
      <selection activeCell="C57" sqref="C57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C1" s="33" t="s">
        <v>229</v>
      </c>
    </row>
    <row r="2" spans="1:8" ht="36.75" x14ac:dyDescent="0.2">
      <c r="A2" s="138" t="s">
        <v>98</v>
      </c>
      <c r="B2" s="139"/>
      <c r="C2" s="139"/>
      <c r="D2" s="3" t="s">
        <v>99</v>
      </c>
      <c r="E2" s="34" t="s">
        <v>100</v>
      </c>
      <c r="F2" s="35" t="s">
        <v>101</v>
      </c>
      <c r="G2" s="36" t="s">
        <v>102</v>
      </c>
      <c r="H2" s="37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9.8500000000000004E-2</v>
      </c>
      <c r="C6" s="14" t="s">
        <v>156</v>
      </c>
      <c r="D6" s="14" t="s">
        <v>230</v>
      </c>
      <c r="E6" s="14" t="s">
        <v>112</v>
      </c>
      <c r="F6" s="14">
        <v>1100000</v>
      </c>
      <c r="G6" s="15">
        <v>10946.86</v>
      </c>
      <c r="H6" s="16">
        <v>7.58</v>
      </c>
    </row>
    <row r="7" spans="1:8" x14ac:dyDescent="0.2">
      <c r="A7" s="17"/>
      <c r="B7" s="18">
        <v>9.11E-2</v>
      </c>
      <c r="C7" s="14" t="s">
        <v>159</v>
      </c>
      <c r="D7" s="14" t="s">
        <v>160</v>
      </c>
      <c r="E7" s="14" t="s">
        <v>143</v>
      </c>
      <c r="F7" s="14">
        <v>1100</v>
      </c>
      <c r="G7" s="15">
        <v>10945.52</v>
      </c>
      <c r="H7" s="16">
        <v>7.58</v>
      </c>
    </row>
    <row r="8" spans="1:8" x14ac:dyDescent="0.2">
      <c r="A8" s="17"/>
      <c r="B8" s="18">
        <v>9.5600000000000004E-2</v>
      </c>
      <c r="C8" s="14" t="s">
        <v>231</v>
      </c>
      <c r="D8" s="14" t="s">
        <v>232</v>
      </c>
      <c r="E8" s="14" t="s">
        <v>143</v>
      </c>
      <c r="F8" s="14">
        <v>800</v>
      </c>
      <c r="G8" s="15">
        <v>8004.23</v>
      </c>
      <c r="H8" s="16">
        <v>5.54</v>
      </c>
    </row>
    <row r="9" spans="1:8" x14ac:dyDescent="0.2">
      <c r="A9" s="17"/>
      <c r="B9" s="21" t="s">
        <v>193</v>
      </c>
      <c r="C9" s="14" t="s">
        <v>233</v>
      </c>
      <c r="D9" s="14" t="s">
        <v>234</v>
      </c>
      <c r="E9" s="14" t="s">
        <v>235</v>
      </c>
      <c r="F9" s="14">
        <v>580</v>
      </c>
      <c r="G9" s="15">
        <v>6732.12</v>
      </c>
      <c r="H9" s="16">
        <v>4.66</v>
      </c>
    </row>
    <row r="10" spans="1:8" x14ac:dyDescent="0.2">
      <c r="A10" s="17"/>
      <c r="B10" s="18">
        <v>9.8000000000000004E-2</v>
      </c>
      <c r="C10" s="14" t="s">
        <v>236</v>
      </c>
      <c r="D10" s="14" t="s">
        <v>237</v>
      </c>
      <c r="E10" s="14" t="s">
        <v>238</v>
      </c>
      <c r="F10" s="14">
        <v>600</v>
      </c>
      <c r="G10" s="15">
        <v>5976.37</v>
      </c>
      <c r="H10" s="16">
        <v>4.1399999999999997</v>
      </c>
    </row>
    <row r="11" spans="1:8" x14ac:dyDescent="0.2">
      <c r="A11" s="17"/>
      <c r="B11" s="18">
        <v>9.9500000000000005E-2</v>
      </c>
      <c r="C11" s="14" t="s">
        <v>239</v>
      </c>
      <c r="D11" s="14" t="s">
        <v>240</v>
      </c>
      <c r="E11" s="14" t="s">
        <v>175</v>
      </c>
      <c r="F11" s="14">
        <v>564</v>
      </c>
      <c r="G11" s="15">
        <v>5809.97</v>
      </c>
      <c r="H11" s="16">
        <v>4.0199999999999996</v>
      </c>
    </row>
    <row r="12" spans="1:8" x14ac:dyDescent="0.2">
      <c r="A12" s="17"/>
      <c r="B12" s="18">
        <v>8.5400000000000004E-2</v>
      </c>
      <c r="C12" s="14" t="s">
        <v>231</v>
      </c>
      <c r="D12" s="14" t="s">
        <v>241</v>
      </c>
      <c r="E12" s="14" t="s">
        <v>190</v>
      </c>
      <c r="F12" s="14">
        <v>570</v>
      </c>
      <c r="G12" s="15">
        <v>5609.11</v>
      </c>
      <c r="H12" s="16">
        <v>3.88</v>
      </c>
    </row>
    <row r="13" spans="1:8" x14ac:dyDescent="0.2">
      <c r="A13" s="17"/>
      <c r="B13" s="18">
        <v>9.69E-2</v>
      </c>
      <c r="C13" s="14" t="s">
        <v>186</v>
      </c>
      <c r="D13" s="14" t="s">
        <v>242</v>
      </c>
      <c r="E13" s="14" t="s">
        <v>143</v>
      </c>
      <c r="F13" s="14">
        <v>550</v>
      </c>
      <c r="G13" s="15">
        <v>5518.15</v>
      </c>
      <c r="H13" s="16">
        <v>3.82</v>
      </c>
    </row>
    <row r="14" spans="1:8" x14ac:dyDescent="0.2">
      <c r="A14" s="17"/>
      <c r="B14" s="18">
        <v>8.8099999999999998E-2</v>
      </c>
      <c r="C14" s="14" t="s">
        <v>231</v>
      </c>
      <c r="D14" s="14" t="s">
        <v>243</v>
      </c>
      <c r="E14" s="14" t="s">
        <v>143</v>
      </c>
      <c r="F14" s="14">
        <v>515</v>
      </c>
      <c r="G14" s="15">
        <v>5114.75</v>
      </c>
      <c r="H14" s="16">
        <v>3.54</v>
      </c>
    </row>
    <row r="15" spans="1:8" x14ac:dyDescent="0.2">
      <c r="A15" s="17"/>
      <c r="B15" s="18">
        <v>9.1999999999999998E-2</v>
      </c>
      <c r="C15" s="14" t="s">
        <v>244</v>
      </c>
      <c r="D15" s="14" t="s">
        <v>245</v>
      </c>
      <c r="E15" s="14" t="s">
        <v>143</v>
      </c>
      <c r="F15" s="14">
        <v>300</v>
      </c>
      <c r="G15" s="15">
        <v>2991.91</v>
      </c>
      <c r="H15" s="16">
        <v>2.0699999999999998</v>
      </c>
    </row>
    <row r="16" spans="1:8" x14ac:dyDescent="0.2">
      <c r="A16" s="17"/>
      <c r="B16" s="18">
        <v>9.5500000000000002E-2</v>
      </c>
      <c r="C16" s="14" t="s">
        <v>191</v>
      </c>
      <c r="D16" s="14" t="s">
        <v>246</v>
      </c>
      <c r="E16" s="14" t="s">
        <v>143</v>
      </c>
      <c r="F16" s="14">
        <v>250</v>
      </c>
      <c r="G16" s="15">
        <v>2503.77</v>
      </c>
      <c r="H16" s="16">
        <v>1.73</v>
      </c>
    </row>
    <row r="17" spans="1:8" x14ac:dyDescent="0.2">
      <c r="A17" s="17"/>
      <c r="B17" s="18">
        <v>8.8999999999999996E-2</v>
      </c>
      <c r="C17" s="14" t="s">
        <v>247</v>
      </c>
      <c r="D17" s="14" t="s">
        <v>248</v>
      </c>
      <c r="E17" s="14" t="s">
        <v>143</v>
      </c>
      <c r="F17" s="14">
        <v>185</v>
      </c>
      <c r="G17" s="15">
        <v>1845.16</v>
      </c>
      <c r="H17" s="16">
        <v>1.28</v>
      </c>
    </row>
    <row r="18" spans="1:8" x14ac:dyDescent="0.2">
      <c r="A18" s="17"/>
      <c r="B18" s="18">
        <v>9.5200000000000007E-2</v>
      </c>
      <c r="C18" s="14" t="s">
        <v>249</v>
      </c>
      <c r="D18" s="14" t="s">
        <v>250</v>
      </c>
      <c r="E18" s="14" t="s">
        <v>143</v>
      </c>
      <c r="F18" s="14">
        <v>150</v>
      </c>
      <c r="G18" s="15">
        <v>1507.51</v>
      </c>
      <c r="H18" s="16">
        <v>1.04</v>
      </c>
    </row>
    <row r="19" spans="1:8" x14ac:dyDescent="0.2">
      <c r="A19" s="17"/>
      <c r="B19" s="18">
        <v>9.3799999999999994E-2</v>
      </c>
      <c r="C19" s="14" t="s">
        <v>196</v>
      </c>
      <c r="D19" s="14" t="s">
        <v>251</v>
      </c>
      <c r="E19" s="14" t="s">
        <v>143</v>
      </c>
      <c r="F19" s="14">
        <v>50</v>
      </c>
      <c r="G19" s="15">
        <v>499.9</v>
      </c>
      <c r="H19" s="16">
        <v>0.35</v>
      </c>
    </row>
    <row r="20" spans="1:8" x14ac:dyDescent="0.2">
      <c r="A20" s="17"/>
      <c r="B20" s="18">
        <v>9.8430000000000004E-2</v>
      </c>
      <c r="C20" s="14" t="s">
        <v>166</v>
      </c>
      <c r="D20" s="14" t="s">
        <v>252</v>
      </c>
      <c r="E20" s="14" t="s">
        <v>175</v>
      </c>
      <c r="F20" s="14">
        <v>306</v>
      </c>
      <c r="G20" s="15">
        <v>308.17</v>
      </c>
      <c r="H20" s="16">
        <v>0.21</v>
      </c>
    </row>
    <row r="21" spans="1:8" x14ac:dyDescent="0.2">
      <c r="A21" s="17"/>
      <c r="B21" s="18">
        <v>9.8430000000000004E-2</v>
      </c>
      <c r="C21" s="14" t="s">
        <v>166</v>
      </c>
      <c r="D21" s="14" t="s">
        <v>253</v>
      </c>
      <c r="E21" s="14" t="s">
        <v>175</v>
      </c>
      <c r="F21" s="14">
        <v>306</v>
      </c>
      <c r="G21" s="15">
        <v>307.85000000000002</v>
      </c>
      <c r="H21" s="16">
        <v>0.21</v>
      </c>
    </row>
    <row r="22" spans="1:8" x14ac:dyDescent="0.2">
      <c r="A22" s="17"/>
      <c r="B22" s="18">
        <v>0.1057</v>
      </c>
      <c r="C22" s="14" t="s">
        <v>186</v>
      </c>
      <c r="D22" s="14" t="s">
        <v>254</v>
      </c>
      <c r="E22" s="14" t="s">
        <v>143</v>
      </c>
      <c r="F22" s="14">
        <v>30</v>
      </c>
      <c r="G22" s="15">
        <v>305.92</v>
      </c>
      <c r="H22" s="16">
        <v>0.21</v>
      </c>
    </row>
    <row r="23" spans="1:8" x14ac:dyDescent="0.2">
      <c r="A23" s="17"/>
      <c r="B23" s="18">
        <v>9.8430000000000004E-2</v>
      </c>
      <c r="C23" s="14" t="s">
        <v>166</v>
      </c>
      <c r="D23" s="14" t="s">
        <v>255</v>
      </c>
      <c r="E23" s="14" t="s">
        <v>175</v>
      </c>
      <c r="F23" s="14">
        <v>289</v>
      </c>
      <c r="G23" s="15">
        <v>291.82</v>
      </c>
      <c r="H23" s="16">
        <v>0.2</v>
      </c>
    </row>
    <row r="24" spans="1:8" x14ac:dyDescent="0.2">
      <c r="A24" s="17"/>
      <c r="B24" s="18">
        <v>9.8430000000000004E-2</v>
      </c>
      <c r="C24" s="14" t="s">
        <v>166</v>
      </c>
      <c r="D24" s="14" t="s">
        <v>256</v>
      </c>
      <c r="E24" s="14" t="s">
        <v>175</v>
      </c>
      <c r="F24" s="14">
        <v>272</v>
      </c>
      <c r="G24" s="15">
        <v>277.41000000000003</v>
      </c>
      <c r="H24" s="16">
        <v>0.19</v>
      </c>
    </row>
    <row r="25" spans="1:8" x14ac:dyDescent="0.2">
      <c r="A25" s="17"/>
      <c r="B25" s="18">
        <v>9.8430000000000004E-2</v>
      </c>
      <c r="C25" s="14" t="s">
        <v>166</v>
      </c>
      <c r="D25" s="14" t="s">
        <v>257</v>
      </c>
      <c r="E25" s="14" t="s">
        <v>175</v>
      </c>
      <c r="F25" s="14">
        <v>272</v>
      </c>
      <c r="G25" s="15">
        <v>277.17</v>
      </c>
      <c r="H25" s="16">
        <v>0.19</v>
      </c>
    </row>
    <row r="26" spans="1:8" x14ac:dyDescent="0.2">
      <c r="A26" s="17"/>
      <c r="B26" s="18">
        <v>9.8430000000000004E-2</v>
      </c>
      <c r="C26" s="14" t="s">
        <v>166</v>
      </c>
      <c r="D26" s="14" t="s">
        <v>258</v>
      </c>
      <c r="E26" s="14" t="s">
        <v>175</v>
      </c>
      <c r="F26" s="14">
        <v>272</v>
      </c>
      <c r="G26" s="15">
        <v>276.95</v>
      </c>
      <c r="H26" s="16">
        <v>0.19</v>
      </c>
    </row>
    <row r="27" spans="1:8" x14ac:dyDescent="0.2">
      <c r="A27" s="17"/>
      <c r="B27" s="18">
        <v>9.8430000000000004E-2</v>
      </c>
      <c r="C27" s="14" t="s">
        <v>166</v>
      </c>
      <c r="D27" s="14" t="s">
        <v>259</v>
      </c>
      <c r="E27" s="14" t="s">
        <v>175</v>
      </c>
      <c r="F27" s="14">
        <v>272</v>
      </c>
      <c r="G27" s="15">
        <v>276.70999999999998</v>
      </c>
      <c r="H27" s="16">
        <v>0.19</v>
      </c>
    </row>
    <row r="28" spans="1:8" x14ac:dyDescent="0.2">
      <c r="A28" s="17"/>
      <c r="B28" s="18">
        <v>9.8430000000000004E-2</v>
      </c>
      <c r="C28" s="14" t="s">
        <v>166</v>
      </c>
      <c r="D28" s="14" t="s">
        <v>260</v>
      </c>
      <c r="E28" s="14" t="s">
        <v>175</v>
      </c>
      <c r="F28" s="14">
        <v>272</v>
      </c>
      <c r="G28" s="15">
        <v>275.94</v>
      </c>
      <c r="H28" s="16">
        <v>0.19</v>
      </c>
    </row>
    <row r="29" spans="1:8" x14ac:dyDescent="0.2">
      <c r="A29" s="17"/>
      <c r="B29" s="18">
        <v>9.8430000000000004E-2</v>
      </c>
      <c r="C29" s="14" t="s">
        <v>166</v>
      </c>
      <c r="D29" s="14" t="s">
        <v>261</v>
      </c>
      <c r="E29" s="14" t="s">
        <v>175</v>
      </c>
      <c r="F29" s="14">
        <v>272</v>
      </c>
      <c r="G29" s="15">
        <v>274.86</v>
      </c>
      <c r="H29" s="16">
        <v>0.19</v>
      </c>
    </row>
    <row r="30" spans="1:8" x14ac:dyDescent="0.2">
      <c r="A30" s="17"/>
      <c r="B30" s="18">
        <v>9.8430000000000004E-2</v>
      </c>
      <c r="C30" s="14" t="s">
        <v>166</v>
      </c>
      <c r="D30" s="14" t="s">
        <v>262</v>
      </c>
      <c r="E30" s="14" t="s">
        <v>175</v>
      </c>
      <c r="F30" s="14">
        <v>255</v>
      </c>
      <c r="G30" s="15">
        <v>260.73</v>
      </c>
      <c r="H30" s="16">
        <v>0.18</v>
      </c>
    </row>
    <row r="31" spans="1:8" x14ac:dyDescent="0.2">
      <c r="A31" s="17"/>
      <c r="B31" s="18">
        <v>9.8430000000000004E-2</v>
      </c>
      <c r="C31" s="14" t="s">
        <v>166</v>
      </c>
      <c r="D31" s="14" t="s">
        <v>263</v>
      </c>
      <c r="E31" s="14" t="s">
        <v>175</v>
      </c>
      <c r="F31" s="14">
        <v>255</v>
      </c>
      <c r="G31" s="15">
        <v>260.51</v>
      </c>
      <c r="H31" s="16">
        <v>0.18</v>
      </c>
    </row>
    <row r="32" spans="1:8" x14ac:dyDescent="0.2">
      <c r="A32" s="17"/>
      <c r="B32" s="18">
        <v>9.8430000000000004E-2</v>
      </c>
      <c r="C32" s="14" t="s">
        <v>166</v>
      </c>
      <c r="D32" s="14" t="s">
        <v>264</v>
      </c>
      <c r="E32" s="14" t="s">
        <v>175</v>
      </c>
      <c r="F32" s="14">
        <v>255</v>
      </c>
      <c r="G32" s="15">
        <v>260.29000000000002</v>
      </c>
      <c r="H32" s="16">
        <v>0.18</v>
      </c>
    </row>
    <row r="33" spans="1:8" x14ac:dyDescent="0.2">
      <c r="A33" s="17"/>
      <c r="B33" s="18">
        <v>9.8430000000000004E-2</v>
      </c>
      <c r="C33" s="14" t="s">
        <v>166</v>
      </c>
      <c r="D33" s="14" t="s">
        <v>265</v>
      </c>
      <c r="E33" s="14" t="s">
        <v>175</v>
      </c>
      <c r="F33" s="14">
        <v>255</v>
      </c>
      <c r="G33" s="15">
        <v>260.23</v>
      </c>
      <c r="H33" s="16">
        <v>0.18</v>
      </c>
    </row>
    <row r="34" spans="1:8" x14ac:dyDescent="0.2">
      <c r="A34" s="17"/>
      <c r="B34" s="18">
        <v>9.8430000000000004E-2</v>
      </c>
      <c r="C34" s="14" t="s">
        <v>166</v>
      </c>
      <c r="D34" s="14" t="s">
        <v>266</v>
      </c>
      <c r="E34" s="14" t="s">
        <v>175</v>
      </c>
      <c r="F34" s="14">
        <v>255</v>
      </c>
      <c r="G34" s="15">
        <v>259.72000000000003</v>
      </c>
      <c r="H34" s="16">
        <v>0.18</v>
      </c>
    </row>
    <row r="35" spans="1:8" x14ac:dyDescent="0.2">
      <c r="A35" s="17"/>
      <c r="B35" s="18">
        <v>9.8430000000000004E-2</v>
      </c>
      <c r="C35" s="14" t="s">
        <v>166</v>
      </c>
      <c r="D35" s="14" t="s">
        <v>267</v>
      </c>
      <c r="E35" s="14" t="s">
        <v>175</v>
      </c>
      <c r="F35" s="14">
        <v>238</v>
      </c>
      <c r="G35" s="15">
        <v>243.44</v>
      </c>
      <c r="H35" s="16">
        <v>0.17</v>
      </c>
    </row>
    <row r="36" spans="1:8" x14ac:dyDescent="0.2">
      <c r="A36" s="17"/>
      <c r="B36" s="18">
        <v>9.8430000000000004E-2</v>
      </c>
      <c r="C36" s="14" t="s">
        <v>166</v>
      </c>
      <c r="D36" s="14" t="s">
        <v>268</v>
      </c>
      <c r="E36" s="14" t="s">
        <v>175</v>
      </c>
      <c r="F36" s="14">
        <v>238</v>
      </c>
      <c r="G36" s="15">
        <v>243.29</v>
      </c>
      <c r="H36" s="16">
        <v>0.17</v>
      </c>
    </row>
    <row r="37" spans="1:8" x14ac:dyDescent="0.2">
      <c r="A37" s="17"/>
      <c r="B37" s="18">
        <v>9.8430000000000004E-2</v>
      </c>
      <c r="C37" s="14" t="s">
        <v>166</v>
      </c>
      <c r="D37" s="14" t="s">
        <v>269</v>
      </c>
      <c r="E37" s="14" t="s">
        <v>175</v>
      </c>
      <c r="F37" s="14">
        <v>238</v>
      </c>
      <c r="G37" s="15">
        <v>243.17</v>
      </c>
      <c r="H37" s="16">
        <v>0.17</v>
      </c>
    </row>
    <row r="38" spans="1:8" x14ac:dyDescent="0.2">
      <c r="A38" s="17"/>
      <c r="B38" s="18">
        <v>9.8430000000000004E-2</v>
      </c>
      <c r="C38" s="14" t="s">
        <v>166</v>
      </c>
      <c r="D38" s="14" t="s">
        <v>270</v>
      </c>
      <c r="E38" s="14" t="s">
        <v>175</v>
      </c>
      <c r="F38" s="14">
        <v>238</v>
      </c>
      <c r="G38" s="15">
        <v>243.01</v>
      </c>
      <c r="H38" s="16">
        <v>0.17</v>
      </c>
    </row>
    <row r="39" spans="1:8" x14ac:dyDescent="0.2">
      <c r="A39" s="17"/>
      <c r="B39" s="18">
        <v>9.8430000000000004E-2</v>
      </c>
      <c r="C39" s="14" t="s">
        <v>166</v>
      </c>
      <c r="D39" s="14" t="s">
        <v>271</v>
      </c>
      <c r="E39" s="14" t="s">
        <v>175</v>
      </c>
      <c r="F39" s="14">
        <v>238</v>
      </c>
      <c r="G39" s="15">
        <v>242.86</v>
      </c>
      <c r="H39" s="16">
        <v>0.17</v>
      </c>
    </row>
    <row r="40" spans="1:8" x14ac:dyDescent="0.2">
      <c r="A40" s="17"/>
      <c r="B40" s="18">
        <v>9.8430000000000004E-2</v>
      </c>
      <c r="C40" s="14" t="s">
        <v>166</v>
      </c>
      <c r="D40" s="14" t="s">
        <v>272</v>
      </c>
      <c r="E40" s="14" t="s">
        <v>175</v>
      </c>
      <c r="F40" s="14">
        <v>238</v>
      </c>
      <c r="G40" s="15">
        <v>242.7</v>
      </c>
      <c r="H40" s="16">
        <v>0.17</v>
      </c>
    </row>
    <row r="41" spans="1:8" x14ac:dyDescent="0.2">
      <c r="A41" s="17"/>
      <c r="B41" s="18">
        <v>9.8430000000000004E-2</v>
      </c>
      <c r="C41" s="14" t="s">
        <v>166</v>
      </c>
      <c r="D41" s="14" t="s">
        <v>273</v>
      </c>
      <c r="E41" s="14" t="s">
        <v>175</v>
      </c>
      <c r="F41" s="14">
        <v>238</v>
      </c>
      <c r="G41" s="15">
        <v>242.56</v>
      </c>
      <c r="H41" s="16">
        <v>0.17</v>
      </c>
    </row>
    <row r="42" spans="1:8" x14ac:dyDescent="0.2">
      <c r="A42" s="17"/>
      <c r="B42" s="18">
        <v>9.8430000000000004E-2</v>
      </c>
      <c r="C42" s="14" t="s">
        <v>166</v>
      </c>
      <c r="D42" s="14" t="s">
        <v>274</v>
      </c>
      <c r="E42" s="14" t="s">
        <v>175</v>
      </c>
      <c r="F42" s="14">
        <v>221</v>
      </c>
      <c r="G42" s="15">
        <v>226.12</v>
      </c>
      <c r="H42" s="16">
        <v>0.16</v>
      </c>
    </row>
    <row r="43" spans="1:8" x14ac:dyDescent="0.2">
      <c r="A43" s="17"/>
      <c r="B43" s="18">
        <v>9.8430000000000004E-2</v>
      </c>
      <c r="C43" s="14" t="s">
        <v>166</v>
      </c>
      <c r="D43" s="14" t="s">
        <v>275</v>
      </c>
      <c r="E43" s="14" t="s">
        <v>175</v>
      </c>
      <c r="F43" s="14">
        <v>221</v>
      </c>
      <c r="G43" s="15">
        <v>225.99</v>
      </c>
      <c r="H43" s="16">
        <v>0.16</v>
      </c>
    </row>
    <row r="44" spans="1:8" x14ac:dyDescent="0.2">
      <c r="A44" s="17"/>
      <c r="B44" s="18">
        <v>9.8430000000000004E-2</v>
      </c>
      <c r="C44" s="14" t="s">
        <v>166</v>
      </c>
      <c r="D44" s="14" t="s">
        <v>276</v>
      </c>
      <c r="E44" s="14" t="s">
        <v>175</v>
      </c>
      <c r="F44" s="14">
        <v>221</v>
      </c>
      <c r="G44" s="15">
        <v>225.86</v>
      </c>
      <c r="H44" s="16">
        <v>0.16</v>
      </c>
    </row>
    <row r="45" spans="1:8" x14ac:dyDescent="0.2">
      <c r="A45" s="17"/>
      <c r="B45" s="18">
        <v>9.8430000000000004E-2</v>
      </c>
      <c r="C45" s="14" t="s">
        <v>166</v>
      </c>
      <c r="D45" s="14" t="s">
        <v>277</v>
      </c>
      <c r="E45" s="14" t="s">
        <v>175</v>
      </c>
      <c r="F45" s="14">
        <v>221</v>
      </c>
      <c r="G45" s="15">
        <v>225.73</v>
      </c>
      <c r="H45" s="16">
        <v>0.16</v>
      </c>
    </row>
    <row r="46" spans="1:8" x14ac:dyDescent="0.2">
      <c r="A46" s="17"/>
      <c r="B46" s="18">
        <v>9.8430000000000004E-2</v>
      </c>
      <c r="C46" s="14" t="s">
        <v>166</v>
      </c>
      <c r="D46" s="14" t="s">
        <v>278</v>
      </c>
      <c r="E46" s="14" t="s">
        <v>175</v>
      </c>
      <c r="F46" s="14">
        <v>221</v>
      </c>
      <c r="G46" s="15">
        <v>225</v>
      </c>
      <c r="H46" s="16">
        <v>0.16</v>
      </c>
    </row>
    <row r="47" spans="1:8" x14ac:dyDescent="0.2">
      <c r="A47" s="17"/>
      <c r="B47" s="18">
        <v>9.8430000000000004E-2</v>
      </c>
      <c r="C47" s="14" t="s">
        <v>166</v>
      </c>
      <c r="D47" s="14" t="s">
        <v>279</v>
      </c>
      <c r="E47" s="14" t="s">
        <v>175</v>
      </c>
      <c r="F47" s="14">
        <v>204</v>
      </c>
      <c r="G47" s="15">
        <v>207.87</v>
      </c>
      <c r="H47" s="16">
        <v>0.14000000000000001</v>
      </c>
    </row>
    <row r="48" spans="1:8" x14ac:dyDescent="0.2">
      <c r="A48" s="17"/>
      <c r="B48" s="18">
        <v>9.8430000000000004E-2</v>
      </c>
      <c r="C48" s="14" t="s">
        <v>166</v>
      </c>
      <c r="D48" s="14" t="s">
        <v>280</v>
      </c>
      <c r="E48" s="14" t="s">
        <v>175</v>
      </c>
      <c r="F48" s="14">
        <v>204</v>
      </c>
      <c r="G48" s="15">
        <v>207.79</v>
      </c>
      <c r="H48" s="16">
        <v>0.14000000000000001</v>
      </c>
    </row>
    <row r="49" spans="1:8" x14ac:dyDescent="0.2">
      <c r="A49" s="17"/>
      <c r="B49" s="18">
        <v>0.105</v>
      </c>
      <c r="C49" s="14" t="s">
        <v>156</v>
      </c>
      <c r="D49" s="14" t="s">
        <v>281</v>
      </c>
      <c r="E49" s="14" t="s">
        <v>112</v>
      </c>
      <c r="F49" s="14">
        <v>20000</v>
      </c>
      <c r="G49" s="15">
        <v>202.22</v>
      </c>
      <c r="H49" s="16">
        <v>0.14000000000000001</v>
      </c>
    </row>
    <row r="50" spans="1:8" x14ac:dyDescent="0.2">
      <c r="A50" s="17"/>
      <c r="B50" s="18">
        <v>9.8430000000000004E-2</v>
      </c>
      <c r="C50" s="14" t="s">
        <v>166</v>
      </c>
      <c r="D50" s="14" t="s">
        <v>282</v>
      </c>
      <c r="E50" s="14" t="s">
        <v>175</v>
      </c>
      <c r="F50" s="14">
        <v>187</v>
      </c>
      <c r="G50" s="15">
        <v>190.71</v>
      </c>
      <c r="H50" s="16">
        <v>0.13</v>
      </c>
    </row>
    <row r="51" spans="1:8" x14ac:dyDescent="0.2">
      <c r="A51" s="17"/>
      <c r="B51" s="18">
        <v>9.8430000000000004E-2</v>
      </c>
      <c r="C51" s="14" t="s">
        <v>166</v>
      </c>
      <c r="D51" s="14" t="s">
        <v>283</v>
      </c>
      <c r="E51" s="14" t="s">
        <v>175</v>
      </c>
      <c r="F51" s="14">
        <v>187</v>
      </c>
      <c r="G51" s="15">
        <v>190.63</v>
      </c>
      <c r="H51" s="16">
        <v>0.13</v>
      </c>
    </row>
    <row r="52" spans="1:8" x14ac:dyDescent="0.2">
      <c r="A52" s="17"/>
      <c r="B52" s="18">
        <v>9.4E-2</v>
      </c>
      <c r="C52" s="14" t="s">
        <v>196</v>
      </c>
      <c r="D52" s="14" t="s">
        <v>284</v>
      </c>
      <c r="E52" s="14" t="s">
        <v>143</v>
      </c>
      <c r="F52" s="14">
        <v>19</v>
      </c>
      <c r="G52" s="15">
        <v>190.51</v>
      </c>
      <c r="H52" s="16">
        <v>0.13</v>
      </c>
    </row>
    <row r="53" spans="1:8" x14ac:dyDescent="0.2">
      <c r="A53" s="17"/>
      <c r="B53" s="18">
        <v>9.8430000000000004E-2</v>
      </c>
      <c r="C53" s="14" t="s">
        <v>166</v>
      </c>
      <c r="D53" s="14" t="s">
        <v>285</v>
      </c>
      <c r="E53" s="14" t="s">
        <v>175</v>
      </c>
      <c r="F53" s="14">
        <v>170</v>
      </c>
      <c r="G53" s="15">
        <v>174.15</v>
      </c>
      <c r="H53" s="16">
        <v>0.12</v>
      </c>
    </row>
    <row r="54" spans="1:8" x14ac:dyDescent="0.2">
      <c r="A54" s="17"/>
      <c r="B54" s="18">
        <v>9.8430000000000004E-2</v>
      </c>
      <c r="C54" s="14" t="s">
        <v>166</v>
      </c>
      <c r="D54" s="14" t="s">
        <v>286</v>
      </c>
      <c r="E54" s="14" t="s">
        <v>175</v>
      </c>
      <c r="F54" s="14">
        <v>170</v>
      </c>
      <c r="G54" s="15">
        <v>173.45</v>
      </c>
      <c r="H54" s="16">
        <v>0.12</v>
      </c>
    </row>
    <row r="55" spans="1:8" x14ac:dyDescent="0.2">
      <c r="A55" s="17"/>
      <c r="B55" s="18">
        <v>9.8430000000000004E-2</v>
      </c>
      <c r="C55" s="14" t="s">
        <v>166</v>
      </c>
      <c r="D55" s="14" t="s">
        <v>287</v>
      </c>
      <c r="E55" s="14" t="s">
        <v>175</v>
      </c>
      <c r="F55" s="14">
        <v>153</v>
      </c>
      <c r="G55" s="15">
        <v>156.66999999999999</v>
      </c>
      <c r="H55" s="16">
        <v>0.11</v>
      </c>
    </row>
    <row r="56" spans="1:8" x14ac:dyDescent="0.2">
      <c r="A56" s="17"/>
      <c r="B56" s="18">
        <v>9.8430000000000004E-2</v>
      </c>
      <c r="C56" s="14" t="s">
        <v>166</v>
      </c>
      <c r="D56" s="14" t="s">
        <v>288</v>
      </c>
      <c r="E56" s="14" t="s">
        <v>175</v>
      </c>
      <c r="F56" s="14">
        <v>153</v>
      </c>
      <c r="G56" s="15">
        <v>156.61000000000001</v>
      </c>
      <c r="H56" s="16">
        <v>0.11</v>
      </c>
    </row>
    <row r="57" spans="1:8" x14ac:dyDescent="0.2">
      <c r="A57" s="17"/>
      <c r="B57" s="18">
        <v>9.8430000000000004E-2</v>
      </c>
      <c r="C57" s="14" t="s">
        <v>166</v>
      </c>
      <c r="D57" s="14" t="s">
        <v>289</v>
      </c>
      <c r="E57" s="14" t="s">
        <v>175</v>
      </c>
      <c r="F57" s="14">
        <v>153</v>
      </c>
      <c r="G57" s="15">
        <v>156.54</v>
      </c>
      <c r="H57" s="16">
        <v>0.11</v>
      </c>
    </row>
    <row r="58" spans="1:8" x14ac:dyDescent="0.2">
      <c r="A58" s="17"/>
      <c r="B58" s="18">
        <v>8.8499999999999995E-2</v>
      </c>
      <c r="C58" s="14" t="s">
        <v>159</v>
      </c>
      <c r="D58" s="14" t="s">
        <v>290</v>
      </c>
      <c r="E58" s="14" t="s">
        <v>143</v>
      </c>
      <c r="F58" s="14">
        <v>15</v>
      </c>
      <c r="G58" s="15">
        <v>149.86000000000001</v>
      </c>
      <c r="H58" s="16">
        <v>0.1</v>
      </c>
    </row>
    <row r="59" spans="1:8" x14ac:dyDescent="0.2">
      <c r="A59" s="17"/>
      <c r="B59" s="18">
        <v>8.1000000000000003E-2</v>
      </c>
      <c r="C59" s="14" t="s">
        <v>291</v>
      </c>
      <c r="D59" s="14" t="s">
        <v>292</v>
      </c>
      <c r="E59" s="14" t="s">
        <v>143</v>
      </c>
      <c r="F59" s="14">
        <v>15</v>
      </c>
      <c r="G59" s="15">
        <v>148.78</v>
      </c>
      <c r="H59" s="16">
        <v>0.1</v>
      </c>
    </row>
    <row r="60" spans="1:8" x14ac:dyDescent="0.2">
      <c r="A60" s="17"/>
      <c r="B60" s="18">
        <v>9.7500000000000003E-2</v>
      </c>
      <c r="C60" s="14" t="s">
        <v>156</v>
      </c>
      <c r="D60" s="14" t="s">
        <v>293</v>
      </c>
      <c r="E60" s="14" t="s">
        <v>112</v>
      </c>
      <c r="F60" s="14">
        <v>325000</v>
      </c>
      <c r="G60" s="15">
        <v>129.75</v>
      </c>
      <c r="H60" s="16">
        <v>0.09</v>
      </c>
    </row>
    <row r="61" spans="1:8" x14ac:dyDescent="0.2">
      <c r="A61" s="17"/>
      <c r="B61" s="18">
        <v>9.5200000000000007E-2</v>
      </c>
      <c r="C61" s="14" t="s">
        <v>294</v>
      </c>
      <c r="D61" s="14" t="s">
        <v>295</v>
      </c>
      <c r="E61" s="14" t="s">
        <v>296</v>
      </c>
      <c r="F61" s="14">
        <v>11</v>
      </c>
      <c r="G61" s="15">
        <v>110.34</v>
      </c>
      <c r="H61" s="16">
        <v>0.08</v>
      </c>
    </row>
    <row r="62" spans="1:8" x14ac:dyDescent="0.2">
      <c r="A62" s="17"/>
      <c r="B62" s="18">
        <v>9.1999999999999998E-2</v>
      </c>
      <c r="C62" s="14" t="s">
        <v>294</v>
      </c>
      <c r="D62" s="14" t="s">
        <v>297</v>
      </c>
      <c r="E62" s="14" t="s">
        <v>296</v>
      </c>
      <c r="F62" s="14">
        <v>10</v>
      </c>
      <c r="G62" s="15">
        <v>99.9</v>
      </c>
      <c r="H62" s="16">
        <v>7.0000000000000007E-2</v>
      </c>
    </row>
    <row r="63" spans="1:8" x14ac:dyDescent="0.2">
      <c r="A63" s="17"/>
      <c r="B63" s="18">
        <v>8.2900000000000001E-2</v>
      </c>
      <c r="C63" s="14" t="s">
        <v>159</v>
      </c>
      <c r="D63" s="14" t="s">
        <v>298</v>
      </c>
      <c r="E63" s="14" t="s">
        <v>143</v>
      </c>
      <c r="F63" s="14">
        <v>10</v>
      </c>
      <c r="G63" s="15">
        <v>99.31</v>
      </c>
      <c r="H63" s="16">
        <v>7.0000000000000007E-2</v>
      </c>
    </row>
    <row r="64" spans="1:8" x14ac:dyDescent="0.2">
      <c r="A64" s="17"/>
      <c r="B64" s="18">
        <v>8.4900000000000003E-2</v>
      </c>
      <c r="C64" s="14" t="s">
        <v>294</v>
      </c>
      <c r="D64" s="14" t="s">
        <v>299</v>
      </c>
      <c r="E64" s="14" t="s">
        <v>296</v>
      </c>
      <c r="F64" s="14">
        <v>10</v>
      </c>
      <c r="G64" s="15">
        <v>99.1</v>
      </c>
      <c r="H64" s="16">
        <v>7.0000000000000007E-2</v>
      </c>
    </row>
    <row r="65" spans="1:8" x14ac:dyDescent="0.2">
      <c r="A65" s="17"/>
      <c r="B65" s="18">
        <v>7.2999999999999995E-2</v>
      </c>
      <c r="C65" s="14" t="s">
        <v>249</v>
      </c>
      <c r="D65" s="14" t="s">
        <v>300</v>
      </c>
      <c r="E65" s="14" t="s">
        <v>143</v>
      </c>
      <c r="F65" s="14">
        <v>10</v>
      </c>
      <c r="G65" s="15">
        <v>98.59</v>
      </c>
      <c r="H65" s="16">
        <v>7.0000000000000007E-2</v>
      </c>
    </row>
    <row r="66" spans="1:8" x14ac:dyDescent="0.2">
      <c r="A66" s="17"/>
      <c r="B66" s="18">
        <v>0.115</v>
      </c>
      <c r="C66" s="14" t="s">
        <v>156</v>
      </c>
      <c r="D66" s="14" t="s">
        <v>301</v>
      </c>
      <c r="E66" s="14" t="s">
        <v>158</v>
      </c>
      <c r="F66" s="14">
        <v>50</v>
      </c>
      <c r="G66" s="15">
        <v>50.08</v>
      </c>
      <c r="H66" s="16">
        <v>0.03</v>
      </c>
    </row>
    <row r="67" spans="1:8" x14ac:dyDescent="0.2">
      <c r="A67" s="17"/>
      <c r="B67" s="18">
        <v>8.9499999999999996E-2</v>
      </c>
      <c r="C67" s="14" t="s">
        <v>159</v>
      </c>
      <c r="D67" s="14" t="s">
        <v>302</v>
      </c>
      <c r="E67" s="14" t="s">
        <v>143</v>
      </c>
      <c r="F67" s="14">
        <v>4</v>
      </c>
      <c r="G67" s="15">
        <v>39.5</v>
      </c>
      <c r="H67" s="16">
        <v>0.03</v>
      </c>
    </row>
    <row r="68" spans="1:8" x14ac:dyDescent="0.2">
      <c r="A68" s="17"/>
      <c r="B68" s="18">
        <v>9.6299999999999997E-2</v>
      </c>
      <c r="C68" s="14" t="s">
        <v>159</v>
      </c>
      <c r="D68" s="14" t="s">
        <v>303</v>
      </c>
      <c r="E68" s="14" t="s">
        <v>143</v>
      </c>
      <c r="F68" s="14">
        <v>1</v>
      </c>
      <c r="G68" s="15">
        <v>10</v>
      </c>
      <c r="H68" s="16">
        <v>0.01</v>
      </c>
    </row>
    <row r="69" spans="1:8" x14ac:dyDescent="0.2">
      <c r="A69" s="17"/>
      <c r="B69" s="18">
        <v>9.3799999999999994E-2</v>
      </c>
      <c r="C69" s="14" t="s">
        <v>231</v>
      </c>
      <c r="D69" s="14" t="s">
        <v>304</v>
      </c>
      <c r="E69" s="14" t="s">
        <v>143</v>
      </c>
      <c r="F69" s="14">
        <v>1</v>
      </c>
      <c r="G69" s="15">
        <v>9.98</v>
      </c>
      <c r="H69" s="16">
        <v>0.01</v>
      </c>
    </row>
    <row r="70" spans="1:8" ht="13.5" thickBot="1" x14ac:dyDescent="0.25">
      <c r="A70" s="17"/>
      <c r="B70" s="14"/>
      <c r="C70" s="14"/>
      <c r="D70" s="14"/>
      <c r="E70" s="9" t="s">
        <v>113</v>
      </c>
      <c r="F70" s="14"/>
      <c r="G70" s="19">
        <v>84061.679999999906</v>
      </c>
      <c r="H70" s="20">
        <v>58.2</v>
      </c>
    </row>
    <row r="71" spans="1:8" ht="13.5" thickTop="1" x14ac:dyDescent="0.2">
      <c r="A71" s="17"/>
      <c r="B71" s="136" t="s">
        <v>203</v>
      </c>
      <c r="C71" s="132"/>
      <c r="D71" s="14"/>
      <c r="E71" s="14"/>
      <c r="F71" s="14"/>
      <c r="G71" s="15"/>
      <c r="H71" s="16"/>
    </row>
    <row r="72" spans="1:8" x14ac:dyDescent="0.2">
      <c r="A72" s="17"/>
      <c r="B72" s="21" t="s">
        <v>193</v>
      </c>
      <c r="C72" s="14" t="s">
        <v>204</v>
      </c>
      <c r="D72" s="14" t="s">
        <v>305</v>
      </c>
      <c r="E72" s="14" t="s">
        <v>146</v>
      </c>
      <c r="F72" s="14">
        <v>1340</v>
      </c>
      <c r="G72" s="15">
        <v>11291.56</v>
      </c>
      <c r="H72" s="16">
        <v>7.82</v>
      </c>
    </row>
    <row r="73" spans="1:8" x14ac:dyDescent="0.2">
      <c r="A73" s="17"/>
      <c r="B73" s="18">
        <v>8.8999999999999996E-2</v>
      </c>
      <c r="C73" s="14" t="s">
        <v>306</v>
      </c>
      <c r="D73" s="14" t="s">
        <v>307</v>
      </c>
      <c r="E73" s="14" t="s">
        <v>296</v>
      </c>
      <c r="F73" s="14">
        <v>50</v>
      </c>
      <c r="G73" s="15">
        <v>488.93</v>
      </c>
      <c r="H73" s="16">
        <v>0.34</v>
      </c>
    </row>
    <row r="74" spans="1:8" ht="13.5" thickBot="1" x14ac:dyDescent="0.25">
      <c r="A74" s="17"/>
      <c r="B74" s="14"/>
      <c r="C74" s="14"/>
      <c r="D74" s="14"/>
      <c r="E74" s="9" t="s">
        <v>113</v>
      </c>
      <c r="F74" s="14"/>
      <c r="G74" s="19">
        <v>11780.49</v>
      </c>
      <c r="H74" s="20">
        <v>8.16</v>
      </c>
    </row>
    <row r="75" spans="1:8" ht="13.5" thickTop="1" x14ac:dyDescent="0.2">
      <c r="A75" s="17"/>
      <c r="B75" s="133" t="s">
        <v>210</v>
      </c>
      <c r="C75" s="132"/>
      <c r="D75" s="14"/>
      <c r="E75" s="14"/>
      <c r="F75" s="14"/>
      <c r="G75" s="15"/>
      <c r="H75" s="16"/>
    </row>
    <row r="76" spans="1:8" x14ac:dyDescent="0.2">
      <c r="A76" s="17"/>
      <c r="B76" s="136" t="s">
        <v>203</v>
      </c>
      <c r="C76" s="132"/>
      <c r="D76" s="14"/>
      <c r="E76" s="14"/>
      <c r="F76" s="14"/>
      <c r="G76" s="15"/>
      <c r="H76" s="16"/>
    </row>
    <row r="77" spans="1:8" x14ac:dyDescent="0.2">
      <c r="A77" s="17"/>
      <c r="B77" s="18">
        <v>8.5999999999999993E-2</v>
      </c>
      <c r="C77" s="14" t="s">
        <v>222</v>
      </c>
      <c r="D77" s="14" t="s">
        <v>223</v>
      </c>
      <c r="E77" s="14" t="s">
        <v>213</v>
      </c>
      <c r="F77" s="14">
        <v>5500000</v>
      </c>
      <c r="G77" s="15">
        <v>5447.06</v>
      </c>
      <c r="H77" s="16">
        <v>3.77</v>
      </c>
    </row>
    <row r="78" spans="1:8" x14ac:dyDescent="0.2">
      <c r="A78" s="17"/>
      <c r="B78" s="18">
        <v>1.44E-2</v>
      </c>
      <c r="C78" s="14" t="s">
        <v>224</v>
      </c>
      <c r="D78" s="14" t="s">
        <v>225</v>
      </c>
      <c r="E78" s="14" t="s">
        <v>213</v>
      </c>
      <c r="F78" s="14">
        <v>3000000</v>
      </c>
      <c r="G78" s="15">
        <v>2565.35</v>
      </c>
      <c r="H78" s="16">
        <v>1.78</v>
      </c>
    </row>
    <row r="79" spans="1:8" x14ac:dyDescent="0.2">
      <c r="A79" s="17"/>
      <c r="B79" s="18">
        <v>8.7400000000000005E-2</v>
      </c>
      <c r="C79" s="14" t="s">
        <v>308</v>
      </c>
      <c r="D79" s="14" t="s">
        <v>309</v>
      </c>
      <c r="E79" s="14" t="s">
        <v>213</v>
      </c>
      <c r="F79" s="14">
        <v>500000</v>
      </c>
      <c r="G79" s="15">
        <v>499.27</v>
      </c>
      <c r="H79" s="16">
        <v>0.35</v>
      </c>
    </row>
    <row r="80" spans="1:8" ht="13.5" thickBot="1" x14ac:dyDescent="0.25">
      <c r="A80" s="17"/>
      <c r="B80" s="14"/>
      <c r="C80" s="14"/>
      <c r="D80" s="14"/>
      <c r="E80" s="9" t="s">
        <v>113</v>
      </c>
      <c r="F80" s="14"/>
      <c r="G80" s="19">
        <v>8511.68</v>
      </c>
      <c r="H80" s="20">
        <v>5.9</v>
      </c>
    </row>
    <row r="81" spans="1:8" ht="13.5" thickTop="1" x14ac:dyDescent="0.2">
      <c r="A81" s="17"/>
      <c r="B81" s="14"/>
      <c r="C81" s="14"/>
      <c r="D81" s="14"/>
      <c r="E81" s="14"/>
      <c r="F81" s="14"/>
      <c r="G81" s="15"/>
      <c r="H81" s="16"/>
    </row>
    <row r="82" spans="1:8" x14ac:dyDescent="0.2">
      <c r="A82" s="131" t="s">
        <v>114</v>
      </c>
      <c r="B82" s="137"/>
      <c r="C82" s="137"/>
      <c r="D82" s="14"/>
      <c r="E82" s="14"/>
      <c r="F82" s="14"/>
      <c r="G82" s="15"/>
      <c r="H82" s="16"/>
    </row>
    <row r="83" spans="1:8" x14ac:dyDescent="0.2">
      <c r="A83" s="17"/>
      <c r="B83" s="133" t="s">
        <v>115</v>
      </c>
      <c r="C83" s="132"/>
      <c r="D83" s="14"/>
      <c r="E83" s="14"/>
      <c r="F83" s="14"/>
      <c r="G83" s="15"/>
      <c r="H83" s="16"/>
    </row>
    <row r="84" spans="1:8" x14ac:dyDescent="0.2">
      <c r="A84" s="17"/>
      <c r="B84" s="21" t="s">
        <v>120</v>
      </c>
      <c r="C84" s="14" t="s">
        <v>191</v>
      </c>
      <c r="D84" s="14" t="s">
        <v>310</v>
      </c>
      <c r="E84" s="14" t="s">
        <v>123</v>
      </c>
      <c r="F84" s="14">
        <v>2300</v>
      </c>
      <c r="G84" s="15">
        <v>11122.06</v>
      </c>
      <c r="H84" s="16">
        <v>7.7</v>
      </c>
    </row>
    <row r="85" spans="1:8" x14ac:dyDescent="0.2">
      <c r="A85" s="17"/>
      <c r="B85" s="21" t="s">
        <v>116</v>
      </c>
      <c r="C85" s="14" t="s">
        <v>311</v>
      </c>
      <c r="D85" s="14" t="s">
        <v>312</v>
      </c>
      <c r="E85" s="14" t="s">
        <v>119</v>
      </c>
      <c r="F85" s="14">
        <v>6000</v>
      </c>
      <c r="G85" s="15">
        <v>5894.42</v>
      </c>
      <c r="H85" s="16">
        <v>4.08</v>
      </c>
    </row>
    <row r="86" spans="1:8" x14ac:dyDescent="0.2">
      <c r="A86" s="17"/>
      <c r="B86" s="21" t="s">
        <v>116</v>
      </c>
      <c r="C86" s="14" t="s">
        <v>126</v>
      </c>
      <c r="D86" s="14" t="s">
        <v>313</v>
      </c>
      <c r="E86" s="14" t="s">
        <v>123</v>
      </c>
      <c r="F86" s="14">
        <v>5000</v>
      </c>
      <c r="G86" s="15">
        <v>4794.83</v>
      </c>
      <c r="H86" s="16">
        <v>3.32</v>
      </c>
    </row>
    <row r="87" spans="1:8" x14ac:dyDescent="0.2">
      <c r="A87" s="17"/>
      <c r="B87" s="21" t="s">
        <v>116</v>
      </c>
      <c r="C87" s="14" t="s">
        <v>128</v>
      </c>
      <c r="D87" s="14" t="s">
        <v>129</v>
      </c>
      <c r="E87" s="14" t="s">
        <v>119</v>
      </c>
      <c r="F87" s="14">
        <v>4000</v>
      </c>
      <c r="G87" s="15">
        <v>3771.88</v>
      </c>
      <c r="H87" s="16">
        <v>2.61</v>
      </c>
    </row>
    <row r="88" spans="1:8" x14ac:dyDescent="0.2">
      <c r="A88" s="17"/>
      <c r="B88" s="21" t="s">
        <v>116</v>
      </c>
      <c r="C88" s="14" t="s">
        <v>314</v>
      </c>
      <c r="D88" s="14" t="s">
        <v>315</v>
      </c>
      <c r="E88" s="14" t="s">
        <v>119</v>
      </c>
      <c r="F88" s="14">
        <v>2900</v>
      </c>
      <c r="G88" s="15">
        <v>2780.22</v>
      </c>
      <c r="H88" s="16">
        <v>1.93</v>
      </c>
    </row>
    <row r="89" spans="1:8" x14ac:dyDescent="0.2">
      <c r="A89" s="17"/>
      <c r="B89" s="21" t="s">
        <v>120</v>
      </c>
      <c r="C89" s="14" t="s">
        <v>191</v>
      </c>
      <c r="D89" s="14" t="s">
        <v>316</v>
      </c>
      <c r="E89" s="14" t="s">
        <v>123</v>
      </c>
      <c r="F89" s="14">
        <v>500</v>
      </c>
      <c r="G89" s="15">
        <v>2444.94</v>
      </c>
      <c r="H89" s="16">
        <v>1.69</v>
      </c>
    </row>
    <row r="90" spans="1:8" x14ac:dyDescent="0.2">
      <c r="A90" s="17"/>
      <c r="B90" s="21" t="s">
        <v>116</v>
      </c>
      <c r="C90" s="14" t="s">
        <v>317</v>
      </c>
      <c r="D90" s="14" t="s">
        <v>318</v>
      </c>
      <c r="E90" s="14" t="s">
        <v>119</v>
      </c>
      <c r="F90" s="14">
        <v>2500</v>
      </c>
      <c r="G90" s="15">
        <v>2403.94</v>
      </c>
      <c r="H90" s="16">
        <v>1.66</v>
      </c>
    </row>
    <row r="91" spans="1:8" x14ac:dyDescent="0.2">
      <c r="A91" s="17"/>
      <c r="B91" s="21" t="s">
        <v>116</v>
      </c>
      <c r="C91" s="14" t="s">
        <v>319</v>
      </c>
      <c r="D91" s="14" t="s">
        <v>320</v>
      </c>
      <c r="E91" s="14" t="s">
        <v>119</v>
      </c>
      <c r="F91" s="14">
        <v>1000</v>
      </c>
      <c r="G91" s="15">
        <v>976.55</v>
      </c>
      <c r="H91" s="16">
        <v>0.68</v>
      </c>
    </row>
    <row r="92" spans="1:8" x14ac:dyDescent="0.2">
      <c r="A92" s="17"/>
      <c r="B92" s="21" t="s">
        <v>116</v>
      </c>
      <c r="C92" s="14" t="s">
        <v>321</v>
      </c>
      <c r="D92" s="14" t="s">
        <v>322</v>
      </c>
      <c r="E92" s="14" t="s">
        <v>119</v>
      </c>
      <c r="F92" s="14">
        <v>550</v>
      </c>
      <c r="G92" s="15">
        <v>548.99</v>
      </c>
      <c r="H92" s="16">
        <v>0.38</v>
      </c>
    </row>
    <row r="93" spans="1:8" x14ac:dyDescent="0.2">
      <c r="A93" s="17"/>
      <c r="B93" s="21" t="s">
        <v>116</v>
      </c>
      <c r="C93" s="14" t="s">
        <v>323</v>
      </c>
      <c r="D93" s="14" t="s">
        <v>324</v>
      </c>
      <c r="E93" s="14" t="s">
        <v>119</v>
      </c>
      <c r="F93" s="14">
        <v>500</v>
      </c>
      <c r="G93" s="15">
        <v>487.97</v>
      </c>
      <c r="H93" s="16">
        <v>0.34</v>
      </c>
    </row>
    <row r="94" spans="1:8" x14ac:dyDescent="0.2">
      <c r="A94" s="17"/>
      <c r="B94" s="21" t="s">
        <v>116</v>
      </c>
      <c r="C94" s="14" t="s">
        <v>325</v>
      </c>
      <c r="D94" s="14" t="s">
        <v>326</v>
      </c>
      <c r="E94" s="14" t="s">
        <v>119</v>
      </c>
      <c r="F94" s="14">
        <v>300</v>
      </c>
      <c r="G94" s="15">
        <v>292.62</v>
      </c>
      <c r="H94" s="16">
        <v>0.2</v>
      </c>
    </row>
    <row r="95" spans="1:8" x14ac:dyDescent="0.2">
      <c r="A95" s="17"/>
      <c r="B95" s="21" t="s">
        <v>116</v>
      </c>
      <c r="C95" s="14" t="s">
        <v>327</v>
      </c>
      <c r="D95" s="14" t="s">
        <v>328</v>
      </c>
      <c r="E95" s="14" t="s">
        <v>119</v>
      </c>
      <c r="F95" s="14">
        <v>250</v>
      </c>
      <c r="G95" s="15">
        <v>236.65</v>
      </c>
      <c r="H95" s="16">
        <v>0.16</v>
      </c>
    </row>
    <row r="96" spans="1:8" x14ac:dyDescent="0.2">
      <c r="A96" s="17"/>
      <c r="B96" s="21" t="s">
        <v>120</v>
      </c>
      <c r="C96" s="14" t="s">
        <v>329</v>
      </c>
      <c r="D96" s="14" t="s">
        <v>330</v>
      </c>
      <c r="E96" s="14" t="s">
        <v>123</v>
      </c>
      <c r="F96" s="14">
        <v>40</v>
      </c>
      <c r="G96" s="15">
        <v>199.3</v>
      </c>
      <c r="H96" s="16">
        <v>0.14000000000000001</v>
      </c>
    </row>
    <row r="97" spans="1:8" x14ac:dyDescent="0.2">
      <c r="A97" s="17"/>
      <c r="B97" s="21" t="s">
        <v>116</v>
      </c>
      <c r="C97" s="14" t="s">
        <v>331</v>
      </c>
      <c r="D97" s="14" t="s">
        <v>332</v>
      </c>
      <c r="E97" s="14" t="s">
        <v>119</v>
      </c>
      <c r="F97" s="14">
        <v>100</v>
      </c>
      <c r="G97" s="15">
        <v>97.59</v>
      </c>
      <c r="H97" s="16">
        <v>7.0000000000000007E-2</v>
      </c>
    </row>
    <row r="98" spans="1:8" x14ac:dyDescent="0.2">
      <c r="A98" s="17"/>
      <c r="B98" s="21" t="s">
        <v>116</v>
      </c>
      <c r="C98" s="14" t="s">
        <v>314</v>
      </c>
      <c r="D98" s="14" t="s">
        <v>333</v>
      </c>
      <c r="E98" s="14" t="s">
        <v>119</v>
      </c>
      <c r="F98" s="14">
        <v>50</v>
      </c>
      <c r="G98" s="15">
        <v>49.91</v>
      </c>
      <c r="H98" s="16">
        <v>0.03</v>
      </c>
    </row>
    <row r="99" spans="1:8" ht="13.5" thickBot="1" x14ac:dyDescent="0.25">
      <c r="A99" s="17"/>
      <c r="B99" s="14"/>
      <c r="C99" s="14"/>
      <c r="D99" s="14"/>
      <c r="E99" s="9" t="s">
        <v>113</v>
      </c>
      <c r="F99" s="14"/>
      <c r="G99" s="19">
        <v>36101.870000000003</v>
      </c>
      <c r="H99" s="20">
        <v>24.99</v>
      </c>
    </row>
    <row r="100" spans="1:8" ht="13.5" thickTop="1" x14ac:dyDescent="0.2">
      <c r="A100" s="17"/>
      <c r="B100" s="14"/>
      <c r="C100" s="14"/>
      <c r="D100" s="14"/>
      <c r="E100" s="14"/>
      <c r="F100" s="14"/>
      <c r="G100" s="15"/>
      <c r="H100" s="16"/>
    </row>
    <row r="101" spans="1:8" x14ac:dyDescent="0.2">
      <c r="A101" s="17"/>
      <c r="B101" s="21" t="s">
        <v>130</v>
      </c>
      <c r="C101" s="14" t="s">
        <v>131</v>
      </c>
      <c r="D101" s="14"/>
      <c r="E101" s="14" t="s">
        <v>130</v>
      </c>
      <c r="F101" s="14"/>
      <c r="G101" s="15">
        <v>625</v>
      </c>
      <c r="H101" s="16">
        <v>0.43</v>
      </c>
    </row>
    <row r="102" spans="1:8" x14ac:dyDescent="0.2">
      <c r="A102" s="17"/>
      <c r="B102" s="14"/>
      <c r="C102" s="14"/>
      <c r="D102" s="14"/>
      <c r="E102" s="14"/>
      <c r="F102" s="14"/>
      <c r="G102" s="15"/>
      <c r="H102" s="16"/>
    </row>
    <row r="103" spans="1:8" x14ac:dyDescent="0.2">
      <c r="A103" s="22" t="s">
        <v>132</v>
      </c>
      <c r="B103" s="14"/>
      <c r="C103" s="14"/>
      <c r="D103" s="14"/>
      <c r="E103" s="14"/>
      <c r="F103" s="14"/>
      <c r="G103" s="23">
        <v>3312.36</v>
      </c>
      <c r="H103" s="24">
        <v>2.3199999999999998</v>
      </c>
    </row>
    <row r="104" spans="1:8" x14ac:dyDescent="0.2">
      <c r="A104" s="17"/>
      <c r="B104" s="14"/>
      <c r="C104" s="14"/>
      <c r="D104" s="14"/>
      <c r="E104" s="14"/>
      <c r="F104" s="14"/>
      <c r="G104" s="15"/>
      <c r="H104" s="16"/>
    </row>
    <row r="105" spans="1:8" ht="13.5" thickBot="1" x14ac:dyDescent="0.25">
      <c r="A105" s="17"/>
      <c r="B105" s="14"/>
      <c r="C105" s="14"/>
      <c r="D105" s="14"/>
      <c r="E105" s="9" t="s">
        <v>133</v>
      </c>
      <c r="F105" s="14"/>
      <c r="G105" s="19">
        <v>144393.07999999999</v>
      </c>
      <c r="H105" s="20">
        <v>100</v>
      </c>
    </row>
    <row r="106" spans="1:8" ht="13.5" thickTop="1" x14ac:dyDescent="0.2">
      <c r="A106" s="17"/>
      <c r="B106" s="14"/>
      <c r="C106" s="14"/>
      <c r="D106" s="14"/>
      <c r="E106" s="14"/>
      <c r="F106" s="14"/>
      <c r="G106" s="15"/>
      <c r="H106" s="16"/>
    </row>
    <row r="107" spans="1:8" x14ac:dyDescent="0.2">
      <c r="A107" s="25" t="s">
        <v>134</v>
      </c>
      <c r="B107" s="14"/>
      <c r="C107" s="14"/>
      <c r="D107" s="14"/>
      <c r="E107" s="14"/>
      <c r="F107" s="14"/>
      <c r="G107" s="15"/>
      <c r="H107" s="16"/>
    </row>
    <row r="108" spans="1:8" x14ac:dyDescent="0.2">
      <c r="A108" s="17">
        <v>1</v>
      </c>
      <c r="B108" s="14" t="s">
        <v>334</v>
      </c>
      <c r="C108" s="14"/>
      <c r="D108" s="14"/>
      <c r="E108" s="14"/>
      <c r="F108" s="14"/>
      <c r="G108" s="15"/>
      <c r="H108" s="16"/>
    </row>
    <row r="109" spans="1:8" x14ac:dyDescent="0.2">
      <c r="A109" s="17"/>
      <c r="B109" s="14"/>
      <c r="C109" s="14"/>
      <c r="D109" s="14"/>
      <c r="E109" s="14"/>
      <c r="F109" s="14"/>
      <c r="G109" s="15"/>
      <c r="H109" s="16"/>
    </row>
    <row r="110" spans="1:8" x14ac:dyDescent="0.2">
      <c r="A110" s="17">
        <v>2</v>
      </c>
      <c r="B110" s="14" t="s">
        <v>136</v>
      </c>
      <c r="C110" s="14"/>
      <c r="D110" s="14"/>
      <c r="E110" s="14"/>
      <c r="F110" s="14"/>
      <c r="G110" s="15"/>
      <c r="H110" s="16"/>
    </row>
    <row r="111" spans="1:8" x14ac:dyDescent="0.2">
      <c r="A111" s="17"/>
      <c r="B111" s="14"/>
      <c r="C111" s="14"/>
      <c r="D111" s="14"/>
      <c r="E111" s="14"/>
      <c r="F111" s="14"/>
      <c r="G111" s="15"/>
      <c r="H111" s="16"/>
    </row>
    <row r="112" spans="1:8" x14ac:dyDescent="0.2">
      <c r="A112" s="17">
        <v>3</v>
      </c>
      <c r="B112" s="14" t="s">
        <v>137</v>
      </c>
      <c r="C112" s="14"/>
      <c r="D112" s="14"/>
      <c r="E112" s="14"/>
      <c r="F112" s="14"/>
      <c r="G112" s="15"/>
      <c r="H112" s="16"/>
    </row>
    <row r="113" spans="1:8" x14ac:dyDescent="0.2">
      <c r="A113" s="17"/>
      <c r="B113" s="14" t="s">
        <v>138</v>
      </c>
      <c r="C113" s="14"/>
      <c r="D113" s="14"/>
      <c r="E113" s="14"/>
      <c r="F113" s="14"/>
      <c r="G113" s="15"/>
      <c r="H113" s="16"/>
    </row>
    <row r="114" spans="1:8" x14ac:dyDescent="0.2">
      <c r="A114" s="17"/>
      <c r="B114" s="14" t="s">
        <v>139</v>
      </c>
      <c r="C114" s="14"/>
      <c r="D114" s="14"/>
      <c r="E114" s="14"/>
      <c r="F114" s="14"/>
      <c r="G114" s="15"/>
      <c r="H114" s="16"/>
    </row>
    <row r="115" spans="1:8" x14ac:dyDescent="0.2">
      <c r="A115" s="26"/>
      <c r="B115" s="27"/>
      <c r="C115" s="27"/>
      <c r="D115" s="27"/>
      <c r="E115" s="27"/>
      <c r="F115" s="27"/>
      <c r="G115" s="28"/>
      <c r="H115" s="29"/>
    </row>
  </sheetData>
  <mergeCells count="9">
    <mergeCell ref="B76:C76"/>
    <mergeCell ref="A82:C82"/>
    <mergeCell ref="B83:C83"/>
    <mergeCell ref="A2:C2"/>
    <mergeCell ref="A3:C3"/>
    <mergeCell ref="B4:C4"/>
    <mergeCell ref="B5:C5"/>
    <mergeCell ref="B71:C71"/>
    <mergeCell ref="B75:C7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2.75" x14ac:dyDescent="0.2"/>
  <cols>
    <col min="1" max="1" width="2.7109375" style="58" customWidth="1"/>
    <col min="2" max="2" width="4.7109375" style="58" customWidth="1"/>
    <col min="3" max="3" width="40.7109375" style="58" customWidth="1"/>
    <col min="4" max="4" width="9.140625" style="58"/>
    <col min="5" max="5" width="8.7109375" style="58" customWidth="1"/>
    <col min="6" max="6" width="11.85546875" style="81" customWidth="1"/>
    <col min="7" max="7" width="10.28515625" style="82" customWidth="1"/>
    <col min="8" max="8" width="9.140625" style="6"/>
    <col min="9" max="16384" width="9.140625" style="58"/>
  </cols>
  <sheetData>
    <row r="1" spans="1:8" x14ac:dyDescent="0.2">
      <c r="A1" s="53"/>
      <c r="B1" s="54"/>
      <c r="C1" s="55" t="s">
        <v>1364</v>
      </c>
      <c r="D1" s="54"/>
      <c r="E1" s="54"/>
      <c r="F1" s="56"/>
      <c r="G1" s="57"/>
      <c r="H1" s="58"/>
    </row>
    <row r="2" spans="1:8" ht="39.75" customHeight="1" x14ac:dyDescent="0.2">
      <c r="A2" s="119" t="s">
        <v>98</v>
      </c>
      <c r="B2" s="120"/>
      <c r="C2" s="120"/>
      <c r="D2" s="62" t="s">
        <v>881</v>
      </c>
      <c r="E2" s="63" t="s">
        <v>101</v>
      </c>
      <c r="F2" s="64" t="s">
        <v>102</v>
      </c>
      <c r="G2" s="65" t="s">
        <v>103</v>
      </c>
      <c r="H2" s="58"/>
    </row>
    <row r="3" spans="1:8" x14ac:dyDescent="0.2">
      <c r="A3" s="59"/>
      <c r="B3" s="60"/>
      <c r="C3" s="60"/>
      <c r="D3" s="62"/>
      <c r="E3" s="63"/>
      <c r="F3" s="64"/>
      <c r="G3" s="65"/>
      <c r="H3" s="58"/>
    </row>
    <row r="4" spans="1:8" x14ac:dyDescent="0.2">
      <c r="A4" s="69"/>
      <c r="B4" s="117" t="s">
        <v>1365</v>
      </c>
      <c r="C4" s="118"/>
      <c r="D4" s="66" t="s">
        <v>1366</v>
      </c>
      <c r="E4" s="66">
        <v>2209000</v>
      </c>
      <c r="F4" s="67">
        <v>61771.26</v>
      </c>
      <c r="G4" s="68">
        <v>100.05</v>
      </c>
      <c r="H4" s="58"/>
    </row>
    <row r="5" spans="1:8" ht="13.5" thickBot="1" x14ac:dyDescent="0.25">
      <c r="A5" s="69"/>
      <c r="B5" s="66"/>
      <c r="C5" s="66"/>
      <c r="D5" s="61" t="s">
        <v>113</v>
      </c>
      <c r="E5" s="66"/>
      <c r="F5" s="71">
        <v>61771.26</v>
      </c>
      <c r="G5" s="72">
        <v>100.05</v>
      </c>
      <c r="H5" s="58"/>
    </row>
    <row r="6" spans="1:8" ht="13.5" thickTop="1" x14ac:dyDescent="0.2">
      <c r="A6" s="69"/>
      <c r="B6" s="66"/>
      <c r="C6" s="66"/>
      <c r="D6" s="66"/>
      <c r="E6" s="66"/>
      <c r="F6" s="67"/>
      <c r="G6" s="68"/>
      <c r="H6" s="58"/>
    </row>
    <row r="7" spans="1:8" x14ac:dyDescent="0.2">
      <c r="A7" s="73" t="s">
        <v>132</v>
      </c>
      <c r="B7" s="66"/>
      <c r="C7" s="66"/>
      <c r="D7" s="66"/>
      <c r="E7" s="66"/>
      <c r="F7" s="74">
        <v>-31.5</v>
      </c>
      <c r="G7" s="75">
        <v>-0.05</v>
      </c>
      <c r="H7" s="58"/>
    </row>
    <row r="8" spans="1:8" x14ac:dyDescent="0.2">
      <c r="A8" s="69"/>
      <c r="B8" s="66"/>
      <c r="C8" s="66"/>
      <c r="D8" s="66"/>
      <c r="E8" s="66"/>
      <c r="F8" s="67"/>
      <c r="G8" s="68"/>
    </row>
    <row r="9" spans="1:8" ht="13.5" thickBot="1" x14ac:dyDescent="0.25">
      <c r="A9" s="69"/>
      <c r="B9" s="66"/>
      <c r="C9" s="66"/>
      <c r="D9" s="61" t="s">
        <v>133</v>
      </c>
      <c r="E9" s="66"/>
      <c r="F9" s="71">
        <v>61739.76</v>
      </c>
      <c r="G9" s="72">
        <v>100</v>
      </c>
      <c r="H9" s="58"/>
    </row>
    <row r="10" spans="1:8" ht="13.5" thickTop="1" x14ac:dyDescent="0.2">
      <c r="A10" s="69"/>
      <c r="B10" s="66"/>
      <c r="C10" s="66"/>
      <c r="D10" s="66"/>
      <c r="E10" s="66"/>
      <c r="F10" s="67"/>
      <c r="G10" s="68"/>
      <c r="H10" s="58"/>
    </row>
    <row r="11" spans="1:8" x14ac:dyDescent="0.2">
      <c r="A11" s="76" t="s">
        <v>134</v>
      </c>
      <c r="B11" s="66"/>
      <c r="C11" s="66"/>
      <c r="D11" s="66"/>
      <c r="E11" s="66"/>
      <c r="F11" s="67"/>
      <c r="G11" s="68"/>
      <c r="H11" s="58"/>
    </row>
    <row r="12" spans="1:8" x14ac:dyDescent="0.2">
      <c r="A12" s="69">
        <v>1</v>
      </c>
      <c r="B12" s="66" t="s">
        <v>499</v>
      </c>
      <c r="C12" s="66"/>
      <c r="D12" s="66"/>
      <c r="E12" s="66"/>
      <c r="F12" s="67"/>
      <c r="G12" s="68"/>
      <c r="H12" s="58"/>
    </row>
    <row r="13" spans="1:8" x14ac:dyDescent="0.2">
      <c r="A13" s="69"/>
      <c r="B13" s="66"/>
      <c r="C13" s="66"/>
      <c r="D13" s="66"/>
      <c r="E13" s="66"/>
      <c r="F13" s="67"/>
      <c r="G13" s="68"/>
    </row>
    <row r="14" spans="1:8" x14ac:dyDescent="0.2">
      <c r="A14" s="69">
        <v>2</v>
      </c>
      <c r="B14" s="66" t="s">
        <v>136</v>
      </c>
      <c r="C14" s="66"/>
      <c r="D14" s="66"/>
      <c r="E14" s="66"/>
      <c r="F14" s="67"/>
      <c r="G14" s="68"/>
      <c r="H14" s="58"/>
    </row>
    <row r="15" spans="1:8" x14ac:dyDescent="0.2">
      <c r="A15" s="77"/>
      <c r="B15" s="78"/>
      <c r="C15" s="78"/>
      <c r="D15" s="78"/>
      <c r="E15" s="78"/>
      <c r="F15" s="79"/>
      <c r="G15" s="80"/>
    </row>
  </sheetData>
  <mergeCells count="2">
    <mergeCell ref="A2:C2"/>
    <mergeCell ref="B4:C4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26" workbookViewId="0">
      <selection activeCell="C41" sqref="C41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140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8.9499999999999996E-2</v>
      </c>
      <c r="C6" s="14" t="s">
        <v>141</v>
      </c>
      <c r="D6" s="14" t="s">
        <v>142</v>
      </c>
      <c r="E6" s="14" t="s">
        <v>143</v>
      </c>
      <c r="F6" s="14">
        <v>1392</v>
      </c>
      <c r="G6" s="15">
        <v>13132.34</v>
      </c>
      <c r="H6" s="16">
        <v>4.26</v>
      </c>
    </row>
    <row r="7" spans="1:8" x14ac:dyDescent="0.2">
      <c r="A7" s="17"/>
      <c r="B7" s="18">
        <v>0.04</v>
      </c>
      <c r="C7" s="14" t="s">
        <v>144</v>
      </c>
      <c r="D7" s="14" t="s">
        <v>145</v>
      </c>
      <c r="E7" s="14" t="s">
        <v>146</v>
      </c>
      <c r="F7" s="14">
        <v>850</v>
      </c>
      <c r="G7" s="15">
        <v>9849.81</v>
      </c>
      <c r="H7" s="16">
        <v>3.2</v>
      </c>
    </row>
    <row r="8" spans="1:8" x14ac:dyDescent="0.2">
      <c r="A8" s="17"/>
      <c r="B8" s="18">
        <v>0.04</v>
      </c>
      <c r="C8" s="14" t="s">
        <v>144</v>
      </c>
      <c r="D8" s="14" t="s">
        <v>147</v>
      </c>
      <c r="E8" s="14" t="s">
        <v>146</v>
      </c>
      <c r="F8" s="14">
        <v>550</v>
      </c>
      <c r="G8" s="15">
        <v>6364.47</v>
      </c>
      <c r="H8" s="16">
        <v>2.0699999999999998</v>
      </c>
    </row>
    <row r="9" spans="1:8" x14ac:dyDescent="0.2">
      <c r="A9" s="17"/>
      <c r="B9" s="18">
        <v>9.7199999999999995E-2</v>
      </c>
      <c r="C9" s="14" t="s">
        <v>148</v>
      </c>
      <c r="D9" s="14" t="s">
        <v>149</v>
      </c>
      <c r="E9" s="14" t="s">
        <v>150</v>
      </c>
      <c r="F9" s="14">
        <v>550</v>
      </c>
      <c r="G9" s="15">
        <v>5527.56</v>
      </c>
      <c r="H9" s="16">
        <v>1.79</v>
      </c>
    </row>
    <row r="10" spans="1:8" x14ac:dyDescent="0.2">
      <c r="A10" s="17"/>
      <c r="B10" s="18">
        <v>0.1075</v>
      </c>
      <c r="C10" s="14" t="s">
        <v>151</v>
      </c>
      <c r="D10" s="14" t="s">
        <v>152</v>
      </c>
      <c r="E10" s="14" t="s">
        <v>153</v>
      </c>
      <c r="F10" s="14">
        <v>432</v>
      </c>
      <c r="G10" s="15">
        <v>4316.78</v>
      </c>
      <c r="H10" s="16">
        <v>1.4</v>
      </c>
    </row>
    <row r="11" spans="1:8" x14ac:dyDescent="0.2">
      <c r="A11" s="17"/>
      <c r="B11" s="18">
        <v>0.04</v>
      </c>
      <c r="C11" s="14" t="s">
        <v>144</v>
      </c>
      <c r="D11" s="14" t="s">
        <v>154</v>
      </c>
      <c r="E11" s="14" t="s">
        <v>146</v>
      </c>
      <c r="F11" s="14">
        <v>300</v>
      </c>
      <c r="G11" s="15">
        <v>3466.49</v>
      </c>
      <c r="H11" s="16">
        <v>1.1299999999999999</v>
      </c>
    </row>
    <row r="12" spans="1:8" x14ac:dyDescent="0.2">
      <c r="A12" s="17"/>
      <c r="B12" s="18">
        <v>9.9000000000000005E-2</v>
      </c>
      <c r="C12" s="14" t="s">
        <v>128</v>
      </c>
      <c r="D12" s="14" t="s">
        <v>155</v>
      </c>
      <c r="E12" s="14" t="s">
        <v>146</v>
      </c>
      <c r="F12" s="14">
        <v>190</v>
      </c>
      <c r="G12" s="15">
        <v>1859.04</v>
      </c>
      <c r="H12" s="16">
        <v>0.6</v>
      </c>
    </row>
    <row r="13" spans="1:8" x14ac:dyDescent="0.2">
      <c r="A13" s="17"/>
      <c r="B13" s="18">
        <v>0.10249999999999999</v>
      </c>
      <c r="C13" s="14" t="s">
        <v>156</v>
      </c>
      <c r="D13" s="14" t="s">
        <v>157</v>
      </c>
      <c r="E13" s="14" t="s">
        <v>158</v>
      </c>
      <c r="F13" s="14">
        <v>170003</v>
      </c>
      <c r="G13" s="15">
        <v>1705.86</v>
      </c>
      <c r="H13" s="16">
        <v>0.55000000000000004</v>
      </c>
    </row>
    <row r="14" spans="1:8" x14ac:dyDescent="0.2">
      <c r="A14" s="17"/>
      <c r="B14" s="18">
        <v>9.11E-2</v>
      </c>
      <c r="C14" s="14" t="s">
        <v>159</v>
      </c>
      <c r="D14" s="14" t="s">
        <v>160</v>
      </c>
      <c r="E14" s="14" t="s">
        <v>143</v>
      </c>
      <c r="F14" s="14">
        <v>150</v>
      </c>
      <c r="G14" s="15">
        <v>1492.57</v>
      </c>
      <c r="H14" s="16">
        <v>0.48</v>
      </c>
    </row>
    <row r="15" spans="1:8" x14ac:dyDescent="0.2">
      <c r="A15" s="17"/>
      <c r="B15" s="18">
        <v>9.6000000000000002E-2</v>
      </c>
      <c r="C15" s="14" t="s">
        <v>161</v>
      </c>
      <c r="D15" s="14" t="s">
        <v>162</v>
      </c>
      <c r="E15" s="14" t="s">
        <v>112</v>
      </c>
      <c r="F15" s="14">
        <v>120</v>
      </c>
      <c r="G15" s="15">
        <v>1196.75</v>
      </c>
      <c r="H15" s="16">
        <v>0.39</v>
      </c>
    </row>
    <row r="16" spans="1:8" x14ac:dyDescent="0.2">
      <c r="A16" s="17"/>
      <c r="B16" s="18">
        <v>0.106</v>
      </c>
      <c r="C16" s="14" t="s">
        <v>163</v>
      </c>
      <c r="D16" s="14" t="s">
        <v>164</v>
      </c>
      <c r="E16" s="14" t="s">
        <v>153</v>
      </c>
      <c r="F16" s="14">
        <v>100000</v>
      </c>
      <c r="G16" s="15">
        <v>1004.49</v>
      </c>
      <c r="H16" s="16">
        <v>0.33</v>
      </c>
    </row>
    <row r="17" spans="1:8" x14ac:dyDescent="0.2">
      <c r="A17" s="17"/>
      <c r="B17" s="18">
        <v>0.06</v>
      </c>
      <c r="C17" s="14" t="s">
        <v>151</v>
      </c>
      <c r="D17" s="14" t="s">
        <v>165</v>
      </c>
      <c r="E17" s="14" t="s">
        <v>153</v>
      </c>
      <c r="F17" s="14">
        <v>71</v>
      </c>
      <c r="G17" s="15">
        <v>593.33000000000004</v>
      </c>
      <c r="H17" s="16">
        <v>0.19</v>
      </c>
    </row>
    <row r="18" spans="1:8" x14ac:dyDescent="0.2">
      <c r="A18" s="17"/>
      <c r="B18" s="18">
        <v>0.10630000000000001</v>
      </c>
      <c r="C18" s="14" t="s">
        <v>166</v>
      </c>
      <c r="D18" s="14" t="s">
        <v>167</v>
      </c>
      <c r="E18" s="14" t="s">
        <v>143</v>
      </c>
      <c r="F18" s="14">
        <v>540.06200000000001</v>
      </c>
      <c r="G18" s="15">
        <v>552.59</v>
      </c>
      <c r="H18" s="16">
        <v>0.18</v>
      </c>
    </row>
    <row r="19" spans="1:8" x14ac:dyDescent="0.2">
      <c r="A19" s="17"/>
      <c r="B19" s="18">
        <v>9.2499999999999999E-2</v>
      </c>
      <c r="C19" s="14" t="s">
        <v>168</v>
      </c>
      <c r="D19" s="14" t="s">
        <v>169</v>
      </c>
      <c r="E19" s="14" t="s">
        <v>170</v>
      </c>
      <c r="F19" s="14">
        <v>50</v>
      </c>
      <c r="G19" s="15">
        <v>500.35</v>
      </c>
      <c r="H19" s="16">
        <v>0.16</v>
      </c>
    </row>
    <row r="20" spans="1:8" x14ac:dyDescent="0.2">
      <c r="A20" s="17"/>
      <c r="B20" s="18">
        <v>9.3899999999999997E-2</v>
      </c>
      <c r="C20" s="14" t="s">
        <v>159</v>
      </c>
      <c r="D20" s="14" t="s">
        <v>171</v>
      </c>
      <c r="E20" s="14" t="s">
        <v>143</v>
      </c>
      <c r="F20" s="14">
        <v>40</v>
      </c>
      <c r="G20" s="15">
        <v>401.22</v>
      </c>
      <c r="H20" s="16">
        <v>0.13</v>
      </c>
    </row>
    <row r="21" spans="1:8" x14ac:dyDescent="0.2">
      <c r="A21" s="17"/>
      <c r="B21" s="18">
        <v>9.3899999999999997E-2</v>
      </c>
      <c r="C21" s="14" t="s">
        <v>159</v>
      </c>
      <c r="D21" s="14" t="s">
        <v>172</v>
      </c>
      <c r="E21" s="14" t="s">
        <v>143</v>
      </c>
      <c r="F21" s="14">
        <v>40</v>
      </c>
      <c r="G21" s="15">
        <v>400.05</v>
      </c>
      <c r="H21" s="16">
        <v>0.13</v>
      </c>
    </row>
    <row r="22" spans="1:8" x14ac:dyDescent="0.2">
      <c r="A22" s="17"/>
      <c r="B22" s="18">
        <v>0.10630000000000001</v>
      </c>
      <c r="C22" s="14" t="s">
        <v>166</v>
      </c>
      <c r="D22" s="14" t="s">
        <v>173</v>
      </c>
      <c r="E22" s="14" t="s">
        <v>143</v>
      </c>
      <c r="F22" s="14">
        <v>190.02500000000001</v>
      </c>
      <c r="G22" s="15">
        <v>194.52</v>
      </c>
      <c r="H22" s="16">
        <v>0.06</v>
      </c>
    </row>
    <row r="23" spans="1:8" x14ac:dyDescent="0.2">
      <c r="A23" s="17"/>
      <c r="B23" s="18">
        <v>9.8430000000000004E-2</v>
      </c>
      <c r="C23" s="14" t="s">
        <v>166</v>
      </c>
      <c r="D23" s="14" t="s">
        <v>174</v>
      </c>
      <c r="E23" s="14" t="s">
        <v>175</v>
      </c>
      <c r="F23" s="14">
        <v>170</v>
      </c>
      <c r="G23" s="15">
        <v>174.23</v>
      </c>
      <c r="H23" s="16">
        <v>0.06</v>
      </c>
    </row>
    <row r="24" spans="1:8" x14ac:dyDescent="0.2">
      <c r="A24" s="17"/>
      <c r="B24" s="18">
        <v>9.8430000000000004E-2</v>
      </c>
      <c r="C24" s="14" t="s">
        <v>166</v>
      </c>
      <c r="D24" s="14" t="s">
        <v>176</v>
      </c>
      <c r="E24" s="14" t="s">
        <v>175</v>
      </c>
      <c r="F24" s="14">
        <v>153</v>
      </c>
      <c r="G24" s="15">
        <v>157.32</v>
      </c>
      <c r="H24" s="16">
        <v>0.05</v>
      </c>
    </row>
    <row r="25" spans="1:8" x14ac:dyDescent="0.2">
      <c r="A25" s="17"/>
      <c r="B25" s="18">
        <v>9.8430000000000004E-2</v>
      </c>
      <c r="C25" s="14" t="s">
        <v>166</v>
      </c>
      <c r="D25" s="14" t="s">
        <v>177</v>
      </c>
      <c r="E25" s="14" t="s">
        <v>175</v>
      </c>
      <c r="F25" s="14">
        <v>153</v>
      </c>
      <c r="G25" s="15">
        <v>157.28</v>
      </c>
      <c r="H25" s="16">
        <v>0.05</v>
      </c>
    </row>
    <row r="26" spans="1:8" x14ac:dyDescent="0.2">
      <c r="A26" s="17"/>
      <c r="B26" s="18">
        <v>9.8430000000000004E-2</v>
      </c>
      <c r="C26" s="14" t="s">
        <v>166</v>
      </c>
      <c r="D26" s="14" t="s">
        <v>178</v>
      </c>
      <c r="E26" s="14" t="s">
        <v>175</v>
      </c>
      <c r="F26" s="14">
        <v>153</v>
      </c>
      <c r="G26" s="15">
        <v>157.21</v>
      </c>
      <c r="H26" s="16">
        <v>0.05</v>
      </c>
    </row>
    <row r="27" spans="1:8" x14ac:dyDescent="0.2">
      <c r="A27" s="17"/>
      <c r="B27" s="18">
        <v>9.8430000000000004E-2</v>
      </c>
      <c r="C27" s="14" t="s">
        <v>166</v>
      </c>
      <c r="D27" s="14" t="s">
        <v>179</v>
      </c>
      <c r="E27" s="14" t="s">
        <v>175</v>
      </c>
      <c r="F27" s="14">
        <v>153</v>
      </c>
      <c r="G27" s="15">
        <v>157.13999999999999</v>
      </c>
      <c r="H27" s="16">
        <v>0.05</v>
      </c>
    </row>
    <row r="28" spans="1:8" x14ac:dyDescent="0.2">
      <c r="A28" s="17"/>
      <c r="B28" s="18">
        <v>9.8430000000000004E-2</v>
      </c>
      <c r="C28" s="14" t="s">
        <v>166</v>
      </c>
      <c r="D28" s="14" t="s">
        <v>180</v>
      </c>
      <c r="E28" s="14" t="s">
        <v>175</v>
      </c>
      <c r="F28" s="14">
        <v>153</v>
      </c>
      <c r="G28" s="15">
        <v>157.07</v>
      </c>
      <c r="H28" s="16">
        <v>0.05</v>
      </c>
    </row>
    <row r="29" spans="1:8" x14ac:dyDescent="0.2">
      <c r="A29" s="17"/>
      <c r="B29" s="18">
        <v>9.8430000000000004E-2</v>
      </c>
      <c r="C29" s="14" t="s">
        <v>166</v>
      </c>
      <c r="D29" s="14" t="s">
        <v>181</v>
      </c>
      <c r="E29" s="14" t="s">
        <v>175</v>
      </c>
      <c r="F29" s="14">
        <v>153</v>
      </c>
      <c r="G29" s="15">
        <v>157.06</v>
      </c>
      <c r="H29" s="16">
        <v>0.05</v>
      </c>
    </row>
    <row r="30" spans="1:8" x14ac:dyDescent="0.2">
      <c r="A30" s="17"/>
      <c r="B30" s="18">
        <v>9.8430000000000004E-2</v>
      </c>
      <c r="C30" s="14" t="s">
        <v>166</v>
      </c>
      <c r="D30" s="14" t="s">
        <v>182</v>
      </c>
      <c r="E30" s="14" t="s">
        <v>175</v>
      </c>
      <c r="F30" s="14">
        <v>153</v>
      </c>
      <c r="G30" s="15">
        <v>157.01</v>
      </c>
      <c r="H30" s="16">
        <v>0.05</v>
      </c>
    </row>
    <row r="31" spans="1:8" x14ac:dyDescent="0.2">
      <c r="A31" s="17"/>
      <c r="B31" s="18">
        <v>9.8430000000000004E-2</v>
      </c>
      <c r="C31" s="14" t="s">
        <v>166</v>
      </c>
      <c r="D31" s="14" t="s">
        <v>183</v>
      </c>
      <c r="E31" s="14" t="s">
        <v>175</v>
      </c>
      <c r="F31" s="14">
        <v>153</v>
      </c>
      <c r="G31" s="15">
        <v>156.94</v>
      </c>
      <c r="H31" s="16">
        <v>0.05</v>
      </c>
    </row>
    <row r="32" spans="1:8" x14ac:dyDescent="0.2">
      <c r="A32" s="17"/>
      <c r="B32" s="18">
        <v>9.8430000000000004E-2</v>
      </c>
      <c r="C32" s="14" t="s">
        <v>166</v>
      </c>
      <c r="D32" s="14" t="s">
        <v>184</v>
      </c>
      <c r="E32" s="14" t="s">
        <v>175</v>
      </c>
      <c r="F32" s="14">
        <v>136</v>
      </c>
      <c r="G32" s="15">
        <v>139.66999999999999</v>
      </c>
      <c r="H32" s="16">
        <v>0.05</v>
      </c>
    </row>
    <row r="33" spans="1:8" x14ac:dyDescent="0.2">
      <c r="A33" s="17"/>
      <c r="B33" s="18">
        <v>9.3899999999999997E-2</v>
      </c>
      <c r="C33" s="14" t="s">
        <v>159</v>
      </c>
      <c r="D33" s="14" t="s">
        <v>185</v>
      </c>
      <c r="E33" s="14" t="s">
        <v>143</v>
      </c>
      <c r="F33" s="14">
        <v>10</v>
      </c>
      <c r="G33" s="15">
        <v>100.06</v>
      </c>
      <c r="H33" s="16">
        <v>0.03</v>
      </c>
    </row>
    <row r="34" spans="1:8" x14ac:dyDescent="0.2">
      <c r="A34" s="17"/>
      <c r="B34" s="18">
        <v>9.2499999999999999E-2</v>
      </c>
      <c r="C34" s="14" t="s">
        <v>186</v>
      </c>
      <c r="D34" s="14" t="s">
        <v>187</v>
      </c>
      <c r="E34" s="14" t="s">
        <v>143</v>
      </c>
      <c r="F34" s="14">
        <v>8</v>
      </c>
      <c r="G34" s="15">
        <v>78.89</v>
      </c>
      <c r="H34" s="16">
        <v>0.03</v>
      </c>
    </row>
    <row r="35" spans="1:8" x14ac:dyDescent="0.2">
      <c r="A35" s="17"/>
      <c r="B35" s="18">
        <v>8.72E-2</v>
      </c>
      <c r="C35" s="14" t="s">
        <v>188</v>
      </c>
      <c r="D35" s="14" t="s">
        <v>189</v>
      </c>
      <c r="E35" s="14" t="s">
        <v>190</v>
      </c>
      <c r="F35" s="14">
        <v>8</v>
      </c>
      <c r="G35" s="15">
        <v>78.08</v>
      </c>
      <c r="H35" s="16">
        <v>0.03</v>
      </c>
    </row>
    <row r="36" spans="1:8" x14ac:dyDescent="0.2">
      <c r="A36" s="17"/>
      <c r="B36" s="18">
        <v>8.9800000000000005E-2</v>
      </c>
      <c r="C36" s="14" t="s">
        <v>191</v>
      </c>
      <c r="D36" s="14" t="s">
        <v>192</v>
      </c>
      <c r="E36" s="14" t="s">
        <v>143</v>
      </c>
      <c r="F36" s="14">
        <v>7</v>
      </c>
      <c r="G36" s="15">
        <v>68.34</v>
      </c>
      <c r="H36" s="16">
        <v>0.02</v>
      </c>
    </row>
    <row r="37" spans="1:8" x14ac:dyDescent="0.2">
      <c r="A37" s="17"/>
      <c r="B37" s="21" t="s">
        <v>193</v>
      </c>
      <c r="C37" s="14" t="s">
        <v>191</v>
      </c>
      <c r="D37" s="14" t="s">
        <v>194</v>
      </c>
      <c r="E37" s="14" t="s">
        <v>143</v>
      </c>
      <c r="F37" s="14">
        <v>5</v>
      </c>
      <c r="G37" s="15">
        <v>63.85</v>
      </c>
      <c r="H37" s="16">
        <v>0.02</v>
      </c>
    </row>
    <row r="38" spans="1:8" x14ac:dyDescent="0.2">
      <c r="A38" s="17"/>
      <c r="B38" s="18">
        <v>9.5000000000000001E-2</v>
      </c>
      <c r="C38" s="14" t="s">
        <v>186</v>
      </c>
      <c r="D38" s="14" t="s">
        <v>195</v>
      </c>
      <c r="E38" s="14" t="s">
        <v>143</v>
      </c>
      <c r="F38" s="14">
        <v>6</v>
      </c>
      <c r="G38" s="15">
        <v>59.99</v>
      </c>
      <c r="H38" s="16">
        <v>0.02</v>
      </c>
    </row>
    <row r="39" spans="1:8" x14ac:dyDescent="0.2">
      <c r="A39" s="17"/>
      <c r="B39" s="18">
        <v>9.4E-2</v>
      </c>
      <c r="C39" s="14" t="s">
        <v>196</v>
      </c>
      <c r="D39" s="14" t="s">
        <v>197</v>
      </c>
      <c r="E39" s="14" t="s">
        <v>143</v>
      </c>
      <c r="F39" s="14">
        <v>5</v>
      </c>
      <c r="G39" s="15">
        <v>50.41</v>
      </c>
      <c r="H39" s="16">
        <v>0.02</v>
      </c>
    </row>
    <row r="40" spans="1:8" x14ac:dyDescent="0.2">
      <c r="A40" s="17"/>
      <c r="B40" s="18">
        <v>9.5600000000000004E-2</v>
      </c>
      <c r="C40" s="14" t="s">
        <v>186</v>
      </c>
      <c r="D40" s="14" t="s">
        <v>198</v>
      </c>
      <c r="E40" s="14" t="s">
        <v>143</v>
      </c>
      <c r="F40" s="14">
        <v>5</v>
      </c>
      <c r="G40" s="15">
        <v>50.04</v>
      </c>
      <c r="H40" s="16">
        <v>0.02</v>
      </c>
    </row>
    <row r="41" spans="1:8" x14ac:dyDescent="0.2">
      <c r="A41" s="17"/>
      <c r="B41" s="18">
        <v>0.10630000000000001</v>
      </c>
      <c r="C41" s="14" t="s">
        <v>166</v>
      </c>
      <c r="D41" s="14" t="s">
        <v>199</v>
      </c>
      <c r="E41" s="14" t="s">
        <v>143</v>
      </c>
      <c r="F41" s="14">
        <v>40</v>
      </c>
      <c r="G41" s="15">
        <v>40.94</v>
      </c>
      <c r="H41" s="16">
        <v>0.01</v>
      </c>
    </row>
    <row r="42" spans="1:8" x14ac:dyDescent="0.2">
      <c r="A42" s="17"/>
      <c r="B42" s="18">
        <v>9.64E-2</v>
      </c>
      <c r="C42" s="14" t="s">
        <v>159</v>
      </c>
      <c r="D42" s="14" t="s">
        <v>200</v>
      </c>
      <c r="E42" s="14" t="s">
        <v>143</v>
      </c>
      <c r="F42" s="14">
        <v>4</v>
      </c>
      <c r="G42" s="15">
        <v>40.35</v>
      </c>
      <c r="H42" s="16">
        <v>0.01</v>
      </c>
    </row>
    <row r="43" spans="1:8" x14ac:dyDescent="0.2">
      <c r="A43" s="17"/>
      <c r="B43" s="18">
        <v>8.7900000000000006E-2</v>
      </c>
      <c r="C43" s="14" t="s">
        <v>191</v>
      </c>
      <c r="D43" s="14" t="s">
        <v>201</v>
      </c>
      <c r="E43" s="14" t="s">
        <v>143</v>
      </c>
      <c r="F43" s="14">
        <v>4</v>
      </c>
      <c r="G43" s="15">
        <v>38.770000000000003</v>
      </c>
      <c r="H43" s="16">
        <v>0.01</v>
      </c>
    </row>
    <row r="44" spans="1:8" x14ac:dyDescent="0.2">
      <c r="A44" s="17"/>
      <c r="B44" s="18">
        <v>0.105</v>
      </c>
      <c r="C44" s="14" t="s">
        <v>156</v>
      </c>
      <c r="D44" s="14" t="s">
        <v>202</v>
      </c>
      <c r="E44" s="14" t="s">
        <v>158</v>
      </c>
      <c r="F44" s="14">
        <v>655</v>
      </c>
      <c r="G44" s="15">
        <v>1.31</v>
      </c>
      <c r="H44" s="16">
        <v>0</v>
      </c>
    </row>
    <row r="45" spans="1:8" ht="13.5" thickBot="1" x14ac:dyDescent="0.25">
      <c r="A45" s="17"/>
      <c r="B45" s="14"/>
      <c r="C45" s="14"/>
      <c r="D45" s="14"/>
      <c r="E45" s="9" t="s">
        <v>113</v>
      </c>
      <c r="F45" s="14"/>
      <c r="G45" s="19">
        <v>54800.18</v>
      </c>
      <c r="H45" s="20">
        <v>17.78</v>
      </c>
    </row>
    <row r="46" spans="1:8" ht="13.5" thickTop="1" x14ac:dyDescent="0.2">
      <c r="A46" s="17"/>
      <c r="B46" s="136" t="s">
        <v>203</v>
      </c>
      <c r="C46" s="132"/>
      <c r="D46" s="14"/>
      <c r="E46" s="14"/>
      <c r="F46" s="14"/>
      <c r="G46" s="15"/>
      <c r="H46" s="16"/>
    </row>
    <row r="47" spans="1:8" x14ac:dyDescent="0.2">
      <c r="A47" s="17"/>
      <c r="B47" s="18">
        <v>0.04</v>
      </c>
      <c r="C47" s="14" t="s">
        <v>204</v>
      </c>
      <c r="D47" s="14" t="s">
        <v>205</v>
      </c>
      <c r="E47" s="14" t="s">
        <v>146</v>
      </c>
      <c r="F47" s="14">
        <v>600</v>
      </c>
      <c r="G47" s="15">
        <v>6965.54</v>
      </c>
      <c r="H47" s="16">
        <v>2.2599999999999998</v>
      </c>
    </row>
    <row r="48" spans="1:8" x14ac:dyDescent="0.2">
      <c r="A48" s="17"/>
      <c r="B48" s="18">
        <v>0.04</v>
      </c>
      <c r="C48" s="14" t="s">
        <v>204</v>
      </c>
      <c r="D48" s="14" t="s">
        <v>206</v>
      </c>
      <c r="E48" s="14" t="s">
        <v>146</v>
      </c>
      <c r="F48" s="14">
        <v>350</v>
      </c>
      <c r="G48" s="15">
        <v>4056.92</v>
      </c>
      <c r="H48" s="16">
        <v>1.32</v>
      </c>
    </row>
    <row r="49" spans="1:8" x14ac:dyDescent="0.2">
      <c r="A49" s="17"/>
      <c r="B49" s="18">
        <v>0.04</v>
      </c>
      <c r="C49" s="14" t="s">
        <v>204</v>
      </c>
      <c r="D49" s="14" t="s">
        <v>207</v>
      </c>
      <c r="E49" s="14" t="s">
        <v>146</v>
      </c>
      <c r="F49" s="14">
        <v>250</v>
      </c>
      <c r="G49" s="15">
        <v>2893.15</v>
      </c>
      <c r="H49" s="16">
        <v>0.94</v>
      </c>
    </row>
    <row r="50" spans="1:8" x14ac:dyDescent="0.2">
      <c r="A50" s="17"/>
      <c r="B50" s="18">
        <v>9.6699999999999994E-2</v>
      </c>
      <c r="C50" s="14" t="s">
        <v>208</v>
      </c>
      <c r="D50" s="14" t="s">
        <v>209</v>
      </c>
      <c r="E50" s="14" t="s">
        <v>143</v>
      </c>
      <c r="F50" s="14">
        <v>50</v>
      </c>
      <c r="G50" s="15">
        <v>500.83</v>
      </c>
      <c r="H50" s="16">
        <v>0.16</v>
      </c>
    </row>
    <row r="51" spans="1:8" ht="13.5" thickBot="1" x14ac:dyDescent="0.25">
      <c r="A51" s="17"/>
      <c r="B51" s="14"/>
      <c r="C51" s="14"/>
      <c r="D51" s="14"/>
      <c r="E51" s="9" t="s">
        <v>113</v>
      </c>
      <c r="F51" s="14"/>
      <c r="G51" s="19">
        <v>14416.44</v>
      </c>
      <c r="H51" s="20">
        <v>4.68</v>
      </c>
    </row>
    <row r="52" spans="1:8" ht="13.5" thickTop="1" x14ac:dyDescent="0.2">
      <c r="A52" s="17"/>
      <c r="B52" s="133" t="s">
        <v>210</v>
      </c>
      <c r="C52" s="132"/>
      <c r="D52" s="14"/>
      <c r="E52" s="14"/>
      <c r="F52" s="14"/>
      <c r="G52" s="15"/>
      <c r="H52" s="16"/>
    </row>
    <row r="53" spans="1:8" x14ac:dyDescent="0.2">
      <c r="A53" s="17"/>
      <c r="B53" s="136" t="s">
        <v>106</v>
      </c>
      <c r="C53" s="132"/>
      <c r="D53" s="14"/>
      <c r="E53" s="14"/>
      <c r="F53" s="14"/>
      <c r="G53" s="15"/>
      <c r="H53" s="16"/>
    </row>
    <row r="54" spans="1:8" x14ac:dyDescent="0.2">
      <c r="A54" s="17"/>
      <c r="B54" s="18">
        <v>9.1999999999999998E-2</v>
      </c>
      <c r="C54" s="14" t="s">
        <v>211</v>
      </c>
      <c r="D54" s="14" t="s">
        <v>212</v>
      </c>
      <c r="E54" s="14" t="s">
        <v>213</v>
      </c>
      <c r="F54" s="14">
        <v>71000000</v>
      </c>
      <c r="G54" s="15">
        <v>73612.800000000003</v>
      </c>
      <c r="H54" s="16">
        <v>23.9</v>
      </c>
    </row>
    <row r="55" spans="1:8" x14ac:dyDescent="0.2">
      <c r="A55" s="17"/>
      <c r="B55" s="18">
        <v>8.3199999999999996E-2</v>
      </c>
      <c r="C55" s="14" t="s">
        <v>214</v>
      </c>
      <c r="D55" s="14" t="s">
        <v>215</v>
      </c>
      <c r="E55" s="14" t="s">
        <v>213</v>
      </c>
      <c r="F55" s="14">
        <v>45150000</v>
      </c>
      <c r="G55" s="15">
        <v>43384.639999999999</v>
      </c>
      <c r="H55" s="16">
        <v>14.08</v>
      </c>
    </row>
    <row r="56" spans="1:8" x14ac:dyDescent="0.2">
      <c r="A56" s="17"/>
      <c r="B56" s="18">
        <v>8.2799999999999999E-2</v>
      </c>
      <c r="C56" s="14" t="s">
        <v>216</v>
      </c>
      <c r="D56" s="14" t="s">
        <v>217</v>
      </c>
      <c r="E56" s="14" t="s">
        <v>213</v>
      </c>
      <c r="F56" s="14">
        <v>30000000</v>
      </c>
      <c r="G56" s="15">
        <v>28764</v>
      </c>
      <c r="H56" s="16">
        <v>9.34</v>
      </c>
    </row>
    <row r="57" spans="1:8" x14ac:dyDescent="0.2">
      <c r="A57" s="17"/>
      <c r="B57" s="18">
        <v>8.3000000000000004E-2</v>
      </c>
      <c r="C57" s="14" t="s">
        <v>218</v>
      </c>
      <c r="D57" s="14" t="s">
        <v>219</v>
      </c>
      <c r="E57" s="14" t="s">
        <v>213</v>
      </c>
      <c r="F57" s="14">
        <v>4500000</v>
      </c>
      <c r="G57" s="15">
        <v>4281.75</v>
      </c>
      <c r="H57" s="16">
        <v>1.39</v>
      </c>
    </row>
    <row r="58" spans="1:8" x14ac:dyDescent="0.2">
      <c r="A58" s="17"/>
      <c r="B58" s="18">
        <v>0.1183</v>
      </c>
      <c r="C58" s="14" t="s">
        <v>220</v>
      </c>
      <c r="D58" s="14" t="s">
        <v>221</v>
      </c>
      <c r="E58" s="14" t="s">
        <v>213</v>
      </c>
      <c r="F58" s="14">
        <v>14000</v>
      </c>
      <c r="G58" s="15">
        <v>14.07</v>
      </c>
      <c r="H58" s="16">
        <v>0</v>
      </c>
    </row>
    <row r="59" spans="1:8" ht="13.5" thickBot="1" x14ac:dyDescent="0.25">
      <c r="A59" s="17"/>
      <c r="B59" s="14"/>
      <c r="C59" s="14"/>
      <c r="D59" s="14"/>
      <c r="E59" s="9" t="s">
        <v>113</v>
      </c>
      <c r="F59" s="14"/>
      <c r="G59" s="19">
        <v>150057.26</v>
      </c>
      <c r="H59" s="20">
        <v>48.71</v>
      </c>
    </row>
    <row r="60" spans="1:8" ht="13.5" thickTop="1" x14ac:dyDescent="0.2">
      <c r="A60" s="17"/>
      <c r="B60" s="136" t="s">
        <v>203</v>
      </c>
      <c r="C60" s="132"/>
      <c r="D60" s="14"/>
      <c r="E60" s="14"/>
      <c r="F60" s="14"/>
      <c r="G60" s="15"/>
      <c r="H60" s="16"/>
    </row>
    <row r="61" spans="1:8" x14ac:dyDescent="0.2">
      <c r="A61" s="17"/>
      <c r="B61" s="18">
        <v>8.5999999999999993E-2</v>
      </c>
      <c r="C61" s="14" t="s">
        <v>222</v>
      </c>
      <c r="D61" s="14" t="s">
        <v>223</v>
      </c>
      <c r="E61" s="14" t="s">
        <v>213</v>
      </c>
      <c r="F61" s="14">
        <v>55000000</v>
      </c>
      <c r="G61" s="15">
        <v>54470.63</v>
      </c>
      <c r="H61" s="16">
        <v>17.68</v>
      </c>
    </row>
    <row r="62" spans="1:8" x14ac:dyDescent="0.2">
      <c r="A62" s="17"/>
      <c r="B62" s="18">
        <v>1.44E-2</v>
      </c>
      <c r="C62" s="14" t="s">
        <v>224</v>
      </c>
      <c r="D62" s="14" t="s">
        <v>225</v>
      </c>
      <c r="E62" s="14" t="s">
        <v>213</v>
      </c>
      <c r="F62" s="14">
        <v>24000000</v>
      </c>
      <c r="G62" s="15">
        <v>20522.830000000002</v>
      </c>
      <c r="H62" s="16">
        <v>6.66</v>
      </c>
    </row>
    <row r="63" spans="1:8" x14ac:dyDescent="0.2">
      <c r="A63" s="17"/>
      <c r="B63" s="18">
        <v>9.2299999999999993E-2</v>
      </c>
      <c r="C63" s="14" t="s">
        <v>226</v>
      </c>
      <c r="D63" s="14" t="s">
        <v>227</v>
      </c>
      <c r="E63" s="14" t="s">
        <v>213</v>
      </c>
      <c r="F63" s="14">
        <v>7000000</v>
      </c>
      <c r="G63" s="15">
        <v>7329</v>
      </c>
      <c r="H63" s="16">
        <v>2.38</v>
      </c>
    </row>
    <row r="64" spans="1:8" ht="13.5" thickBot="1" x14ac:dyDescent="0.25">
      <c r="A64" s="17"/>
      <c r="B64" s="14"/>
      <c r="C64" s="14"/>
      <c r="D64" s="14"/>
      <c r="E64" s="9" t="s">
        <v>113</v>
      </c>
      <c r="F64" s="14"/>
      <c r="G64" s="19">
        <v>82322.460000000006</v>
      </c>
      <c r="H64" s="20">
        <v>26.72</v>
      </c>
    </row>
    <row r="65" spans="1:8" ht="13.5" thickTop="1" x14ac:dyDescent="0.2">
      <c r="A65" s="17"/>
      <c r="B65" s="14"/>
      <c r="C65" s="14"/>
      <c r="D65" s="14"/>
      <c r="E65" s="14"/>
      <c r="F65" s="14"/>
      <c r="G65" s="15"/>
      <c r="H65" s="16"/>
    </row>
    <row r="66" spans="1:8" x14ac:dyDescent="0.2">
      <c r="A66" s="17"/>
      <c r="B66" s="21" t="s">
        <v>130</v>
      </c>
      <c r="C66" s="14" t="s">
        <v>131</v>
      </c>
      <c r="D66" s="14"/>
      <c r="E66" s="14" t="s">
        <v>130</v>
      </c>
      <c r="F66" s="14"/>
      <c r="G66" s="15">
        <v>175</v>
      </c>
      <c r="H66" s="16">
        <v>0.06</v>
      </c>
    </row>
    <row r="67" spans="1:8" x14ac:dyDescent="0.2">
      <c r="A67" s="17"/>
      <c r="B67" s="14"/>
      <c r="C67" s="14"/>
      <c r="D67" s="14"/>
      <c r="E67" s="14"/>
      <c r="F67" s="14"/>
      <c r="G67" s="15"/>
      <c r="H67" s="16"/>
    </row>
    <row r="68" spans="1:8" x14ac:dyDescent="0.2">
      <c r="A68" s="22" t="s">
        <v>132</v>
      </c>
      <c r="B68" s="14"/>
      <c r="C68" s="14"/>
      <c r="D68" s="14"/>
      <c r="E68" s="14"/>
      <c r="F68" s="14"/>
      <c r="G68" s="23">
        <v>6274.55</v>
      </c>
      <c r="H68" s="24">
        <v>2.0499999999999998</v>
      </c>
    </row>
    <row r="69" spans="1:8" x14ac:dyDescent="0.2">
      <c r="A69" s="17"/>
      <c r="B69" s="14"/>
      <c r="C69" s="14"/>
      <c r="D69" s="14"/>
      <c r="E69" s="14"/>
      <c r="F69" s="14"/>
      <c r="G69" s="15"/>
      <c r="H69" s="16"/>
    </row>
    <row r="70" spans="1:8" ht="13.5" thickBot="1" x14ac:dyDescent="0.25">
      <c r="A70" s="17"/>
      <c r="B70" s="14"/>
      <c r="C70" s="14"/>
      <c r="D70" s="14"/>
      <c r="E70" s="9" t="s">
        <v>133</v>
      </c>
      <c r="F70" s="14"/>
      <c r="G70" s="19">
        <v>308045.89</v>
      </c>
      <c r="H70" s="20">
        <v>100</v>
      </c>
    </row>
    <row r="71" spans="1:8" ht="13.5" thickTop="1" x14ac:dyDescent="0.2">
      <c r="A71" s="17"/>
      <c r="B71" s="14"/>
      <c r="C71" s="14"/>
      <c r="D71" s="14"/>
      <c r="E71" s="14"/>
      <c r="F71" s="14"/>
      <c r="G71" s="15"/>
      <c r="H71" s="16"/>
    </row>
    <row r="72" spans="1:8" x14ac:dyDescent="0.2">
      <c r="A72" s="25" t="s">
        <v>134</v>
      </c>
      <c r="B72" s="14"/>
      <c r="C72" s="14"/>
      <c r="D72" s="14"/>
      <c r="E72" s="14"/>
      <c r="F72" s="14"/>
      <c r="G72" s="15"/>
      <c r="H72" s="16"/>
    </row>
    <row r="73" spans="1:8" x14ac:dyDescent="0.2">
      <c r="A73" s="17">
        <v>1</v>
      </c>
      <c r="B73" s="14" t="s">
        <v>228</v>
      </c>
      <c r="C73" s="14"/>
      <c r="D73" s="14"/>
      <c r="E73" s="14"/>
      <c r="F73" s="14"/>
      <c r="G73" s="15"/>
      <c r="H73" s="16"/>
    </row>
    <row r="74" spans="1:8" x14ac:dyDescent="0.2">
      <c r="A74" s="17"/>
      <c r="B74" s="14"/>
      <c r="C74" s="14"/>
      <c r="D74" s="14"/>
      <c r="E74" s="14"/>
      <c r="F74" s="14"/>
      <c r="G74" s="15"/>
      <c r="H74" s="16"/>
    </row>
    <row r="75" spans="1:8" x14ac:dyDescent="0.2">
      <c r="A75" s="17">
        <v>2</v>
      </c>
      <c r="B75" s="14" t="s">
        <v>136</v>
      </c>
      <c r="C75" s="14"/>
      <c r="D75" s="14"/>
      <c r="E75" s="14"/>
      <c r="F75" s="14"/>
      <c r="G75" s="15"/>
      <c r="H75" s="16"/>
    </row>
    <row r="76" spans="1:8" x14ac:dyDescent="0.2">
      <c r="A76" s="17"/>
      <c r="B76" s="14"/>
      <c r="C76" s="14"/>
      <c r="D76" s="14"/>
      <c r="E76" s="14"/>
      <c r="F76" s="14"/>
      <c r="G76" s="15"/>
      <c r="H76" s="16"/>
    </row>
    <row r="77" spans="1:8" x14ac:dyDescent="0.2">
      <c r="A77" s="17">
        <v>3</v>
      </c>
      <c r="B77" s="14" t="s">
        <v>137</v>
      </c>
      <c r="C77" s="14"/>
      <c r="D77" s="14"/>
      <c r="E77" s="14"/>
      <c r="F77" s="14"/>
      <c r="G77" s="15"/>
      <c r="H77" s="16"/>
    </row>
    <row r="78" spans="1:8" x14ac:dyDescent="0.2">
      <c r="A78" s="17"/>
      <c r="B78" s="14" t="s">
        <v>138</v>
      </c>
      <c r="C78" s="14"/>
      <c r="D78" s="14"/>
      <c r="E78" s="14"/>
      <c r="F78" s="14"/>
      <c r="G78" s="15"/>
      <c r="H78" s="16"/>
    </row>
    <row r="79" spans="1:8" x14ac:dyDescent="0.2">
      <c r="A79" s="26"/>
      <c r="B79" s="27" t="s">
        <v>139</v>
      </c>
      <c r="C79" s="27"/>
      <c r="D79" s="27"/>
      <c r="E79" s="27"/>
      <c r="F79" s="27"/>
      <c r="G79" s="28"/>
      <c r="H79" s="29"/>
    </row>
  </sheetData>
  <mergeCells count="8">
    <mergeCell ref="B53:C53"/>
    <mergeCell ref="B60:C60"/>
    <mergeCell ref="A2:C2"/>
    <mergeCell ref="A3:C3"/>
    <mergeCell ref="B4:C4"/>
    <mergeCell ref="B5:C5"/>
    <mergeCell ref="B46:C46"/>
    <mergeCell ref="B52:C52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30" sqref="G30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 x14ac:dyDescent="0.2">
      <c r="A1" s="1"/>
      <c r="B1" s="2"/>
      <c r="C1" s="3" t="s">
        <v>97</v>
      </c>
      <c r="D1" s="2"/>
      <c r="E1" s="2"/>
      <c r="F1" s="2"/>
      <c r="G1" s="4"/>
      <c r="H1" s="5"/>
    </row>
    <row r="2" spans="1:8" ht="36.75" x14ac:dyDescent="0.2">
      <c r="A2" s="134" t="s">
        <v>98</v>
      </c>
      <c r="B2" s="135"/>
      <c r="C2" s="135"/>
      <c r="D2" s="9" t="s">
        <v>99</v>
      </c>
      <c r="E2" s="10" t="s">
        <v>100</v>
      </c>
      <c r="F2" s="11" t="s">
        <v>101</v>
      </c>
      <c r="G2" s="12" t="s">
        <v>102</v>
      </c>
      <c r="H2" s="13" t="s">
        <v>103</v>
      </c>
    </row>
    <row r="3" spans="1:8" x14ac:dyDescent="0.2">
      <c r="A3" s="131" t="s">
        <v>104</v>
      </c>
      <c r="B3" s="132"/>
      <c r="C3" s="132"/>
      <c r="D3" s="14"/>
      <c r="E3" s="14"/>
      <c r="F3" s="14"/>
      <c r="G3" s="15"/>
      <c r="H3" s="16"/>
    </row>
    <row r="4" spans="1:8" x14ac:dyDescent="0.2">
      <c r="A4" s="17"/>
      <c r="B4" s="133" t="s">
        <v>105</v>
      </c>
      <c r="C4" s="132"/>
      <c r="D4" s="14"/>
      <c r="E4" s="14"/>
      <c r="F4" s="14"/>
      <c r="G4" s="15"/>
      <c r="H4" s="16"/>
    </row>
    <row r="5" spans="1:8" x14ac:dyDescent="0.2">
      <c r="A5" s="17"/>
      <c r="B5" s="136" t="s">
        <v>106</v>
      </c>
      <c r="C5" s="132"/>
      <c r="D5" s="14"/>
      <c r="E5" s="14"/>
      <c r="F5" s="14"/>
      <c r="G5" s="15"/>
      <c r="H5" s="16"/>
    </row>
    <row r="6" spans="1:8" x14ac:dyDescent="0.2">
      <c r="A6" s="17"/>
      <c r="B6" s="18">
        <v>9.6000000000000002E-2</v>
      </c>
      <c r="C6" s="14" t="s">
        <v>107</v>
      </c>
      <c r="D6" s="14" t="s">
        <v>108</v>
      </c>
      <c r="E6" s="14" t="s">
        <v>109</v>
      </c>
      <c r="F6" s="14">
        <v>45</v>
      </c>
      <c r="G6" s="15">
        <v>449.17</v>
      </c>
      <c r="H6" s="16">
        <v>13.77</v>
      </c>
    </row>
    <row r="7" spans="1:8" x14ac:dyDescent="0.2">
      <c r="A7" s="17"/>
      <c r="B7" s="18">
        <v>0.1004</v>
      </c>
      <c r="C7" s="14" t="s">
        <v>110</v>
      </c>
      <c r="D7" s="14" t="s">
        <v>111</v>
      </c>
      <c r="E7" s="14" t="s">
        <v>112</v>
      </c>
      <c r="F7" s="14">
        <v>30</v>
      </c>
      <c r="G7" s="15">
        <v>300.62</v>
      </c>
      <c r="H7" s="16">
        <v>9.2200000000000006</v>
      </c>
    </row>
    <row r="8" spans="1:8" ht="13.5" thickBot="1" x14ac:dyDescent="0.25">
      <c r="A8" s="17"/>
      <c r="B8" s="14"/>
      <c r="C8" s="14"/>
      <c r="D8" s="14"/>
      <c r="E8" s="9" t="s">
        <v>113</v>
      </c>
      <c r="F8" s="14"/>
      <c r="G8" s="19">
        <v>749.79</v>
      </c>
      <c r="H8" s="20">
        <v>22.99</v>
      </c>
    </row>
    <row r="9" spans="1:8" ht="13.5" thickTop="1" x14ac:dyDescent="0.2">
      <c r="A9" s="17"/>
      <c r="B9" s="14"/>
      <c r="C9" s="14"/>
      <c r="D9" s="14"/>
      <c r="E9" s="14"/>
      <c r="F9" s="14"/>
      <c r="G9" s="15"/>
      <c r="H9" s="16"/>
    </row>
    <row r="10" spans="1:8" x14ac:dyDescent="0.2">
      <c r="A10" s="131" t="s">
        <v>114</v>
      </c>
      <c r="B10" s="132"/>
      <c r="C10" s="132"/>
      <c r="D10" s="14"/>
      <c r="E10" s="14"/>
      <c r="F10" s="14"/>
      <c r="G10" s="15"/>
      <c r="H10" s="16"/>
    </row>
    <row r="11" spans="1:8" x14ac:dyDescent="0.2">
      <c r="A11" s="17"/>
      <c r="B11" s="133" t="s">
        <v>115</v>
      </c>
      <c r="C11" s="132"/>
      <c r="D11" s="14"/>
      <c r="E11" s="14"/>
      <c r="F11" s="14"/>
      <c r="G11" s="15"/>
      <c r="H11" s="16"/>
    </row>
    <row r="12" spans="1:8" x14ac:dyDescent="0.2">
      <c r="A12" s="17"/>
      <c r="B12" s="21" t="s">
        <v>116</v>
      </c>
      <c r="C12" s="14" t="s">
        <v>117</v>
      </c>
      <c r="D12" s="14" t="s">
        <v>118</v>
      </c>
      <c r="E12" s="14" t="s">
        <v>119</v>
      </c>
      <c r="F12" s="14">
        <v>1000</v>
      </c>
      <c r="G12" s="15">
        <v>938.59</v>
      </c>
      <c r="H12" s="16">
        <v>28.77</v>
      </c>
    </row>
    <row r="13" spans="1:8" x14ac:dyDescent="0.2">
      <c r="A13" s="17"/>
      <c r="B13" s="21" t="s">
        <v>120</v>
      </c>
      <c r="C13" s="14" t="s">
        <v>121</v>
      </c>
      <c r="D13" s="14" t="s">
        <v>122</v>
      </c>
      <c r="E13" s="14" t="s">
        <v>123</v>
      </c>
      <c r="F13" s="14">
        <v>160</v>
      </c>
      <c r="G13" s="15">
        <v>746.45</v>
      </c>
      <c r="H13" s="16">
        <v>22.88</v>
      </c>
    </row>
    <row r="14" spans="1:8" x14ac:dyDescent="0.2">
      <c r="A14" s="17"/>
      <c r="B14" s="21" t="s">
        <v>120</v>
      </c>
      <c r="C14" s="14" t="s">
        <v>124</v>
      </c>
      <c r="D14" s="14" t="s">
        <v>125</v>
      </c>
      <c r="E14" s="14" t="s">
        <v>119</v>
      </c>
      <c r="F14" s="14">
        <v>74</v>
      </c>
      <c r="G14" s="15">
        <v>346.54</v>
      </c>
      <c r="H14" s="16">
        <v>10.62</v>
      </c>
    </row>
    <row r="15" spans="1:8" x14ac:dyDescent="0.2">
      <c r="A15" s="17"/>
      <c r="B15" s="21" t="s">
        <v>116</v>
      </c>
      <c r="C15" s="14" t="s">
        <v>126</v>
      </c>
      <c r="D15" s="14" t="s">
        <v>127</v>
      </c>
      <c r="E15" s="14" t="s">
        <v>123</v>
      </c>
      <c r="F15" s="14">
        <v>100</v>
      </c>
      <c r="G15" s="15">
        <v>94.31</v>
      </c>
      <c r="H15" s="16">
        <v>2.89</v>
      </c>
    </row>
    <row r="16" spans="1:8" x14ac:dyDescent="0.2">
      <c r="A16" s="17"/>
      <c r="B16" s="21" t="s">
        <v>116</v>
      </c>
      <c r="C16" s="14" t="s">
        <v>128</v>
      </c>
      <c r="D16" s="14" t="s">
        <v>129</v>
      </c>
      <c r="E16" s="14" t="s">
        <v>119</v>
      </c>
      <c r="F16" s="14">
        <v>100</v>
      </c>
      <c r="G16" s="15">
        <v>94.3</v>
      </c>
      <c r="H16" s="16">
        <v>2.89</v>
      </c>
    </row>
    <row r="17" spans="1:8" ht="13.5" thickBot="1" x14ac:dyDescent="0.25">
      <c r="A17" s="17"/>
      <c r="B17" s="14"/>
      <c r="C17" s="14"/>
      <c r="D17" s="14"/>
      <c r="E17" s="9" t="s">
        <v>113</v>
      </c>
      <c r="F17" s="14"/>
      <c r="G17" s="19">
        <v>2220.19</v>
      </c>
      <c r="H17" s="20">
        <v>68.05</v>
      </c>
    </row>
    <row r="18" spans="1:8" ht="13.5" thickTop="1" x14ac:dyDescent="0.2">
      <c r="A18" s="17"/>
      <c r="B18" s="14"/>
      <c r="C18" s="14"/>
      <c r="D18" s="14"/>
      <c r="E18" s="14"/>
      <c r="F18" s="14"/>
      <c r="G18" s="15"/>
      <c r="H18" s="16"/>
    </row>
    <row r="19" spans="1:8" x14ac:dyDescent="0.2">
      <c r="A19" s="17"/>
      <c r="B19" s="21" t="s">
        <v>130</v>
      </c>
      <c r="C19" s="14" t="s">
        <v>131</v>
      </c>
      <c r="D19" s="14"/>
      <c r="E19" s="14" t="s">
        <v>130</v>
      </c>
      <c r="F19" s="14"/>
      <c r="G19" s="15">
        <v>250</v>
      </c>
      <c r="H19" s="16">
        <v>7.66</v>
      </c>
    </row>
    <row r="20" spans="1:8" ht="13.5" thickBot="1" x14ac:dyDescent="0.25">
      <c r="A20" s="17"/>
      <c r="B20" s="14"/>
      <c r="C20" s="14"/>
      <c r="D20" s="14"/>
      <c r="E20" s="9" t="s">
        <v>113</v>
      </c>
      <c r="F20" s="14"/>
      <c r="G20" s="19">
        <v>250</v>
      </c>
      <c r="H20" s="20">
        <v>7.66</v>
      </c>
    </row>
    <row r="21" spans="1:8" ht="13.5" thickTop="1" x14ac:dyDescent="0.2">
      <c r="A21" s="17"/>
      <c r="B21" s="14"/>
      <c r="C21" s="14"/>
      <c r="D21" s="14"/>
      <c r="E21" s="14"/>
      <c r="F21" s="14"/>
      <c r="G21" s="15"/>
      <c r="H21" s="16"/>
    </row>
    <row r="22" spans="1:8" x14ac:dyDescent="0.2">
      <c r="A22" s="22" t="s">
        <v>132</v>
      </c>
      <c r="B22" s="14"/>
      <c r="C22" s="14"/>
      <c r="D22" s="14"/>
      <c r="E22" s="14"/>
      <c r="F22" s="14"/>
      <c r="G22" s="23">
        <v>41.96</v>
      </c>
      <c r="H22" s="24">
        <v>1.3</v>
      </c>
    </row>
    <row r="23" spans="1:8" x14ac:dyDescent="0.2">
      <c r="A23" s="17"/>
      <c r="B23" s="14"/>
      <c r="C23" s="14"/>
      <c r="D23" s="14"/>
      <c r="E23" s="14"/>
      <c r="F23" s="14"/>
      <c r="G23" s="15"/>
      <c r="H23" s="16"/>
    </row>
    <row r="24" spans="1:8" ht="13.5" thickBot="1" x14ac:dyDescent="0.25">
      <c r="A24" s="17"/>
      <c r="B24" s="14"/>
      <c r="C24" s="14"/>
      <c r="D24" s="14"/>
      <c r="E24" s="9" t="s">
        <v>133</v>
      </c>
      <c r="F24" s="14"/>
      <c r="G24" s="19">
        <v>3261.94</v>
      </c>
      <c r="H24" s="20">
        <v>100</v>
      </c>
    </row>
    <row r="25" spans="1:8" ht="13.5" thickTop="1" x14ac:dyDescent="0.2">
      <c r="A25" s="17"/>
      <c r="B25" s="14"/>
      <c r="C25" s="14"/>
      <c r="D25" s="14"/>
      <c r="E25" s="14"/>
      <c r="F25" s="14"/>
      <c r="G25" s="15"/>
      <c r="H25" s="16"/>
    </row>
    <row r="26" spans="1:8" x14ac:dyDescent="0.2">
      <c r="A26" s="25" t="s">
        <v>134</v>
      </c>
      <c r="B26" s="14"/>
      <c r="C26" s="14"/>
      <c r="D26" s="14"/>
      <c r="E26" s="14"/>
      <c r="F26" s="14"/>
      <c r="G26" s="15"/>
      <c r="H26" s="16"/>
    </row>
    <row r="27" spans="1:8" x14ac:dyDescent="0.2">
      <c r="A27" s="17">
        <v>1</v>
      </c>
      <c r="B27" s="14" t="s">
        <v>135</v>
      </c>
      <c r="C27" s="14"/>
      <c r="D27" s="14"/>
      <c r="E27" s="14"/>
      <c r="F27" s="14"/>
      <c r="G27" s="15"/>
      <c r="H27" s="16"/>
    </row>
    <row r="28" spans="1:8" x14ac:dyDescent="0.2">
      <c r="A28" s="17"/>
      <c r="B28" s="14"/>
      <c r="C28" s="14"/>
      <c r="D28" s="14"/>
      <c r="E28" s="14"/>
      <c r="F28" s="14"/>
      <c r="G28" s="15"/>
      <c r="H28" s="16"/>
    </row>
    <row r="29" spans="1:8" x14ac:dyDescent="0.2">
      <c r="A29" s="17">
        <v>2</v>
      </c>
      <c r="B29" s="14" t="s">
        <v>136</v>
      </c>
      <c r="C29" s="14"/>
      <c r="D29" s="14"/>
      <c r="E29" s="14"/>
      <c r="F29" s="14"/>
      <c r="G29" s="15"/>
      <c r="H29" s="16"/>
    </row>
    <row r="30" spans="1:8" x14ac:dyDescent="0.2">
      <c r="A30" s="17"/>
      <c r="B30" s="14"/>
      <c r="C30" s="14"/>
      <c r="D30" s="14"/>
      <c r="E30" s="14"/>
      <c r="F30" s="14"/>
      <c r="G30" s="15"/>
      <c r="H30" s="16"/>
    </row>
    <row r="31" spans="1:8" x14ac:dyDescent="0.2">
      <c r="A31" s="17">
        <v>3</v>
      </c>
      <c r="B31" s="14" t="s">
        <v>137</v>
      </c>
      <c r="C31" s="14"/>
      <c r="D31" s="14"/>
      <c r="E31" s="14"/>
      <c r="F31" s="14"/>
      <c r="G31" s="15"/>
      <c r="H31" s="16"/>
    </row>
    <row r="32" spans="1:8" x14ac:dyDescent="0.2">
      <c r="A32" s="17"/>
      <c r="B32" s="14" t="s">
        <v>138</v>
      </c>
      <c r="C32" s="14"/>
      <c r="D32" s="14"/>
      <c r="E32" s="14"/>
      <c r="F32" s="14"/>
      <c r="G32" s="15"/>
      <c r="H32" s="16"/>
    </row>
    <row r="33" spans="1:8" x14ac:dyDescent="0.2">
      <c r="A33" s="26"/>
      <c r="B33" s="27" t="s">
        <v>139</v>
      </c>
      <c r="C33" s="27"/>
      <c r="D33" s="27"/>
      <c r="E33" s="27"/>
      <c r="F33" s="27"/>
      <c r="G33" s="28"/>
      <c r="H33" s="29"/>
    </row>
  </sheetData>
  <mergeCells count="6">
    <mergeCell ref="A10:C10"/>
    <mergeCell ref="B11:C11"/>
    <mergeCell ref="A2:C2"/>
    <mergeCell ref="A3:C3"/>
    <mergeCell ref="B4:C4"/>
    <mergeCell ref="B5:C5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opLeftCell="A328" workbookViewId="0">
      <selection activeCell="A365" sqref="A365"/>
    </sheetView>
  </sheetViews>
  <sheetFormatPr defaultRowHeight="15" x14ac:dyDescent="0.25"/>
  <cols>
    <col min="1" max="1" width="36.7109375" bestFit="1" customWidth="1"/>
    <col min="2" max="2" width="19.28515625" bestFit="1" customWidth="1"/>
    <col min="3" max="3" width="17" bestFit="1" customWidth="1"/>
  </cols>
  <sheetData>
    <row r="1" spans="1:3" x14ac:dyDescent="0.25">
      <c r="A1" s="102" t="s">
        <v>1467</v>
      </c>
      <c r="B1" s="102" t="s">
        <v>1468</v>
      </c>
      <c r="C1" s="102" t="s">
        <v>1469</v>
      </c>
    </row>
    <row r="2" spans="1:3" x14ac:dyDescent="0.25">
      <c r="A2" s="101" t="s">
        <v>1470</v>
      </c>
      <c r="B2" s="101">
        <v>1011.62</v>
      </c>
      <c r="C2" s="101">
        <v>1011.62</v>
      </c>
    </row>
    <row r="3" spans="1:3" x14ac:dyDescent="0.25">
      <c r="A3" s="101" t="s">
        <v>1471</v>
      </c>
      <c r="B3" s="101">
        <v>2165.0293999999999</v>
      </c>
      <c r="C3" s="101">
        <v>2180.6397999999999</v>
      </c>
    </row>
    <row r="4" spans="1:3" x14ac:dyDescent="0.25">
      <c r="A4" s="101" t="s">
        <v>1472</v>
      </c>
      <c r="B4" s="101">
        <v>1005.2934</v>
      </c>
      <c r="C4" s="101">
        <v>1005.7694</v>
      </c>
    </row>
    <row r="5" spans="1:3" x14ac:dyDescent="0.25">
      <c r="A5" s="101" t="s">
        <v>1473</v>
      </c>
      <c r="B5" s="101">
        <v>1012.665</v>
      </c>
      <c r="C5" s="101">
        <v>1013.3758</v>
      </c>
    </row>
    <row r="6" spans="1:3" x14ac:dyDescent="0.25">
      <c r="A6" s="101" t="s">
        <v>1474</v>
      </c>
      <c r="B6" s="101">
        <v>1011.62</v>
      </c>
      <c r="C6" s="101">
        <v>1011.62</v>
      </c>
    </row>
    <row r="7" spans="1:3" x14ac:dyDescent="0.25">
      <c r="A7" s="101" t="s">
        <v>1475</v>
      </c>
      <c r="B7" s="101">
        <v>2166.7222999999999</v>
      </c>
      <c r="C7" s="101">
        <v>2182.4375</v>
      </c>
    </row>
    <row r="8" spans="1:3" x14ac:dyDescent="0.25">
      <c r="A8" s="101" t="s">
        <v>1476</v>
      </c>
      <c r="B8" s="101">
        <v>1010.6420000000001</v>
      </c>
      <c r="C8" s="101">
        <v>1011.119</v>
      </c>
    </row>
    <row r="9" spans="1:3" x14ac:dyDescent="0.25">
      <c r="A9" s="101" t="s">
        <v>1477</v>
      </c>
      <c r="B9" s="101">
        <v>1014.3306</v>
      </c>
      <c r="C9" s="101">
        <v>1015.0467</v>
      </c>
    </row>
    <row r="10" spans="1:3" x14ac:dyDescent="0.25">
      <c r="A10" s="101" t="s">
        <v>1478</v>
      </c>
      <c r="B10" s="101">
        <v>2570.7482</v>
      </c>
      <c r="C10" s="101">
        <v>2588.6639</v>
      </c>
    </row>
    <row r="11" spans="1:3" x14ac:dyDescent="0.25">
      <c r="A11" s="101" t="s">
        <v>1479</v>
      </c>
      <c r="B11" s="101">
        <v>1222.81</v>
      </c>
      <c r="C11" s="101">
        <v>1222.81</v>
      </c>
    </row>
    <row r="12" spans="1:3" x14ac:dyDescent="0.25">
      <c r="A12" s="101" t="s">
        <v>1480</v>
      </c>
      <c r="B12" s="101">
        <v>2679.5221000000001</v>
      </c>
      <c r="C12" s="101">
        <v>2698.8551000000002</v>
      </c>
    </row>
    <row r="13" spans="1:3" x14ac:dyDescent="0.25">
      <c r="A13" s="101" t="s">
        <v>1481</v>
      </c>
      <c r="B13" s="101">
        <v>1000.6957</v>
      </c>
      <c r="C13" s="101">
        <v>1001.408</v>
      </c>
    </row>
    <row r="14" spans="1:3" x14ac:dyDescent="0.25">
      <c r="A14" s="101" t="s">
        <v>1482</v>
      </c>
      <c r="B14" s="101">
        <v>1222.81</v>
      </c>
      <c r="C14" s="101">
        <v>1222.81</v>
      </c>
    </row>
    <row r="15" spans="1:3" x14ac:dyDescent="0.25">
      <c r="A15" s="101" t="s">
        <v>1483</v>
      </c>
      <c r="B15" s="101">
        <v>2681.5862000000002</v>
      </c>
      <c r="C15" s="101">
        <v>2701.0486999999998</v>
      </c>
    </row>
    <row r="16" spans="1:3" x14ac:dyDescent="0.25">
      <c r="A16" s="101" t="s">
        <v>1484</v>
      </c>
      <c r="B16" s="101">
        <v>1003.2503</v>
      </c>
      <c r="C16" s="101">
        <v>1003.9684</v>
      </c>
    </row>
    <row r="17" spans="1:3" x14ac:dyDescent="0.25">
      <c r="A17" s="101" t="s">
        <v>1485</v>
      </c>
      <c r="B17" s="101">
        <v>1002.8527</v>
      </c>
      <c r="C17" s="101">
        <v>1003.5289</v>
      </c>
    </row>
    <row r="18" spans="1:3" x14ac:dyDescent="0.25">
      <c r="A18" s="101" t="s">
        <v>1486</v>
      </c>
      <c r="B18" s="101">
        <v>2467.3640999999998</v>
      </c>
      <c r="C18" s="101">
        <v>2483.2629000000002</v>
      </c>
    </row>
    <row r="19" spans="1:3" x14ac:dyDescent="0.25">
      <c r="A19" s="101" t="s">
        <v>1487</v>
      </c>
      <c r="B19" s="101">
        <v>11.946400000000001</v>
      </c>
      <c r="C19" s="101">
        <v>11.962</v>
      </c>
    </row>
    <row r="20" spans="1:3" x14ac:dyDescent="0.25">
      <c r="A20" s="101" t="s">
        <v>1488</v>
      </c>
      <c r="B20" s="101">
        <v>33.700200000000002</v>
      </c>
      <c r="C20" s="101">
        <v>33.744100000000003</v>
      </c>
    </row>
    <row r="21" spans="1:3" x14ac:dyDescent="0.25">
      <c r="A21" s="101" t="s">
        <v>1489</v>
      </c>
      <c r="B21" s="101">
        <v>22.1312</v>
      </c>
      <c r="C21" s="101">
        <v>22.160599999999999</v>
      </c>
    </row>
    <row r="22" spans="1:3" x14ac:dyDescent="0.25">
      <c r="A22" s="101" t="s">
        <v>1490</v>
      </c>
      <c r="B22" s="101">
        <v>24.075500000000002</v>
      </c>
      <c r="C22" s="101">
        <v>24.107299999999999</v>
      </c>
    </row>
    <row r="23" spans="1:3" x14ac:dyDescent="0.25">
      <c r="A23" s="101" t="s">
        <v>1491</v>
      </c>
      <c r="B23" s="101">
        <v>36.116999999999997</v>
      </c>
      <c r="C23" s="101">
        <v>36.164700000000003</v>
      </c>
    </row>
    <row r="24" spans="1:3" x14ac:dyDescent="0.25">
      <c r="A24" s="101" t="s">
        <v>1492</v>
      </c>
      <c r="B24" s="101">
        <v>10.708399999999999</v>
      </c>
      <c r="C24" s="101">
        <v>10.7226</v>
      </c>
    </row>
    <row r="25" spans="1:3" x14ac:dyDescent="0.25">
      <c r="A25" s="101" t="s">
        <v>1493</v>
      </c>
      <c r="B25" s="101">
        <v>22.282499999999999</v>
      </c>
      <c r="C25" s="101">
        <v>22.3231</v>
      </c>
    </row>
    <row r="26" spans="1:3" x14ac:dyDescent="0.25">
      <c r="A26" s="101" t="s">
        <v>1494</v>
      </c>
      <c r="B26" s="101">
        <v>36.475499999999997</v>
      </c>
      <c r="C26" s="101">
        <v>36.543300000000002</v>
      </c>
    </row>
    <row r="27" spans="1:3" x14ac:dyDescent="0.25">
      <c r="A27" s="101" t="s">
        <v>1495</v>
      </c>
      <c r="B27" s="101">
        <v>10.8955</v>
      </c>
      <c r="C27" s="101">
        <v>10.915699999999999</v>
      </c>
    </row>
    <row r="28" spans="1:3" x14ac:dyDescent="0.25">
      <c r="A28" s="101" t="s">
        <v>1496</v>
      </c>
      <c r="B28" s="101">
        <v>10.165100000000001</v>
      </c>
      <c r="C28" s="101">
        <v>10.1577</v>
      </c>
    </row>
    <row r="29" spans="1:3" x14ac:dyDescent="0.25">
      <c r="A29" s="101" t="s">
        <v>1497</v>
      </c>
      <c r="B29" s="101">
        <v>24.499700000000001</v>
      </c>
      <c r="C29" s="101">
        <v>24.647500000000001</v>
      </c>
    </row>
    <row r="30" spans="1:3" x14ac:dyDescent="0.25">
      <c r="A30" s="101" t="s">
        <v>1498</v>
      </c>
      <c r="B30" s="101">
        <v>0</v>
      </c>
      <c r="C30" s="101">
        <v>10.7948</v>
      </c>
    </row>
    <row r="31" spans="1:3" x14ac:dyDescent="0.25">
      <c r="A31" s="101" t="s">
        <v>1499</v>
      </c>
      <c r="B31" s="101">
        <v>10.2087</v>
      </c>
      <c r="C31" s="101">
        <v>10.201499999999999</v>
      </c>
    </row>
    <row r="32" spans="1:3" x14ac:dyDescent="0.25">
      <c r="A32" s="101" t="s">
        <v>1500</v>
      </c>
      <c r="B32" s="101">
        <v>24.6938</v>
      </c>
      <c r="C32" s="101">
        <v>24.853400000000001</v>
      </c>
    </row>
    <row r="33" spans="1:3" x14ac:dyDescent="0.25">
      <c r="A33" s="101" t="s">
        <v>1501</v>
      </c>
      <c r="B33" s="101">
        <v>10.726900000000001</v>
      </c>
      <c r="C33" s="101">
        <v>10.7963</v>
      </c>
    </row>
    <row r="34" spans="1:3" x14ac:dyDescent="0.25">
      <c r="A34" s="101" t="s">
        <v>1502</v>
      </c>
      <c r="B34" s="101">
        <v>10.5684</v>
      </c>
      <c r="C34" s="101">
        <v>10.638500000000001</v>
      </c>
    </row>
    <row r="35" spans="1:3" x14ac:dyDescent="0.25">
      <c r="A35" s="101" t="s">
        <v>1503</v>
      </c>
      <c r="B35" s="101">
        <v>13.986000000000001</v>
      </c>
      <c r="C35" s="101">
        <v>14.0787</v>
      </c>
    </row>
    <row r="36" spans="1:3" x14ac:dyDescent="0.25">
      <c r="A36" s="101" t="s">
        <v>1504</v>
      </c>
      <c r="B36" s="101">
        <v>10.245900000000001</v>
      </c>
      <c r="C36" s="101">
        <v>10.2211</v>
      </c>
    </row>
    <row r="37" spans="1:3" x14ac:dyDescent="0.25">
      <c r="A37" s="101" t="s">
        <v>1505</v>
      </c>
      <c r="B37" s="101">
        <v>10.3802</v>
      </c>
      <c r="C37" s="101">
        <v>10.449</v>
      </c>
    </row>
    <row r="38" spans="1:3" x14ac:dyDescent="0.25">
      <c r="A38" s="101" t="s">
        <v>1506</v>
      </c>
      <c r="B38" s="101">
        <v>10.010199999999999</v>
      </c>
      <c r="C38" s="101">
        <v>10.025499999999999</v>
      </c>
    </row>
    <row r="39" spans="1:3" x14ac:dyDescent="0.25">
      <c r="A39" s="101" t="s">
        <v>1507</v>
      </c>
      <c r="B39" s="101">
        <v>10.5899</v>
      </c>
      <c r="C39" s="101">
        <v>10.666700000000001</v>
      </c>
    </row>
    <row r="40" spans="1:3" x14ac:dyDescent="0.25">
      <c r="A40" s="101" t="s">
        <v>1508</v>
      </c>
      <c r="B40" s="101">
        <v>14.0991</v>
      </c>
      <c r="C40" s="101">
        <v>14.2013</v>
      </c>
    </row>
    <row r="41" spans="1:3" x14ac:dyDescent="0.25">
      <c r="A41" s="101" t="s">
        <v>1509</v>
      </c>
      <c r="B41" s="101">
        <v>10.2934</v>
      </c>
      <c r="C41" s="101">
        <v>10.269399999999999</v>
      </c>
    </row>
    <row r="42" spans="1:3" x14ac:dyDescent="0.25">
      <c r="A42" s="101" t="s">
        <v>1510</v>
      </c>
      <c r="B42" s="101">
        <v>10.095499999999999</v>
      </c>
      <c r="C42" s="101">
        <v>10.1113</v>
      </c>
    </row>
    <row r="43" spans="1:3" x14ac:dyDescent="0.25">
      <c r="A43" s="101" t="s">
        <v>1511</v>
      </c>
      <c r="B43" s="101">
        <v>10.079800000000001</v>
      </c>
      <c r="C43" s="101">
        <v>10.0869</v>
      </c>
    </row>
    <row r="44" spans="1:3" x14ac:dyDescent="0.25">
      <c r="A44" s="101" t="s">
        <v>1512</v>
      </c>
      <c r="B44" s="101">
        <v>20.988499999999998</v>
      </c>
      <c r="C44" s="101">
        <v>21.143899999999999</v>
      </c>
    </row>
    <row r="45" spans="1:3" x14ac:dyDescent="0.25">
      <c r="A45" s="101" t="s">
        <v>1513</v>
      </c>
      <c r="B45" s="101">
        <v>10.115600000000001</v>
      </c>
      <c r="C45" s="101">
        <v>10.117800000000001</v>
      </c>
    </row>
    <row r="46" spans="1:3" x14ac:dyDescent="0.25">
      <c r="A46" s="101" t="s">
        <v>1514</v>
      </c>
      <c r="B46" s="101">
        <v>10.104699999999999</v>
      </c>
      <c r="C46" s="101">
        <v>10.113300000000001</v>
      </c>
    </row>
    <row r="47" spans="1:3" x14ac:dyDescent="0.25">
      <c r="A47" s="101" t="s">
        <v>1515</v>
      </c>
      <c r="B47" s="101">
        <v>10.079800000000001</v>
      </c>
      <c r="C47" s="101">
        <v>10.087</v>
      </c>
    </row>
    <row r="48" spans="1:3" x14ac:dyDescent="0.25">
      <c r="A48" s="101" t="s">
        <v>1516</v>
      </c>
      <c r="B48" s="101">
        <v>21.058900000000001</v>
      </c>
      <c r="C48" s="101">
        <v>21.217500000000001</v>
      </c>
    </row>
    <row r="49" spans="1:3" x14ac:dyDescent="0.25">
      <c r="A49" s="101" t="s">
        <v>1517</v>
      </c>
      <c r="B49" s="101">
        <v>10.281700000000001</v>
      </c>
      <c r="C49" s="101">
        <v>10.3591</v>
      </c>
    </row>
    <row r="50" spans="1:3" x14ac:dyDescent="0.25">
      <c r="A50" s="101" t="s">
        <v>1518</v>
      </c>
      <c r="B50" s="101">
        <v>10.1646</v>
      </c>
      <c r="C50" s="101">
        <v>10.1732</v>
      </c>
    </row>
    <row r="51" spans="1:3" x14ac:dyDescent="0.25">
      <c r="A51" s="101" t="s">
        <v>1519</v>
      </c>
      <c r="B51" s="101">
        <v>10.047499999999999</v>
      </c>
      <c r="C51" s="101">
        <v>10.053000000000001</v>
      </c>
    </row>
    <row r="52" spans="1:3" x14ac:dyDescent="0.25">
      <c r="A52" s="101" t="s">
        <v>1520</v>
      </c>
      <c r="B52" s="101">
        <v>16.2727</v>
      </c>
      <c r="C52" s="101">
        <v>16.396999999999998</v>
      </c>
    </row>
    <row r="53" spans="1:3" x14ac:dyDescent="0.25">
      <c r="A53" s="101" t="s">
        <v>1521</v>
      </c>
      <c r="B53" s="101">
        <v>10.6112</v>
      </c>
      <c r="C53" s="101">
        <v>10.6922</v>
      </c>
    </row>
    <row r="54" spans="1:3" x14ac:dyDescent="0.25">
      <c r="A54" s="101" t="s">
        <v>1522</v>
      </c>
      <c r="B54" s="101">
        <v>10.355499999999999</v>
      </c>
      <c r="C54" s="101">
        <v>10.366899999999999</v>
      </c>
    </row>
    <row r="55" spans="1:3" x14ac:dyDescent="0.25">
      <c r="A55" s="101" t="s">
        <v>1523</v>
      </c>
      <c r="B55" s="101">
        <v>10.047499999999999</v>
      </c>
      <c r="C55" s="101">
        <v>10.053599999999999</v>
      </c>
    </row>
    <row r="56" spans="1:3" x14ac:dyDescent="0.25">
      <c r="A56" s="101" t="s">
        <v>1524</v>
      </c>
      <c r="B56" s="101">
        <v>16.415900000000001</v>
      </c>
      <c r="C56" s="101">
        <v>16.551100000000002</v>
      </c>
    </row>
    <row r="57" spans="1:3" x14ac:dyDescent="0.25">
      <c r="A57" s="101" t="s">
        <v>1525</v>
      </c>
      <c r="B57" s="101">
        <v>10.606</v>
      </c>
      <c r="C57" s="101">
        <v>10.6934</v>
      </c>
    </row>
    <row r="58" spans="1:3" x14ac:dyDescent="0.25">
      <c r="A58" s="101" t="s">
        <v>1526</v>
      </c>
      <c r="B58" s="101">
        <v>10.9765</v>
      </c>
      <c r="C58" s="101">
        <v>11.0669</v>
      </c>
    </row>
    <row r="59" spans="1:3" x14ac:dyDescent="0.25">
      <c r="A59" s="101" t="s">
        <v>1527</v>
      </c>
      <c r="B59" s="101">
        <v>10.0367</v>
      </c>
      <c r="C59" s="101">
        <v>10.047499999999999</v>
      </c>
    </row>
    <row r="60" spans="1:3" x14ac:dyDescent="0.25">
      <c r="A60" s="101" t="s">
        <v>1528</v>
      </c>
      <c r="B60" s="101">
        <v>11.51</v>
      </c>
      <c r="C60" s="101">
        <v>11.593999999999999</v>
      </c>
    </row>
    <row r="61" spans="1:3" x14ac:dyDescent="0.25">
      <c r="A61" s="101" t="s">
        <v>1529</v>
      </c>
      <c r="B61" s="101">
        <v>20.110499999999998</v>
      </c>
      <c r="C61" s="101">
        <v>20.257300000000001</v>
      </c>
    </row>
    <row r="62" spans="1:3" x14ac:dyDescent="0.25">
      <c r="A62" s="101" t="s">
        <v>1530</v>
      </c>
      <c r="B62" s="101">
        <v>10.6267</v>
      </c>
      <c r="C62" s="101">
        <v>10.7043</v>
      </c>
    </row>
    <row r="63" spans="1:3" x14ac:dyDescent="0.25">
      <c r="A63" s="101" t="s">
        <v>1531</v>
      </c>
      <c r="B63" s="101">
        <v>10.7804</v>
      </c>
      <c r="C63" s="101">
        <v>10.908799999999999</v>
      </c>
    </row>
    <row r="64" spans="1:3" x14ac:dyDescent="0.25">
      <c r="A64" s="101" t="s">
        <v>1532</v>
      </c>
      <c r="B64" s="101">
        <v>10.7806</v>
      </c>
      <c r="C64" s="101">
        <v>10.909000000000001</v>
      </c>
    </row>
    <row r="65" spans="1:3" x14ac:dyDescent="0.25">
      <c r="A65" s="101" t="s">
        <v>1533</v>
      </c>
      <c r="B65" s="101">
        <v>10.7247</v>
      </c>
      <c r="C65" s="101">
        <v>10.8432</v>
      </c>
    </row>
    <row r="66" spans="1:3" x14ac:dyDescent="0.25">
      <c r="A66" s="101" t="s">
        <v>1534</v>
      </c>
      <c r="B66" s="101">
        <v>10.7247</v>
      </c>
      <c r="C66" s="101">
        <v>10.8432</v>
      </c>
    </row>
    <row r="67" spans="1:3" x14ac:dyDescent="0.25">
      <c r="A67" s="101" t="s">
        <v>1535</v>
      </c>
      <c r="B67" s="101">
        <v>10.1119</v>
      </c>
      <c r="C67" s="101">
        <v>10.178100000000001</v>
      </c>
    </row>
    <row r="68" spans="1:3" x14ac:dyDescent="0.25">
      <c r="A68" s="101" t="s">
        <v>1536</v>
      </c>
      <c r="B68" s="101">
        <v>17.231400000000001</v>
      </c>
      <c r="C68" s="101">
        <v>17.344200000000001</v>
      </c>
    </row>
    <row r="69" spans="1:3" x14ac:dyDescent="0.25">
      <c r="A69" s="101" t="s">
        <v>1537</v>
      </c>
      <c r="B69" s="101">
        <v>12.2302</v>
      </c>
      <c r="C69" s="101">
        <v>12.288399999999999</v>
      </c>
    </row>
    <row r="70" spans="1:3" x14ac:dyDescent="0.25">
      <c r="A70" s="101" t="s">
        <v>1538</v>
      </c>
      <c r="B70" s="101">
        <v>12.462300000000001</v>
      </c>
      <c r="C70" s="101">
        <v>12.5252</v>
      </c>
    </row>
    <row r="71" spans="1:3" x14ac:dyDescent="0.25">
      <c r="A71" s="101" t="s">
        <v>1539</v>
      </c>
      <c r="B71" s="101">
        <v>10.930400000000001</v>
      </c>
      <c r="C71" s="101">
        <v>10.980600000000001</v>
      </c>
    </row>
    <row r="72" spans="1:3" x14ac:dyDescent="0.25">
      <c r="A72" s="101" t="s">
        <v>1539</v>
      </c>
      <c r="B72" s="101">
        <v>43.634799999999998</v>
      </c>
      <c r="C72" s="101">
        <v>43.835099999999997</v>
      </c>
    </row>
    <row r="73" spans="1:3" x14ac:dyDescent="0.25">
      <c r="A73" s="101" t="s">
        <v>1539</v>
      </c>
      <c r="B73" s="101">
        <v>44.039400000000001</v>
      </c>
      <c r="C73" s="101">
        <v>44.261499999999998</v>
      </c>
    </row>
    <row r="74" spans="1:3" x14ac:dyDescent="0.25">
      <c r="A74" s="101" t="s">
        <v>1540</v>
      </c>
      <c r="B74" s="101">
        <v>42.701500000000003</v>
      </c>
      <c r="C74" s="101">
        <v>42.904899999999998</v>
      </c>
    </row>
    <row r="75" spans="1:3" x14ac:dyDescent="0.25">
      <c r="A75" s="101" t="s">
        <v>1541</v>
      </c>
      <c r="B75" s="101">
        <v>43.1355</v>
      </c>
      <c r="C75" s="101">
        <v>43.353099999999998</v>
      </c>
    </row>
    <row r="76" spans="1:3" x14ac:dyDescent="0.25">
      <c r="A76" s="101" t="s">
        <v>1542</v>
      </c>
      <c r="B76" s="101">
        <v>15.9117</v>
      </c>
      <c r="C76" s="101">
        <v>16.027999999999999</v>
      </c>
    </row>
    <row r="77" spans="1:3" x14ac:dyDescent="0.25">
      <c r="A77" s="101" t="s">
        <v>1543</v>
      </c>
      <c r="B77" s="101">
        <v>10.0335</v>
      </c>
      <c r="C77" s="101">
        <v>10.0404</v>
      </c>
    </row>
    <row r="78" spans="1:3" x14ac:dyDescent="0.25">
      <c r="A78" s="101" t="s">
        <v>1544</v>
      </c>
      <c r="B78" s="101">
        <v>29.364100000000001</v>
      </c>
      <c r="C78" s="101">
        <v>29.578600000000002</v>
      </c>
    </row>
    <row r="79" spans="1:3" x14ac:dyDescent="0.25">
      <c r="A79" s="101" t="s">
        <v>1545</v>
      </c>
      <c r="B79" s="101">
        <v>10.678100000000001</v>
      </c>
      <c r="C79" s="101">
        <v>10.6845</v>
      </c>
    </row>
    <row r="80" spans="1:3" x14ac:dyDescent="0.25">
      <c r="A80" s="101" t="s">
        <v>1546</v>
      </c>
      <c r="B80" s="101">
        <v>16.8293</v>
      </c>
      <c r="C80" s="101">
        <v>16.9544</v>
      </c>
    </row>
    <row r="81" spans="1:3" x14ac:dyDescent="0.25">
      <c r="A81" s="101" t="s">
        <v>1547</v>
      </c>
      <c r="B81" s="101">
        <v>10.0587</v>
      </c>
      <c r="C81" s="101">
        <v>10.065799999999999</v>
      </c>
    </row>
    <row r="82" spans="1:3" x14ac:dyDescent="0.25">
      <c r="A82" s="101" t="s">
        <v>1548</v>
      </c>
      <c r="B82" s="101">
        <v>29.430399999999999</v>
      </c>
      <c r="C82" s="101">
        <v>29.6492</v>
      </c>
    </row>
    <row r="83" spans="1:3" x14ac:dyDescent="0.25">
      <c r="A83" s="101" t="s">
        <v>1549</v>
      </c>
      <c r="B83" s="101">
        <v>10.8841</v>
      </c>
      <c r="C83" s="101">
        <v>10.8909</v>
      </c>
    </row>
    <row r="84" spans="1:3" x14ac:dyDescent="0.25">
      <c r="A84" s="101" t="s">
        <v>1550</v>
      </c>
      <c r="B84" s="101">
        <v>20.999600000000001</v>
      </c>
      <c r="C84" s="101">
        <v>21.265899999999998</v>
      </c>
    </row>
    <row r="85" spans="1:3" x14ac:dyDescent="0.25">
      <c r="A85" s="101" t="s">
        <v>1551</v>
      </c>
      <c r="B85" s="101">
        <v>11.8172</v>
      </c>
      <c r="C85" s="101">
        <v>11.8872</v>
      </c>
    </row>
    <row r="86" spans="1:3" x14ac:dyDescent="0.25">
      <c r="A86" s="101" t="s">
        <v>1552</v>
      </c>
      <c r="B86" s="101">
        <v>12.424200000000001</v>
      </c>
      <c r="C86" s="101">
        <v>12.5817</v>
      </c>
    </row>
    <row r="87" spans="1:3" x14ac:dyDescent="0.25">
      <c r="A87" s="101" t="s">
        <v>1553</v>
      </c>
      <c r="B87" s="101">
        <v>21.2361</v>
      </c>
      <c r="C87" s="101">
        <v>21.52</v>
      </c>
    </row>
    <row r="88" spans="1:3" x14ac:dyDescent="0.25">
      <c r="A88" s="101" t="s">
        <v>1554</v>
      </c>
      <c r="B88" s="101">
        <v>12.076700000000001</v>
      </c>
      <c r="C88" s="101">
        <v>12.238099999999999</v>
      </c>
    </row>
    <row r="89" spans="1:3" x14ac:dyDescent="0.25">
      <c r="A89" s="101" t="s">
        <v>1555</v>
      </c>
      <c r="B89" s="101">
        <v>12.646000000000001</v>
      </c>
      <c r="C89" s="101">
        <v>12.815</v>
      </c>
    </row>
    <row r="90" spans="1:3" x14ac:dyDescent="0.25">
      <c r="A90" s="101" t="s">
        <v>1556</v>
      </c>
      <c r="B90" s="101">
        <v>11.2364</v>
      </c>
      <c r="C90" s="101">
        <v>11.3355</v>
      </c>
    </row>
    <row r="91" spans="1:3" x14ac:dyDescent="0.25">
      <c r="A91" s="101" t="s">
        <v>1557</v>
      </c>
      <c r="B91" s="101">
        <v>13.2934</v>
      </c>
      <c r="C91" s="101">
        <v>13.4108</v>
      </c>
    </row>
    <row r="92" spans="1:3" x14ac:dyDescent="0.25">
      <c r="A92" s="101" t="s">
        <v>1558</v>
      </c>
      <c r="B92" s="101">
        <v>11.716699999999999</v>
      </c>
      <c r="C92" s="101">
        <v>11.745799999999999</v>
      </c>
    </row>
    <row r="93" spans="1:3" x14ac:dyDescent="0.25">
      <c r="A93" s="101" t="s">
        <v>1559</v>
      </c>
      <c r="B93" s="101">
        <v>11.707000000000001</v>
      </c>
      <c r="C93" s="101">
        <v>11.8103</v>
      </c>
    </row>
    <row r="94" spans="1:3" x14ac:dyDescent="0.25">
      <c r="A94" s="101" t="s">
        <v>1560</v>
      </c>
      <c r="B94" s="101">
        <v>11.902699999999999</v>
      </c>
      <c r="C94" s="101">
        <v>12.011200000000001</v>
      </c>
    </row>
    <row r="95" spans="1:3" x14ac:dyDescent="0.25">
      <c r="A95" s="101" t="s">
        <v>1561</v>
      </c>
      <c r="B95" s="101">
        <v>13.395</v>
      </c>
      <c r="C95" s="101">
        <v>13.517099999999999</v>
      </c>
    </row>
    <row r="96" spans="1:3" x14ac:dyDescent="0.25">
      <c r="A96" s="101" t="s">
        <v>1562</v>
      </c>
      <c r="B96" s="101">
        <v>11.7926</v>
      </c>
      <c r="C96" s="101">
        <v>11.820600000000001</v>
      </c>
    </row>
    <row r="97" spans="1:3" x14ac:dyDescent="0.25">
      <c r="A97" s="101" t="s">
        <v>1563</v>
      </c>
      <c r="B97" s="101">
        <v>11.782999999999999</v>
      </c>
      <c r="C97" s="101">
        <v>11.8904</v>
      </c>
    </row>
    <row r="98" spans="1:3" x14ac:dyDescent="0.25">
      <c r="A98" s="101" t="s">
        <v>1564</v>
      </c>
      <c r="B98" s="101">
        <v>10.432499999999999</v>
      </c>
      <c r="C98" s="101">
        <v>10.495799999999999</v>
      </c>
    </row>
    <row r="99" spans="1:3" x14ac:dyDescent="0.25">
      <c r="A99" s="101" t="s">
        <v>1565</v>
      </c>
      <c r="B99" s="101">
        <v>10.45</v>
      </c>
      <c r="C99" s="101">
        <v>10.5182</v>
      </c>
    </row>
    <row r="100" spans="1:3" x14ac:dyDescent="0.25">
      <c r="A100" s="101" t="s">
        <v>1566</v>
      </c>
      <c r="B100" s="101">
        <v>10.45</v>
      </c>
      <c r="C100" s="101">
        <v>10.517899999999999</v>
      </c>
    </row>
    <row r="101" spans="1:3" x14ac:dyDescent="0.25">
      <c r="A101" s="101" t="s">
        <v>1567</v>
      </c>
      <c r="B101" s="101">
        <v>10.2521</v>
      </c>
      <c r="C101" s="101">
        <v>10.3186</v>
      </c>
    </row>
    <row r="102" spans="1:3" x14ac:dyDescent="0.25">
      <c r="A102" s="101" t="s">
        <v>1568</v>
      </c>
      <c r="B102" s="101">
        <v>10.432499999999999</v>
      </c>
      <c r="C102" s="101">
        <v>10.495799999999999</v>
      </c>
    </row>
    <row r="103" spans="1:3" x14ac:dyDescent="0.25">
      <c r="A103" s="101" t="s">
        <v>1569</v>
      </c>
      <c r="B103" s="101">
        <v>10.2456</v>
      </c>
      <c r="C103" s="101">
        <v>10.3078</v>
      </c>
    </row>
    <row r="104" spans="1:3" x14ac:dyDescent="0.25">
      <c r="A104" s="101" t="s">
        <v>1570</v>
      </c>
      <c r="B104" s="101">
        <v>10.0968</v>
      </c>
      <c r="C104" s="101">
        <v>10.157299999999999</v>
      </c>
    </row>
    <row r="105" spans="1:3" x14ac:dyDescent="0.25">
      <c r="A105" s="101" t="s">
        <v>1571</v>
      </c>
      <c r="B105" s="101">
        <v>17.133700000000001</v>
      </c>
      <c r="C105" s="101">
        <v>17.2364</v>
      </c>
    </row>
    <row r="106" spans="1:3" x14ac:dyDescent="0.25">
      <c r="A106" s="101" t="s">
        <v>1572</v>
      </c>
      <c r="B106" s="101">
        <v>17.138000000000002</v>
      </c>
      <c r="C106" s="101">
        <v>17.241199999999999</v>
      </c>
    </row>
    <row r="107" spans="1:3" x14ac:dyDescent="0.25">
      <c r="A107" s="101" t="s">
        <v>1573</v>
      </c>
      <c r="B107" s="101">
        <v>10.1614</v>
      </c>
      <c r="C107" s="101">
        <v>10.025700000000001</v>
      </c>
    </row>
    <row r="108" spans="1:3" x14ac:dyDescent="0.25">
      <c r="A108" s="101" t="s">
        <v>1574</v>
      </c>
      <c r="B108" s="101">
        <v>16.906199999999998</v>
      </c>
      <c r="C108" s="101">
        <v>17.0167</v>
      </c>
    </row>
    <row r="109" spans="1:3" x14ac:dyDescent="0.25">
      <c r="A109" s="101" t="s">
        <v>1575</v>
      </c>
      <c r="B109" s="101">
        <v>10.163399999999999</v>
      </c>
      <c r="C109" s="101">
        <v>10.0267</v>
      </c>
    </row>
    <row r="110" spans="1:3" x14ac:dyDescent="0.25">
      <c r="A110" s="101" t="s">
        <v>1575</v>
      </c>
      <c r="B110" s="101">
        <v>16.9222</v>
      </c>
      <c r="C110" s="101">
        <v>17.033300000000001</v>
      </c>
    </row>
    <row r="111" spans="1:3" x14ac:dyDescent="0.25">
      <c r="A111" s="101" t="s">
        <v>1576</v>
      </c>
      <c r="B111" s="101">
        <v>10.114800000000001</v>
      </c>
      <c r="C111" s="101">
        <v>10.183199999999999</v>
      </c>
    </row>
    <row r="112" spans="1:3" x14ac:dyDescent="0.25">
      <c r="A112" s="101" t="s">
        <v>1577</v>
      </c>
      <c r="B112" s="101">
        <v>16.940999999999999</v>
      </c>
      <c r="C112" s="101">
        <v>17.055499999999999</v>
      </c>
    </row>
    <row r="113" spans="1:3" x14ac:dyDescent="0.25">
      <c r="A113" s="101" t="s">
        <v>1578</v>
      </c>
      <c r="B113" s="101">
        <v>16.942900000000002</v>
      </c>
      <c r="C113" s="101">
        <v>17.0579</v>
      </c>
    </row>
    <row r="114" spans="1:3" x14ac:dyDescent="0.25">
      <c r="A114" s="101" t="s">
        <v>1579</v>
      </c>
      <c r="B114" s="101">
        <v>10.0204</v>
      </c>
      <c r="C114" s="101">
        <v>10.0588</v>
      </c>
    </row>
    <row r="115" spans="1:3" x14ac:dyDescent="0.25">
      <c r="A115" s="101" t="s">
        <v>1580</v>
      </c>
      <c r="B115" s="101">
        <v>16.3903</v>
      </c>
      <c r="C115" s="101">
        <v>16.453099999999999</v>
      </c>
    </row>
    <row r="116" spans="1:3" x14ac:dyDescent="0.25">
      <c r="A116" s="101" t="s">
        <v>1581</v>
      </c>
      <c r="B116" s="101">
        <v>10.0205</v>
      </c>
      <c r="C116" s="101">
        <v>10.058999999999999</v>
      </c>
    </row>
    <row r="117" spans="1:3" x14ac:dyDescent="0.25">
      <c r="A117" s="101" t="s">
        <v>1582</v>
      </c>
      <c r="B117" s="101">
        <v>10.1904</v>
      </c>
      <c r="C117" s="101">
        <v>10.054399999999999</v>
      </c>
    </row>
    <row r="118" spans="1:3" x14ac:dyDescent="0.25">
      <c r="A118" s="101" t="s">
        <v>1583</v>
      </c>
      <c r="B118" s="101">
        <v>16.7684</v>
      </c>
      <c r="C118" s="101">
        <v>16.877199999999998</v>
      </c>
    </row>
    <row r="119" spans="1:3" x14ac:dyDescent="0.25">
      <c r="A119" s="101" t="s">
        <v>1584</v>
      </c>
      <c r="B119" s="101">
        <v>10.1912</v>
      </c>
      <c r="C119" s="101">
        <v>10.054600000000001</v>
      </c>
    </row>
    <row r="120" spans="1:3" x14ac:dyDescent="0.25">
      <c r="A120" s="101" t="s">
        <v>1584</v>
      </c>
      <c r="B120" s="101">
        <v>16.775200000000002</v>
      </c>
      <c r="C120" s="101">
        <v>16.884499999999999</v>
      </c>
    </row>
    <row r="121" spans="1:3" x14ac:dyDescent="0.25">
      <c r="A121" s="101" t="s">
        <v>1585</v>
      </c>
      <c r="B121" s="101">
        <v>10.1555</v>
      </c>
      <c r="C121" s="101">
        <v>10.020200000000001</v>
      </c>
    </row>
    <row r="122" spans="1:3" x14ac:dyDescent="0.25">
      <c r="A122" s="101" t="s">
        <v>1586</v>
      </c>
      <c r="B122" s="101">
        <v>15.867599999999999</v>
      </c>
      <c r="C122" s="101">
        <v>15.9704</v>
      </c>
    </row>
    <row r="123" spans="1:3" x14ac:dyDescent="0.25">
      <c r="A123" s="101" t="s">
        <v>1587</v>
      </c>
      <c r="B123" s="101">
        <v>15.8735</v>
      </c>
      <c r="C123" s="101">
        <v>0</v>
      </c>
    </row>
    <row r="124" spans="1:3" x14ac:dyDescent="0.25">
      <c r="A124" s="101" t="s">
        <v>1588</v>
      </c>
      <c r="B124" s="101">
        <v>10.1043</v>
      </c>
      <c r="C124" s="101">
        <v>10.165100000000001</v>
      </c>
    </row>
    <row r="125" spans="1:3" x14ac:dyDescent="0.25">
      <c r="A125" s="101" t="s">
        <v>1589</v>
      </c>
      <c r="B125" s="101">
        <v>15.4659</v>
      </c>
      <c r="C125" s="101">
        <v>15.558999999999999</v>
      </c>
    </row>
    <row r="126" spans="1:3" x14ac:dyDescent="0.25">
      <c r="A126" s="101" t="s">
        <v>1590</v>
      </c>
      <c r="B126" s="101">
        <v>10.039300000000001</v>
      </c>
      <c r="C126" s="101">
        <v>10.0944</v>
      </c>
    </row>
    <row r="127" spans="1:3" x14ac:dyDescent="0.25">
      <c r="A127" s="101" t="s">
        <v>1591</v>
      </c>
      <c r="B127" s="101">
        <v>15.3576</v>
      </c>
      <c r="C127" s="101">
        <v>15.441800000000001</v>
      </c>
    </row>
    <row r="128" spans="1:3" x14ac:dyDescent="0.25">
      <c r="A128" s="101" t="s">
        <v>1592</v>
      </c>
      <c r="B128" s="101">
        <v>15.357799999999999</v>
      </c>
      <c r="C128" s="101">
        <v>15.442399999999999</v>
      </c>
    </row>
    <row r="129" spans="1:3" x14ac:dyDescent="0.25">
      <c r="A129" s="101" t="s">
        <v>1593</v>
      </c>
      <c r="B129" s="101">
        <v>10.041</v>
      </c>
      <c r="C129" s="101">
        <v>10.097200000000001</v>
      </c>
    </row>
    <row r="130" spans="1:3" x14ac:dyDescent="0.25">
      <c r="A130" s="101" t="s">
        <v>1594</v>
      </c>
      <c r="B130" s="101">
        <v>15.184900000000001</v>
      </c>
      <c r="C130" s="101">
        <v>15.27</v>
      </c>
    </row>
    <row r="131" spans="1:3" x14ac:dyDescent="0.25">
      <c r="A131" s="101" t="s">
        <v>1595</v>
      </c>
      <c r="B131" s="101">
        <v>12.397399999999999</v>
      </c>
      <c r="C131" s="101">
        <v>12.483000000000001</v>
      </c>
    </row>
    <row r="132" spans="1:3" x14ac:dyDescent="0.25">
      <c r="A132" s="101" t="s">
        <v>1596</v>
      </c>
      <c r="B132" s="101">
        <v>12.397399999999999</v>
      </c>
      <c r="C132" s="101">
        <v>12.483000000000001</v>
      </c>
    </row>
    <row r="133" spans="1:3" x14ac:dyDescent="0.25">
      <c r="A133" s="101" t="s">
        <v>1597</v>
      </c>
      <c r="B133" s="101">
        <v>11.344900000000001</v>
      </c>
      <c r="C133" s="101">
        <v>0</v>
      </c>
    </row>
    <row r="134" spans="1:3" x14ac:dyDescent="0.25">
      <c r="A134" s="101" t="s">
        <v>1598</v>
      </c>
      <c r="B134" s="101">
        <v>11.345000000000001</v>
      </c>
      <c r="C134" s="101">
        <v>0</v>
      </c>
    </row>
    <row r="135" spans="1:3" x14ac:dyDescent="0.25">
      <c r="A135" s="101" t="s">
        <v>1599</v>
      </c>
      <c r="B135" s="101">
        <v>11.330500000000001</v>
      </c>
      <c r="C135" s="101">
        <v>0</v>
      </c>
    </row>
    <row r="136" spans="1:3" x14ac:dyDescent="0.25">
      <c r="A136" s="101" t="s">
        <v>1600</v>
      </c>
      <c r="B136" s="101">
        <v>11.330500000000001</v>
      </c>
      <c r="C136" s="101">
        <v>0</v>
      </c>
    </row>
    <row r="137" spans="1:3" x14ac:dyDescent="0.25">
      <c r="A137" s="101" t="s">
        <v>1601</v>
      </c>
      <c r="B137" s="101">
        <v>11.0106</v>
      </c>
      <c r="C137" s="101">
        <v>10.0548</v>
      </c>
    </row>
    <row r="138" spans="1:3" x14ac:dyDescent="0.25">
      <c r="A138" s="101" t="s">
        <v>1602</v>
      </c>
      <c r="B138" s="101">
        <v>11.0106</v>
      </c>
      <c r="C138" s="101">
        <v>11.0792</v>
      </c>
    </row>
    <row r="139" spans="1:3" x14ac:dyDescent="0.25">
      <c r="A139" s="101" t="s">
        <v>1603</v>
      </c>
      <c r="B139" s="101">
        <v>11.000400000000001</v>
      </c>
      <c r="C139" s="101">
        <v>0</v>
      </c>
    </row>
    <row r="140" spans="1:3" x14ac:dyDescent="0.25">
      <c r="A140" s="101" t="s">
        <v>1604</v>
      </c>
      <c r="B140" s="101">
        <v>11.000400000000001</v>
      </c>
      <c r="C140" s="101">
        <v>11.068199999999999</v>
      </c>
    </row>
    <row r="141" spans="1:3" x14ac:dyDescent="0.25">
      <c r="A141" s="101" t="s">
        <v>1605</v>
      </c>
      <c r="B141" s="101">
        <v>11.001899999999999</v>
      </c>
      <c r="C141" s="101">
        <v>0</v>
      </c>
    </row>
    <row r="142" spans="1:3" x14ac:dyDescent="0.25">
      <c r="A142" s="101" t="s">
        <v>1606</v>
      </c>
      <c r="B142" s="101">
        <v>11.001899999999999</v>
      </c>
      <c r="C142" s="101">
        <v>11.074999999999999</v>
      </c>
    </row>
    <row r="143" spans="1:3" x14ac:dyDescent="0.25">
      <c r="A143" s="101" t="s">
        <v>1607</v>
      </c>
      <c r="B143" s="101">
        <v>10.991</v>
      </c>
      <c r="C143" s="101">
        <v>0</v>
      </c>
    </row>
    <row r="144" spans="1:3" x14ac:dyDescent="0.25">
      <c r="A144" s="101" t="s">
        <v>1608</v>
      </c>
      <c r="B144" s="101">
        <v>10.991099999999999</v>
      </c>
      <c r="C144" s="101">
        <v>11.065099999999999</v>
      </c>
    </row>
    <row r="145" spans="1:3" x14ac:dyDescent="0.25">
      <c r="A145" s="101" t="s">
        <v>1609</v>
      </c>
      <c r="B145" s="101">
        <v>11.002800000000001</v>
      </c>
      <c r="C145" s="101">
        <v>10.0573</v>
      </c>
    </row>
    <row r="146" spans="1:3" x14ac:dyDescent="0.25">
      <c r="A146" s="101" t="s">
        <v>1610</v>
      </c>
      <c r="B146" s="101">
        <v>11.002800000000001</v>
      </c>
      <c r="C146" s="101">
        <v>11.0671</v>
      </c>
    </row>
    <row r="147" spans="1:3" x14ac:dyDescent="0.25">
      <c r="A147" s="101" t="s">
        <v>1611</v>
      </c>
      <c r="B147" s="101">
        <v>10.990399999999999</v>
      </c>
      <c r="C147" s="101">
        <v>10.056699999999999</v>
      </c>
    </row>
    <row r="148" spans="1:3" x14ac:dyDescent="0.25">
      <c r="A148" s="101" t="s">
        <v>1612</v>
      </c>
      <c r="B148" s="101">
        <v>10.990399999999999</v>
      </c>
      <c r="C148" s="101">
        <v>11.0517</v>
      </c>
    </row>
    <row r="149" spans="1:3" x14ac:dyDescent="0.25">
      <c r="A149" s="101" t="s">
        <v>1613</v>
      </c>
      <c r="B149" s="101">
        <v>11.0976</v>
      </c>
      <c r="C149" s="101">
        <v>11.1692</v>
      </c>
    </row>
    <row r="150" spans="1:3" x14ac:dyDescent="0.25">
      <c r="A150" s="101" t="s">
        <v>1614</v>
      </c>
      <c r="B150" s="101">
        <v>11.048299999999999</v>
      </c>
      <c r="C150" s="101">
        <v>11.1189</v>
      </c>
    </row>
    <row r="151" spans="1:3" x14ac:dyDescent="0.25">
      <c r="A151" s="101" t="s">
        <v>1615</v>
      </c>
      <c r="B151" s="101">
        <v>11.048299999999999</v>
      </c>
      <c r="C151" s="101">
        <v>11.1189</v>
      </c>
    </row>
    <row r="152" spans="1:3" x14ac:dyDescent="0.25">
      <c r="A152" s="101" t="s">
        <v>1616</v>
      </c>
      <c r="B152" s="101">
        <v>11.0016</v>
      </c>
      <c r="C152" s="101">
        <v>0</v>
      </c>
    </row>
    <row r="153" spans="1:3" x14ac:dyDescent="0.25">
      <c r="A153" s="101" t="s">
        <v>1617</v>
      </c>
      <c r="B153" s="101">
        <v>11.0016</v>
      </c>
      <c r="C153" s="101">
        <v>11.0466</v>
      </c>
    </row>
    <row r="154" spans="1:3" x14ac:dyDescent="0.25">
      <c r="A154" s="101" t="s">
        <v>1618</v>
      </c>
      <c r="B154" s="101">
        <v>10.991400000000001</v>
      </c>
      <c r="C154" s="101">
        <v>11.0312</v>
      </c>
    </row>
    <row r="155" spans="1:3" x14ac:dyDescent="0.25">
      <c r="A155" s="101" t="s">
        <v>1619</v>
      </c>
      <c r="B155" s="101">
        <v>10.9938</v>
      </c>
      <c r="C155" s="101">
        <v>0</v>
      </c>
    </row>
    <row r="156" spans="1:3" x14ac:dyDescent="0.25">
      <c r="A156" s="101" t="s">
        <v>1620</v>
      </c>
      <c r="B156" s="101">
        <v>10.9938</v>
      </c>
      <c r="C156" s="101">
        <v>11.0524</v>
      </c>
    </row>
    <row r="157" spans="1:3" x14ac:dyDescent="0.25">
      <c r="A157" s="101" t="s">
        <v>1621</v>
      </c>
      <c r="B157" s="101">
        <v>10.9534</v>
      </c>
      <c r="C157" s="101">
        <v>10.0185</v>
      </c>
    </row>
    <row r="158" spans="1:3" x14ac:dyDescent="0.25">
      <c r="A158" s="101" t="s">
        <v>1622</v>
      </c>
      <c r="B158" s="101">
        <v>10.9534</v>
      </c>
      <c r="C158" s="101">
        <v>11.004799999999999</v>
      </c>
    </row>
    <row r="159" spans="1:3" x14ac:dyDescent="0.25">
      <c r="A159" s="101" t="s">
        <v>1623</v>
      </c>
      <c r="B159" s="101">
        <v>11.0129</v>
      </c>
      <c r="C159" s="101">
        <v>11.073700000000001</v>
      </c>
    </row>
    <row r="160" spans="1:3" x14ac:dyDescent="0.25">
      <c r="A160" s="101" t="s">
        <v>1624</v>
      </c>
      <c r="B160" s="101">
        <v>11.0023</v>
      </c>
      <c r="C160" s="101">
        <v>0</v>
      </c>
    </row>
    <row r="161" spans="1:3" x14ac:dyDescent="0.25">
      <c r="A161" s="101" t="s">
        <v>1625</v>
      </c>
      <c r="B161" s="101">
        <v>11.0023</v>
      </c>
      <c r="C161" s="101">
        <v>11.0609</v>
      </c>
    </row>
    <row r="162" spans="1:3" x14ac:dyDescent="0.25">
      <c r="A162" s="101" t="s">
        <v>1626</v>
      </c>
      <c r="B162" s="101">
        <v>10.991300000000001</v>
      </c>
      <c r="C162" s="101">
        <v>11.061</v>
      </c>
    </row>
    <row r="163" spans="1:3" x14ac:dyDescent="0.25">
      <c r="A163" s="101" t="s">
        <v>1627</v>
      </c>
      <c r="B163" s="101">
        <v>10.9703</v>
      </c>
      <c r="C163" s="101">
        <v>10.007099999999999</v>
      </c>
    </row>
    <row r="164" spans="1:3" x14ac:dyDescent="0.25">
      <c r="A164" s="101" t="s">
        <v>1628</v>
      </c>
      <c r="B164" s="101">
        <v>10.9703</v>
      </c>
      <c r="C164" s="101">
        <v>11.0382</v>
      </c>
    </row>
    <row r="165" spans="1:3" x14ac:dyDescent="0.25">
      <c r="A165" s="101" t="s">
        <v>1629</v>
      </c>
      <c r="B165" s="101">
        <v>11.113200000000001</v>
      </c>
      <c r="C165" s="101">
        <v>11.1912</v>
      </c>
    </row>
    <row r="166" spans="1:3" x14ac:dyDescent="0.25">
      <c r="A166" s="101" t="s">
        <v>1630</v>
      </c>
      <c r="B166" s="101">
        <v>11.113200000000001</v>
      </c>
      <c r="C166" s="101">
        <v>11.1912</v>
      </c>
    </row>
    <row r="167" spans="1:3" x14ac:dyDescent="0.25">
      <c r="A167" s="101" t="s">
        <v>1631</v>
      </c>
      <c r="B167" s="101">
        <v>11.0669</v>
      </c>
      <c r="C167" s="101">
        <v>11.1403</v>
      </c>
    </row>
    <row r="168" spans="1:3" x14ac:dyDescent="0.25">
      <c r="A168" s="101" t="s">
        <v>1632</v>
      </c>
      <c r="B168" s="101">
        <v>11.0669</v>
      </c>
      <c r="C168" s="101">
        <v>11.1403</v>
      </c>
    </row>
    <row r="169" spans="1:3" x14ac:dyDescent="0.25">
      <c r="A169" s="101" t="s">
        <v>1633</v>
      </c>
      <c r="B169" s="101">
        <v>10.986599999999999</v>
      </c>
      <c r="C169" s="101">
        <v>11.048500000000001</v>
      </c>
    </row>
    <row r="170" spans="1:3" x14ac:dyDescent="0.25">
      <c r="A170" s="101" t="s">
        <v>1634</v>
      </c>
      <c r="B170" s="101">
        <v>10.986599999999999</v>
      </c>
      <c r="C170" s="101">
        <v>11.048500000000001</v>
      </c>
    </row>
    <row r="171" spans="1:3" x14ac:dyDescent="0.25">
      <c r="A171" s="101" t="s">
        <v>1635</v>
      </c>
      <c r="B171" s="101">
        <v>10.983599999999999</v>
      </c>
      <c r="C171" s="101">
        <v>11.042199999999999</v>
      </c>
    </row>
    <row r="172" spans="1:3" x14ac:dyDescent="0.25">
      <c r="A172" s="101" t="s">
        <v>1636</v>
      </c>
      <c r="B172" s="101">
        <v>10.984</v>
      </c>
      <c r="C172" s="101">
        <v>11.0426</v>
      </c>
    </row>
    <row r="173" spans="1:3" x14ac:dyDescent="0.25">
      <c r="A173" s="101" t="s">
        <v>1637</v>
      </c>
      <c r="B173" s="101">
        <v>10.9938</v>
      </c>
      <c r="C173" s="101">
        <v>11.0717</v>
      </c>
    </row>
    <row r="174" spans="1:3" x14ac:dyDescent="0.25">
      <c r="A174" s="101" t="s">
        <v>1638</v>
      </c>
      <c r="B174" s="101">
        <v>10.9938</v>
      </c>
      <c r="C174" s="101">
        <v>11.0717</v>
      </c>
    </row>
    <row r="175" spans="1:3" x14ac:dyDescent="0.25">
      <c r="A175" s="101" t="s">
        <v>1639</v>
      </c>
      <c r="B175" s="101">
        <v>10.9443</v>
      </c>
      <c r="C175" s="101">
        <v>11.017099999999999</v>
      </c>
    </row>
    <row r="176" spans="1:3" x14ac:dyDescent="0.25">
      <c r="A176" s="101" t="s">
        <v>1640</v>
      </c>
      <c r="B176" s="101">
        <v>10.9443</v>
      </c>
      <c r="C176" s="101">
        <v>11.017099999999999</v>
      </c>
    </row>
    <row r="177" spans="1:3" x14ac:dyDescent="0.25">
      <c r="A177" s="101" t="s">
        <v>1641</v>
      </c>
      <c r="B177" s="101">
        <v>10.984299999999999</v>
      </c>
      <c r="C177" s="101">
        <v>11.067500000000001</v>
      </c>
    </row>
    <row r="178" spans="1:3" x14ac:dyDescent="0.25">
      <c r="A178" s="101" t="s">
        <v>1642</v>
      </c>
      <c r="B178" s="101">
        <v>10.983499999999999</v>
      </c>
      <c r="C178" s="101">
        <v>11.066599999999999</v>
      </c>
    </row>
    <row r="179" spans="1:3" x14ac:dyDescent="0.25">
      <c r="A179" s="101" t="s">
        <v>1643</v>
      </c>
      <c r="B179" s="101">
        <v>10.973699999999999</v>
      </c>
      <c r="C179" s="101">
        <v>11.0558</v>
      </c>
    </row>
    <row r="180" spans="1:3" x14ac:dyDescent="0.25">
      <c r="A180" s="101" t="s">
        <v>1644</v>
      </c>
      <c r="B180" s="101">
        <v>10.973699999999999</v>
      </c>
      <c r="C180" s="101">
        <v>11.0558</v>
      </c>
    </row>
    <row r="181" spans="1:3" x14ac:dyDescent="0.25">
      <c r="A181" s="101" t="s">
        <v>1645</v>
      </c>
      <c r="B181" s="101">
        <v>10.944599999999999</v>
      </c>
      <c r="C181" s="101">
        <v>11.0268</v>
      </c>
    </row>
    <row r="182" spans="1:3" x14ac:dyDescent="0.25">
      <c r="A182" s="101" t="s">
        <v>1646</v>
      </c>
      <c r="B182" s="101">
        <v>10.944699999999999</v>
      </c>
      <c r="C182" s="101">
        <v>11.026899999999999</v>
      </c>
    </row>
    <row r="183" spans="1:3" x14ac:dyDescent="0.25">
      <c r="A183" s="101" t="s">
        <v>1647</v>
      </c>
      <c r="B183" s="101">
        <v>10.8963</v>
      </c>
      <c r="C183" s="101">
        <v>10.9735</v>
      </c>
    </row>
    <row r="184" spans="1:3" x14ac:dyDescent="0.25">
      <c r="A184" s="101" t="s">
        <v>1648</v>
      </c>
      <c r="B184" s="101">
        <v>10.8963</v>
      </c>
      <c r="C184" s="101">
        <v>10.9735</v>
      </c>
    </row>
    <row r="185" spans="1:3" x14ac:dyDescent="0.25">
      <c r="A185" s="101" t="s">
        <v>1649</v>
      </c>
      <c r="B185" s="101">
        <v>10.908799999999999</v>
      </c>
      <c r="C185" s="101">
        <v>10.9892</v>
      </c>
    </row>
    <row r="186" spans="1:3" x14ac:dyDescent="0.25">
      <c r="A186" s="101" t="s">
        <v>1650</v>
      </c>
      <c r="B186" s="101">
        <v>10.909000000000001</v>
      </c>
      <c r="C186" s="101">
        <v>10.9894</v>
      </c>
    </row>
    <row r="187" spans="1:3" x14ac:dyDescent="0.25">
      <c r="A187" s="101" t="s">
        <v>1651</v>
      </c>
      <c r="B187" s="101">
        <v>10.9009</v>
      </c>
      <c r="C187" s="101">
        <v>10.9794</v>
      </c>
    </row>
    <row r="188" spans="1:3" x14ac:dyDescent="0.25">
      <c r="A188" s="101" t="s">
        <v>1652</v>
      </c>
      <c r="B188" s="101">
        <v>10.9009</v>
      </c>
      <c r="C188" s="101">
        <v>10.9794</v>
      </c>
    </row>
    <row r="189" spans="1:3" x14ac:dyDescent="0.25">
      <c r="A189" s="101" t="s">
        <v>1653</v>
      </c>
      <c r="B189" s="101">
        <v>10.9001</v>
      </c>
      <c r="C189" s="101">
        <v>10.977399999999999</v>
      </c>
    </row>
    <row r="190" spans="1:3" x14ac:dyDescent="0.25">
      <c r="A190" s="101" t="s">
        <v>1654</v>
      </c>
      <c r="B190" s="101">
        <v>10.9001</v>
      </c>
      <c r="C190" s="101">
        <v>10.977499999999999</v>
      </c>
    </row>
    <row r="191" spans="1:3" x14ac:dyDescent="0.25">
      <c r="A191" s="101" t="s">
        <v>1655</v>
      </c>
      <c r="B191" s="101">
        <v>10.8954</v>
      </c>
      <c r="C191" s="101">
        <v>10.9718</v>
      </c>
    </row>
    <row r="192" spans="1:3" x14ac:dyDescent="0.25">
      <c r="A192" s="101" t="s">
        <v>1656</v>
      </c>
      <c r="B192" s="101">
        <v>10.896000000000001</v>
      </c>
      <c r="C192" s="101">
        <v>10.972300000000001</v>
      </c>
    </row>
    <row r="193" spans="1:3" x14ac:dyDescent="0.25">
      <c r="A193" s="101" t="s">
        <v>1657</v>
      </c>
      <c r="B193" s="101">
        <v>10.7822</v>
      </c>
      <c r="C193" s="101">
        <v>10.863</v>
      </c>
    </row>
    <row r="194" spans="1:3" x14ac:dyDescent="0.25">
      <c r="A194" s="101" t="s">
        <v>1658</v>
      </c>
      <c r="B194" s="101">
        <v>10.7822</v>
      </c>
      <c r="C194" s="101">
        <v>10.863</v>
      </c>
    </row>
    <row r="195" spans="1:3" x14ac:dyDescent="0.25">
      <c r="A195" s="101" t="s">
        <v>1659</v>
      </c>
      <c r="B195" s="101">
        <v>10.7384</v>
      </c>
      <c r="C195" s="101">
        <v>10.814299999999999</v>
      </c>
    </row>
    <row r="196" spans="1:3" x14ac:dyDescent="0.25">
      <c r="A196" s="101" t="s">
        <v>1660</v>
      </c>
      <c r="B196" s="101">
        <v>10.7384</v>
      </c>
      <c r="C196" s="101">
        <v>10.814299999999999</v>
      </c>
    </row>
    <row r="197" spans="1:3" x14ac:dyDescent="0.25">
      <c r="A197" s="101" t="s">
        <v>1661</v>
      </c>
      <c r="B197" s="101">
        <v>10.712199999999999</v>
      </c>
      <c r="C197" s="101">
        <v>10.792199999999999</v>
      </c>
    </row>
    <row r="198" spans="1:3" x14ac:dyDescent="0.25">
      <c r="A198" s="101" t="s">
        <v>1662</v>
      </c>
      <c r="B198" s="101">
        <v>10.702199999999999</v>
      </c>
      <c r="C198" s="101">
        <v>10.7812</v>
      </c>
    </row>
    <row r="199" spans="1:3" x14ac:dyDescent="0.25">
      <c r="A199" s="101" t="s">
        <v>1663</v>
      </c>
      <c r="B199" s="101">
        <v>10.702199999999999</v>
      </c>
      <c r="C199" s="101">
        <v>10.7812</v>
      </c>
    </row>
    <row r="200" spans="1:3" x14ac:dyDescent="0.25">
      <c r="A200" s="101" t="s">
        <v>1664</v>
      </c>
      <c r="B200" s="101">
        <v>10.734</v>
      </c>
      <c r="C200" s="101">
        <v>10.810600000000001</v>
      </c>
    </row>
    <row r="201" spans="1:3" x14ac:dyDescent="0.25">
      <c r="A201" s="101" t="s">
        <v>1665</v>
      </c>
      <c r="B201" s="101">
        <v>10.7339</v>
      </c>
      <c r="C201" s="101">
        <v>10.810600000000001</v>
      </c>
    </row>
    <row r="202" spans="1:3" x14ac:dyDescent="0.25">
      <c r="A202" s="101" t="s">
        <v>1666</v>
      </c>
      <c r="B202" s="101">
        <v>10.723100000000001</v>
      </c>
      <c r="C202" s="101">
        <v>10.798299999999999</v>
      </c>
    </row>
    <row r="203" spans="1:3" x14ac:dyDescent="0.25">
      <c r="A203" s="101" t="s">
        <v>1667</v>
      </c>
      <c r="B203" s="101">
        <v>10.723100000000001</v>
      </c>
      <c r="C203" s="101">
        <v>10.798299999999999</v>
      </c>
    </row>
    <row r="204" spans="1:3" x14ac:dyDescent="0.25">
      <c r="A204" s="101" t="s">
        <v>1668</v>
      </c>
      <c r="B204" s="101">
        <v>10.571999999999999</v>
      </c>
      <c r="C204" s="101">
        <v>10.651199999999999</v>
      </c>
    </row>
    <row r="205" spans="1:3" x14ac:dyDescent="0.25">
      <c r="A205" s="101" t="s">
        <v>1669</v>
      </c>
      <c r="B205" s="101">
        <v>10.555</v>
      </c>
      <c r="C205" s="101">
        <v>10.6318</v>
      </c>
    </row>
    <row r="206" spans="1:3" x14ac:dyDescent="0.25">
      <c r="A206" s="101" t="s">
        <v>1670</v>
      </c>
      <c r="B206" s="101">
        <v>10.555</v>
      </c>
      <c r="C206" s="101">
        <v>10.6318</v>
      </c>
    </row>
    <row r="207" spans="1:3" x14ac:dyDescent="0.25">
      <c r="A207" s="101" t="s">
        <v>1671</v>
      </c>
      <c r="B207" s="101">
        <v>10.547800000000001</v>
      </c>
      <c r="C207" s="101">
        <v>10.626300000000001</v>
      </c>
    </row>
    <row r="208" spans="1:3" x14ac:dyDescent="0.25">
      <c r="A208" s="101" t="s">
        <v>1672</v>
      </c>
      <c r="B208" s="101">
        <v>10.534599999999999</v>
      </c>
      <c r="C208" s="101">
        <v>10.6112</v>
      </c>
    </row>
    <row r="209" spans="1:3" x14ac:dyDescent="0.25">
      <c r="A209" s="101" t="s">
        <v>1673</v>
      </c>
      <c r="B209" s="101">
        <v>10.534599999999999</v>
      </c>
      <c r="C209" s="101">
        <v>10.6112</v>
      </c>
    </row>
    <row r="210" spans="1:3" x14ac:dyDescent="0.25">
      <c r="A210" s="101" t="s">
        <v>1674</v>
      </c>
      <c r="B210" s="101">
        <v>10.7944</v>
      </c>
      <c r="C210" s="101">
        <v>10.8741</v>
      </c>
    </row>
    <row r="211" spans="1:3" x14ac:dyDescent="0.25">
      <c r="A211" s="101" t="s">
        <v>1675</v>
      </c>
      <c r="B211" s="101">
        <v>10.779</v>
      </c>
      <c r="C211" s="101">
        <v>10.856299999999999</v>
      </c>
    </row>
    <row r="212" spans="1:3" x14ac:dyDescent="0.25">
      <c r="A212" s="101" t="s">
        <v>1676</v>
      </c>
      <c r="B212" s="101">
        <v>10.7791</v>
      </c>
      <c r="C212" s="101">
        <v>10.856299999999999</v>
      </c>
    </row>
    <row r="213" spans="1:3" x14ac:dyDescent="0.25">
      <c r="A213" s="101" t="s">
        <v>1677</v>
      </c>
      <c r="B213" s="101">
        <v>10.5556</v>
      </c>
      <c r="C213" s="101">
        <v>10.6257</v>
      </c>
    </row>
    <row r="214" spans="1:3" x14ac:dyDescent="0.25">
      <c r="A214" s="101" t="s">
        <v>1678</v>
      </c>
      <c r="B214" s="101">
        <v>10.553699999999999</v>
      </c>
      <c r="C214" s="101">
        <v>10.6235</v>
      </c>
    </row>
    <row r="215" spans="1:3" x14ac:dyDescent="0.25">
      <c r="A215" s="101" t="s">
        <v>1679</v>
      </c>
      <c r="B215" s="101">
        <v>10.53</v>
      </c>
      <c r="C215" s="101">
        <v>10.5961</v>
      </c>
    </row>
    <row r="216" spans="1:3" x14ac:dyDescent="0.25">
      <c r="A216" s="101" t="s">
        <v>1680</v>
      </c>
      <c r="B216" s="101">
        <v>10.53</v>
      </c>
      <c r="C216" s="101">
        <v>10.5961</v>
      </c>
    </row>
    <row r="217" spans="1:3" x14ac:dyDescent="0.25">
      <c r="A217" s="101" t="s">
        <v>1681</v>
      </c>
      <c r="B217" s="101">
        <v>10.5101</v>
      </c>
      <c r="C217" s="101">
        <v>10.5771</v>
      </c>
    </row>
    <row r="218" spans="1:3" x14ac:dyDescent="0.25">
      <c r="A218" s="101" t="s">
        <v>1682</v>
      </c>
      <c r="B218" s="101">
        <v>10.4938</v>
      </c>
      <c r="C218" s="101">
        <v>10.558</v>
      </c>
    </row>
    <row r="219" spans="1:3" x14ac:dyDescent="0.25">
      <c r="A219" s="101" t="s">
        <v>1683</v>
      </c>
      <c r="B219" s="101">
        <v>10.533200000000001</v>
      </c>
      <c r="C219" s="101">
        <v>10.6091</v>
      </c>
    </row>
    <row r="220" spans="1:3" x14ac:dyDescent="0.25">
      <c r="A220" s="101" t="s">
        <v>1684</v>
      </c>
      <c r="B220" s="101">
        <v>10.5151</v>
      </c>
      <c r="C220" s="101">
        <v>10.5878</v>
      </c>
    </row>
    <row r="221" spans="1:3" x14ac:dyDescent="0.25">
      <c r="A221" s="101" t="s">
        <v>1685</v>
      </c>
      <c r="B221" s="101">
        <v>10.462899999999999</v>
      </c>
      <c r="C221" s="101">
        <v>10.5418</v>
      </c>
    </row>
    <row r="222" spans="1:3" x14ac:dyDescent="0.25">
      <c r="A222" s="101" t="s">
        <v>1686</v>
      </c>
      <c r="B222" s="101">
        <v>10.453200000000001</v>
      </c>
      <c r="C222" s="101">
        <v>10.530200000000001</v>
      </c>
    </row>
    <row r="223" spans="1:3" x14ac:dyDescent="0.25">
      <c r="A223" s="101" t="s">
        <v>1687</v>
      </c>
      <c r="B223" s="101">
        <v>10.453200000000001</v>
      </c>
      <c r="C223" s="101">
        <v>10.530200000000001</v>
      </c>
    </row>
    <row r="224" spans="1:3" x14ac:dyDescent="0.25">
      <c r="A224" s="101" t="s">
        <v>1688</v>
      </c>
      <c r="B224" s="101">
        <v>10.4626</v>
      </c>
      <c r="C224" s="101">
        <v>10.5418</v>
      </c>
    </row>
    <row r="225" spans="1:3" x14ac:dyDescent="0.25">
      <c r="A225" s="101" t="s">
        <v>1689</v>
      </c>
      <c r="B225" s="101">
        <v>10.4626</v>
      </c>
      <c r="C225" s="101">
        <v>10.5418</v>
      </c>
    </row>
    <row r="226" spans="1:3" x14ac:dyDescent="0.25">
      <c r="A226" s="101" t="s">
        <v>1690</v>
      </c>
      <c r="B226" s="101">
        <v>10.453099999999999</v>
      </c>
      <c r="C226" s="101">
        <v>10.5305</v>
      </c>
    </row>
    <row r="227" spans="1:3" x14ac:dyDescent="0.25">
      <c r="A227" s="101" t="s">
        <v>1691</v>
      </c>
      <c r="B227" s="101">
        <v>10.453099999999999</v>
      </c>
      <c r="C227" s="101">
        <v>10.5305</v>
      </c>
    </row>
    <row r="228" spans="1:3" x14ac:dyDescent="0.25">
      <c r="A228" s="101" t="s">
        <v>1692</v>
      </c>
      <c r="B228" s="101">
        <v>10.4513</v>
      </c>
      <c r="C228" s="101">
        <v>10.53</v>
      </c>
    </row>
    <row r="229" spans="1:3" x14ac:dyDescent="0.25">
      <c r="A229" s="101" t="s">
        <v>1693</v>
      </c>
      <c r="B229" s="101">
        <v>10.4513</v>
      </c>
      <c r="C229" s="101">
        <v>10.53</v>
      </c>
    </row>
    <row r="230" spans="1:3" x14ac:dyDescent="0.25">
      <c r="A230" s="101" t="s">
        <v>1694</v>
      </c>
      <c r="B230" s="101">
        <v>10.442</v>
      </c>
      <c r="C230" s="101">
        <v>10.5189</v>
      </c>
    </row>
    <row r="231" spans="1:3" x14ac:dyDescent="0.25">
      <c r="A231" s="101" t="s">
        <v>1695</v>
      </c>
      <c r="B231" s="101">
        <v>10.4474</v>
      </c>
      <c r="C231" s="101">
        <v>10.526899999999999</v>
      </c>
    </row>
    <row r="232" spans="1:3" x14ac:dyDescent="0.25">
      <c r="A232" s="101" t="s">
        <v>1696</v>
      </c>
      <c r="B232" s="101">
        <v>10.4452</v>
      </c>
      <c r="C232" s="101">
        <v>10.524100000000001</v>
      </c>
    </row>
    <row r="233" spans="1:3" x14ac:dyDescent="0.25">
      <c r="A233" s="101" t="s">
        <v>1697</v>
      </c>
      <c r="B233" s="101">
        <v>10.4452</v>
      </c>
      <c r="C233" s="101">
        <v>10.524100000000001</v>
      </c>
    </row>
    <row r="234" spans="1:3" x14ac:dyDescent="0.25">
      <c r="A234" s="101" t="s">
        <v>1698</v>
      </c>
      <c r="B234" s="101">
        <v>10.5381</v>
      </c>
      <c r="C234" s="101">
        <v>10.6168</v>
      </c>
    </row>
    <row r="235" spans="1:3" x14ac:dyDescent="0.25">
      <c r="A235" s="101" t="s">
        <v>1699</v>
      </c>
      <c r="B235" s="101">
        <v>10.5381</v>
      </c>
      <c r="C235" s="101">
        <v>10.6168</v>
      </c>
    </row>
    <row r="236" spans="1:3" x14ac:dyDescent="0.25">
      <c r="A236" s="101" t="s">
        <v>1700</v>
      </c>
      <c r="B236" s="101">
        <v>10.5108</v>
      </c>
      <c r="C236" s="101">
        <v>10.5839</v>
      </c>
    </row>
    <row r="237" spans="1:3" x14ac:dyDescent="0.25">
      <c r="A237" s="101" t="s">
        <v>1701</v>
      </c>
      <c r="B237" s="101">
        <v>10.5108</v>
      </c>
      <c r="C237" s="101">
        <v>10.5839</v>
      </c>
    </row>
    <row r="238" spans="1:3" x14ac:dyDescent="0.25">
      <c r="A238" s="101" t="s">
        <v>1702</v>
      </c>
      <c r="B238" s="101">
        <v>10.459899999999999</v>
      </c>
      <c r="C238" s="101">
        <v>10.530099999999999</v>
      </c>
    </row>
    <row r="239" spans="1:3" x14ac:dyDescent="0.25">
      <c r="A239" s="101" t="s">
        <v>1703</v>
      </c>
      <c r="B239" s="101">
        <v>10.459899999999999</v>
      </c>
      <c r="C239" s="101">
        <v>10.530099999999999</v>
      </c>
    </row>
    <row r="240" spans="1:3" x14ac:dyDescent="0.25">
      <c r="A240" s="101" t="s">
        <v>1704</v>
      </c>
      <c r="B240" s="101">
        <v>10.439</v>
      </c>
      <c r="C240" s="101">
        <v>10.505100000000001</v>
      </c>
    </row>
    <row r="241" spans="1:3" x14ac:dyDescent="0.25">
      <c r="A241" s="101" t="s">
        <v>1705</v>
      </c>
      <c r="B241" s="101">
        <v>10.439</v>
      </c>
      <c r="C241" s="101">
        <v>10.505100000000001</v>
      </c>
    </row>
    <row r="242" spans="1:3" x14ac:dyDescent="0.25">
      <c r="A242" s="101" t="s">
        <v>1706</v>
      </c>
      <c r="B242" s="101">
        <v>10.432499999999999</v>
      </c>
      <c r="C242" s="101">
        <v>10.503500000000001</v>
      </c>
    </row>
    <row r="243" spans="1:3" x14ac:dyDescent="0.25">
      <c r="A243" s="101" t="s">
        <v>1707</v>
      </c>
      <c r="B243" s="101">
        <v>10.412699999999999</v>
      </c>
      <c r="C243" s="101">
        <v>10.4796</v>
      </c>
    </row>
    <row r="244" spans="1:3" x14ac:dyDescent="0.25">
      <c r="A244" s="101" t="s">
        <v>1708</v>
      </c>
      <c r="B244" s="101">
        <v>10.412699999999999</v>
      </c>
      <c r="C244" s="101">
        <v>10.4796</v>
      </c>
    </row>
    <row r="245" spans="1:3" x14ac:dyDescent="0.25">
      <c r="A245" s="101" t="s">
        <v>1709</v>
      </c>
      <c r="B245" s="101">
        <v>10.435600000000001</v>
      </c>
      <c r="C245" s="101">
        <v>10.5131</v>
      </c>
    </row>
    <row r="246" spans="1:3" x14ac:dyDescent="0.25">
      <c r="A246" s="101" t="s">
        <v>1710</v>
      </c>
      <c r="B246" s="101">
        <v>10.427099999999999</v>
      </c>
      <c r="C246" s="101">
        <v>10.502700000000001</v>
      </c>
    </row>
    <row r="247" spans="1:3" x14ac:dyDescent="0.25">
      <c r="A247" s="101" t="s">
        <v>1711</v>
      </c>
      <c r="B247" s="101">
        <v>10.427099999999999</v>
      </c>
      <c r="C247" s="101">
        <v>10.502800000000001</v>
      </c>
    </row>
    <row r="248" spans="1:3" x14ac:dyDescent="0.25">
      <c r="A248" s="101" t="s">
        <v>1712</v>
      </c>
      <c r="B248" s="101">
        <v>10.4055</v>
      </c>
      <c r="C248" s="101">
        <v>10.483499999999999</v>
      </c>
    </row>
    <row r="249" spans="1:3" x14ac:dyDescent="0.25">
      <c r="A249" s="101" t="s">
        <v>1713</v>
      </c>
      <c r="B249" s="101">
        <v>10.403499999999999</v>
      </c>
      <c r="C249" s="101">
        <v>10.481</v>
      </c>
    </row>
    <row r="250" spans="1:3" x14ac:dyDescent="0.25">
      <c r="A250" s="101" t="s">
        <v>1714</v>
      </c>
      <c r="B250" s="101">
        <v>10.403499999999999</v>
      </c>
      <c r="C250" s="101">
        <v>10.481</v>
      </c>
    </row>
    <row r="251" spans="1:3" x14ac:dyDescent="0.25">
      <c r="A251" s="101" t="s">
        <v>1715</v>
      </c>
      <c r="B251" s="101">
        <v>10.3734</v>
      </c>
      <c r="C251" s="101">
        <v>10.4473</v>
      </c>
    </row>
    <row r="252" spans="1:3" x14ac:dyDescent="0.25">
      <c r="A252" s="101" t="s">
        <v>1716</v>
      </c>
      <c r="B252" s="101">
        <v>10.3756</v>
      </c>
      <c r="C252" s="101">
        <v>10.45</v>
      </c>
    </row>
    <row r="253" spans="1:3" x14ac:dyDescent="0.25">
      <c r="A253" s="101" t="s">
        <v>1717</v>
      </c>
      <c r="B253" s="101">
        <v>10.365500000000001</v>
      </c>
      <c r="C253" s="101">
        <v>10.4376</v>
      </c>
    </row>
    <row r="254" spans="1:3" x14ac:dyDescent="0.25">
      <c r="A254" s="101" t="s">
        <v>1718</v>
      </c>
      <c r="B254" s="101">
        <v>10.365600000000001</v>
      </c>
      <c r="C254" s="101">
        <v>10.4376</v>
      </c>
    </row>
    <row r="255" spans="1:3" x14ac:dyDescent="0.25">
      <c r="A255" s="101" t="s">
        <v>1719</v>
      </c>
      <c r="B255" s="101">
        <v>10.363099999999999</v>
      </c>
      <c r="C255" s="101">
        <v>10.4373</v>
      </c>
    </row>
    <row r="256" spans="1:3" x14ac:dyDescent="0.25">
      <c r="A256" s="101" t="s">
        <v>1720</v>
      </c>
      <c r="B256" s="101">
        <v>10.354100000000001</v>
      </c>
      <c r="C256" s="101">
        <v>10.426399999999999</v>
      </c>
    </row>
    <row r="257" spans="1:3" x14ac:dyDescent="0.25">
      <c r="A257" s="101" t="s">
        <v>1721</v>
      </c>
      <c r="B257" s="101">
        <v>10.3531</v>
      </c>
      <c r="C257" s="101">
        <v>10.4251</v>
      </c>
    </row>
    <row r="258" spans="1:3" x14ac:dyDescent="0.25">
      <c r="A258" s="101" t="s">
        <v>1722</v>
      </c>
      <c r="B258" s="101">
        <v>10.3468</v>
      </c>
      <c r="C258" s="101">
        <v>10.4213</v>
      </c>
    </row>
    <row r="259" spans="1:3" x14ac:dyDescent="0.25">
      <c r="A259" s="101" t="s">
        <v>1723</v>
      </c>
      <c r="B259" s="101">
        <v>10.337400000000001</v>
      </c>
      <c r="C259" s="101">
        <v>10.409599999999999</v>
      </c>
    </row>
    <row r="260" spans="1:3" x14ac:dyDescent="0.25">
      <c r="A260" s="101" t="s">
        <v>1724</v>
      </c>
      <c r="B260" s="101">
        <v>10.337300000000001</v>
      </c>
      <c r="C260" s="101">
        <v>10.409599999999999</v>
      </c>
    </row>
    <row r="261" spans="1:3" x14ac:dyDescent="0.25">
      <c r="A261" s="101" t="s">
        <v>1725</v>
      </c>
      <c r="B261" s="101">
        <v>10.3247</v>
      </c>
      <c r="C261" s="101">
        <v>10.398199999999999</v>
      </c>
    </row>
    <row r="262" spans="1:3" x14ac:dyDescent="0.25">
      <c r="A262" s="101" t="s">
        <v>1726</v>
      </c>
      <c r="B262" s="101">
        <v>10.3155</v>
      </c>
      <c r="C262" s="101">
        <v>10.386699999999999</v>
      </c>
    </row>
    <row r="263" spans="1:3" x14ac:dyDescent="0.25">
      <c r="A263" s="101" t="s">
        <v>1727</v>
      </c>
      <c r="B263" s="101">
        <v>10.3155</v>
      </c>
      <c r="C263" s="101">
        <v>10.386699999999999</v>
      </c>
    </row>
    <row r="264" spans="1:3" x14ac:dyDescent="0.25">
      <c r="A264" s="101" t="s">
        <v>1728</v>
      </c>
      <c r="B264" s="101">
        <v>10.318300000000001</v>
      </c>
      <c r="C264" s="101">
        <v>10.3919</v>
      </c>
    </row>
    <row r="265" spans="1:3" x14ac:dyDescent="0.25">
      <c r="A265" s="101" t="s">
        <v>1729</v>
      </c>
      <c r="B265" s="101">
        <v>10.3093</v>
      </c>
      <c r="C265" s="101">
        <v>10.380599999999999</v>
      </c>
    </row>
    <row r="266" spans="1:3" x14ac:dyDescent="0.25">
      <c r="A266" s="101" t="s">
        <v>1730</v>
      </c>
      <c r="B266" s="101">
        <v>10.3093</v>
      </c>
      <c r="C266" s="101">
        <v>10.380599999999999</v>
      </c>
    </row>
    <row r="267" spans="1:3" x14ac:dyDescent="0.25">
      <c r="A267" s="101" t="s">
        <v>1731</v>
      </c>
      <c r="B267" s="101">
        <v>10.3934</v>
      </c>
      <c r="C267" s="101">
        <v>10.4673</v>
      </c>
    </row>
    <row r="268" spans="1:3" x14ac:dyDescent="0.25">
      <c r="A268" s="101" t="s">
        <v>1732</v>
      </c>
      <c r="B268" s="101">
        <v>10.3934</v>
      </c>
      <c r="C268" s="101">
        <v>10.4674</v>
      </c>
    </row>
    <row r="269" spans="1:3" x14ac:dyDescent="0.25">
      <c r="A269" s="101" t="s">
        <v>1733</v>
      </c>
      <c r="B269" s="101">
        <v>10.382300000000001</v>
      </c>
      <c r="C269" s="101">
        <v>10.4535</v>
      </c>
    </row>
    <row r="270" spans="1:3" x14ac:dyDescent="0.25">
      <c r="A270" s="101" t="s">
        <v>1734</v>
      </c>
      <c r="B270" s="101">
        <v>10.382300000000001</v>
      </c>
      <c r="C270" s="101">
        <v>10.4535</v>
      </c>
    </row>
    <row r="271" spans="1:3" x14ac:dyDescent="0.25">
      <c r="A271" s="101" t="s">
        <v>1735</v>
      </c>
      <c r="B271" s="101">
        <v>10.318</v>
      </c>
      <c r="C271" s="101">
        <v>10.3918</v>
      </c>
    </row>
    <row r="272" spans="1:3" x14ac:dyDescent="0.25">
      <c r="A272" s="101" t="s">
        <v>1736</v>
      </c>
      <c r="B272" s="101">
        <v>10.309900000000001</v>
      </c>
      <c r="C272" s="101">
        <v>10.381399999999999</v>
      </c>
    </row>
    <row r="273" spans="1:3" x14ac:dyDescent="0.25">
      <c r="A273" s="101" t="s">
        <v>1737</v>
      </c>
      <c r="B273" s="101">
        <v>10.309100000000001</v>
      </c>
      <c r="C273" s="101">
        <v>10.380599999999999</v>
      </c>
    </row>
    <row r="274" spans="1:3" x14ac:dyDescent="0.25">
      <c r="A274" s="101" t="s">
        <v>1738</v>
      </c>
      <c r="B274" s="101">
        <v>10.3192</v>
      </c>
      <c r="C274" s="101">
        <v>10.3948</v>
      </c>
    </row>
    <row r="275" spans="1:3" x14ac:dyDescent="0.25">
      <c r="A275" s="101" t="s">
        <v>1739</v>
      </c>
      <c r="B275" s="101">
        <v>10.3156</v>
      </c>
      <c r="C275" s="101">
        <v>10.3903</v>
      </c>
    </row>
    <row r="276" spans="1:3" x14ac:dyDescent="0.25">
      <c r="A276" s="101" t="s">
        <v>1740</v>
      </c>
      <c r="B276" s="101">
        <v>10.3924</v>
      </c>
      <c r="C276" s="101">
        <v>10.472</v>
      </c>
    </row>
    <row r="277" spans="1:3" x14ac:dyDescent="0.25">
      <c r="A277" s="101" t="s">
        <v>1741</v>
      </c>
      <c r="B277" s="101">
        <v>10.376300000000001</v>
      </c>
      <c r="C277" s="101">
        <v>10.451700000000001</v>
      </c>
    </row>
    <row r="278" spans="1:3" x14ac:dyDescent="0.25">
      <c r="A278" s="101" t="s">
        <v>1742</v>
      </c>
      <c r="B278" s="101">
        <v>10.376300000000001</v>
      </c>
      <c r="C278" s="101">
        <v>10.451700000000001</v>
      </c>
    </row>
    <row r="279" spans="1:3" x14ac:dyDescent="0.25">
      <c r="A279" s="101" t="s">
        <v>1743</v>
      </c>
      <c r="B279" s="101">
        <v>10.3597</v>
      </c>
      <c r="C279" s="101">
        <v>10.441800000000001</v>
      </c>
    </row>
    <row r="280" spans="1:3" x14ac:dyDescent="0.25">
      <c r="A280" s="101" t="s">
        <v>1744</v>
      </c>
      <c r="B280" s="101">
        <v>10.3597</v>
      </c>
      <c r="C280" s="101">
        <v>10.441800000000001</v>
      </c>
    </row>
    <row r="281" spans="1:3" x14ac:dyDescent="0.25">
      <c r="A281" s="101" t="s">
        <v>1745</v>
      </c>
      <c r="B281" s="101">
        <v>10.342000000000001</v>
      </c>
      <c r="C281" s="101">
        <v>10.419499999999999</v>
      </c>
    </row>
    <row r="282" spans="1:3" x14ac:dyDescent="0.25">
      <c r="A282" s="101" t="s">
        <v>1746</v>
      </c>
      <c r="B282" s="101">
        <v>10.342000000000001</v>
      </c>
      <c r="C282" s="101">
        <v>10.419499999999999</v>
      </c>
    </row>
    <row r="283" spans="1:3" x14ac:dyDescent="0.25">
      <c r="A283" s="101" t="s">
        <v>1747</v>
      </c>
      <c r="B283" s="101">
        <v>10.2974</v>
      </c>
      <c r="C283" s="101">
        <v>10.3711</v>
      </c>
    </row>
    <row r="284" spans="1:3" x14ac:dyDescent="0.25">
      <c r="A284" s="101" t="s">
        <v>1748</v>
      </c>
      <c r="B284" s="101">
        <v>10.290699999999999</v>
      </c>
      <c r="C284" s="101">
        <v>10.3626</v>
      </c>
    </row>
    <row r="285" spans="1:3" x14ac:dyDescent="0.25">
      <c r="A285" s="101" t="s">
        <v>1749</v>
      </c>
      <c r="B285" s="101">
        <v>10.290699999999999</v>
      </c>
      <c r="C285" s="101">
        <v>10.3626</v>
      </c>
    </row>
    <row r="286" spans="1:3" x14ac:dyDescent="0.25">
      <c r="A286" s="101" t="s">
        <v>1750</v>
      </c>
      <c r="B286" s="101">
        <v>10.275600000000001</v>
      </c>
      <c r="C286" s="101">
        <v>10.348000000000001</v>
      </c>
    </row>
    <row r="287" spans="1:3" x14ac:dyDescent="0.25">
      <c r="A287" s="101" t="s">
        <v>1751</v>
      </c>
      <c r="B287" s="101">
        <v>10.2758</v>
      </c>
      <c r="C287" s="101">
        <v>10.3483</v>
      </c>
    </row>
    <row r="288" spans="1:3" x14ac:dyDescent="0.25">
      <c r="A288" s="101" t="s">
        <v>1752</v>
      </c>
      <c r="B288" s="101">
        <v>10.2697</v>
      </c>
      <c r="C288" s="101">
        <v>10.340400000000001</v>
      </c>
    </row>
    <row r="289" spans="1:3" x14ac:dyDescent="0.25">
      <c r="A289" s="101" t="s">
        <v>1753</v>
      </c>
      <c r="B289" s="101">
        <v>10.2697</v>
      </c>
      <c r="C289" s="101">
        <v>10.340400000000001</v>
      </c>
    </row>
    <row r="290" spans="1:3" x14ac:dyDescent="0.25">
      <c r="A290" s="101" t="s">
        <v>1754</v>
      </c>
      <c r="B290" s="101">
        <v>10.262600000000001</v>
      </c>
      <c r="C290" s="101">
        <v>10.3361</v>
      </c>
    </row>
    <row r="291" spans="1:3" x14ac:dyDescent="0.25">
      <c r="A291" s="101" t="s">
        <v>1755</v>
      </c>
      <c r="B291" s="101">
        <v>10.2567</v>
      </c>
      <c r="C291" s="101">
        <v>10.3283</v>
      </c>
    </row>
    <row r="292" spans="1:3" x14ac:dyDescent="0.25">
      <c r="A292" s="101" t="s">
        <v>1756</v>
      </c>
      <c r="B292" s="101">
        <v>10.2567</v>
      </c>
      <c r="C292" s="101">
        <v>10.3283</v>
      </c>
    </row>
    <row r="293" spans="1:3" x14ac:dyDescent="0.25">
      <c r="A293" s="101" t="s">
        <v>1757</v>
      </c>
      <c r="B293" s="101">
        <v>10.2479</v>
      </c>
      <c r="C293" s="101">
        <v>10.321199999999999</v>
      </c>
    </row>
    <row r="294" spans="1:3" x14ac:dyDescent="0.25">
      <c r="A294" s="101" t="s">
        <v>1758</v>
      </c>
      <c r="B294" s="101">
        <v>10.2478</v>
      </c>
      <c r="C294" s="101">
        <v>10.321199999999999</v>
      </c>
    </row>
    <row r="295" spans="1:3" x14ac:dyDescent="0.25">
      <c r="A295" s="101" t="s">
        <v>1759</v>
      </c>
      <c r="B295" s="101">
        <v>10.245100000000001</v>
      </c>
      <c r="C295" s="101">
        <v>10.317600000000001</v>
      </c>
    </row>
    <row r="296" spans="1:3" x14ac:dyDescent="0.25">
      <c r="A296" s="101" t="s">
        <v>1760</v>
      </c>
      <c r="B296" s="101">
        <v>10.245100000000001</v>
      </c>
      <c r="C296" s="101">
        <v>10.317600000000001</v>
      </c>
    </row>
    <row r="297" spans="1:3" x14ac:dyDescent="0.25">
      <c r="A297" s="101" t="s">
        <v>1761</v>
      </c>
      <c r="B297" s="101">
        <v>10.230700000000001</v>
      </c>
      <c r="C297" s="101">
        <v>10.304</v>
      </c>
    </row>
    <row r="298" spans="1:3" x14ac:dyDescent="0.25">
      <c r="A298" s="101" t="s">
        <v>1762</v>
      </c>
      <c r="B298" s="101">
        <v>10.228</v>
      </c>
      <c r="C298" s="101">
        <v>10.3005</v>
      </c>
    </row>
    <row r="299" spans="1:3" x14ac:dyDescent="0.25">
      <c r="A299" s="101" t="s">
        <v>1763</v>
      </c>
      <c r="B299" s="101">
        <v>10.228</v>
      </c>
      <c r="C299" s="101">
        <v>10.3005</v>
      </c>
    </row>
    <row r="300" spans="1:3" x14ac:dyDescent="0.25">
      <c r="A300" s="101" t="s">
        <v>1764</v>
      </c>
      <c r="B300" s="101">
        <v>10.1913</v>
      </c>
      <c r="C300" s="101">
        <v>10.2622</v>
      </c>
    </row>
    <row r="301" spans="1:3" x14ac:dyDescent="0.25">
      <c r="A301" s="101" t="s">
        <v>1765</v>
      </c>
      <c r="B301" s="101">
        <v>10.19</v>
      </c>
      <c r="C301" s="101">
        <v>10.2605</v>
      </c>
    </row>
    <row r="302" spans="1:3" x14ac:dyDescent="0.25">
      <c r="A302" s="101" t="s">
        <v>1766</v>
      </c>
      <c r="B302" s="101">
        <v>10.180300000000001</v>
      </c>
      <c r="C302" s="101">
        <v>10.2468</v>
      </c>
    </row>
    <row r="303" spans="1:3" x14ac:dyDescent="0.25">
      <c r="A303" s="101" t="s">
        <v>1767</v>
      </c>
      <c r="B303" s="101">
        <v>10.180300000000001</v>
      </c>
      <c r="C303" s="101">
        <v>10.2468</v>
      </c>
    </row>
    <row r="304" spans="1:3" x14ac:dyDescent="0.25">
      <c r="A304" s="101" t="s">
        <v>1768</v>
      </c>
      <c r="B304" s="101">
        <v>10.180899999999999</v>
      </c>
      <c r="C304" s="101">
        <v>10.251799999999999</v>
      </c>
    </row>
    <row r="305" spans="1:3" x14ac:dyDescent="0.25">
      <c r="A305" s="101" t="s">
        <v>1769</v>
      </c>
      <c r="B305" s="101">
        <v>10.1808</v>
      </c>
      <c r="C305" s="101">
        <v>10.2517</v>
      </c>
    </row>
    <row r="306" spans="1:3" x14ac:dyDescent="0.25">
      <c r="A306" s="101" t="s">
        <v>1770</v>
      </c>
      <c r="B306" s="101">
        <v>10.178599999999999</v>
      </c>
      <c r="C306" s="101">
        <v>10.2486</v>
      </c>
    </row>
    <row r="307" spans="1:3" x14ac:dyDescent="0.25">
      <c r="A307" s="101" t="s">
        <v>1771</v>
      </c>
      <c r="B307" s="101">
        <v>10.178599999999999</v>
      </c>
      <c r="C307" s="101">
        <v>10.2486</v>
      </c>
    </row>
    <row r="308" spans="1:3" x14ac:dyDescent="0.25">
      <c r="A308" s="101" t="s">
        <v>0</v>
      </c>
      <c r="B308" s="101">
        <v>10.1625</v>
      </c>
      <c r="C308" s="101">
        <v>10.229200000000001</v>
      </c>
    </row>
    <row r="309" spans="1:3" x14ac:dyDescent="0.25">
      <c r="A309" s="101" t="s">
        <v>1</v>
      </c>
      <c r="B309" s="101">
        <v>10.1625</v>
      </c>
      <c r="C309" s="101">
        <v>10.2293</v>
      </c>
    </row>
    <row r="310" spans="1:3" x14ac:dyDescent="0.25">
      <c r="A310" s="101" t="s">
        <v>2</v>
      </c>
      <c r="B310" s="101">
        <v>10.1562</v>
      </c>
      <c r="C310" s="101">
        <v>10.219900000000001</v>
      </c>
    </row>
    <row r="311" spans="1:3" x14ac:dyDescent="0.25">
      <c r="A311" s="101" t="s">
        <v>3</v>
      </c>
      <c r="B311" s="101">
        <v>10.1562</v>
      </c>
      <c r="C311" s="101">
        <v>10.219900000000001</v>
      </c>
    </row>
    <row r="312" spans="1:3" x14ac:dyDescent="0.25">
      <c r="A312" s="101" t="s">
        <v>4</v>
      </c>
      <c r="B312" s="101">
        <v>12.4534</v>
      </c>
      <c r="C312" s="101">
        <v>12.4232</v>
      </c>
    </row>
    <row r="313" spans="1:3" x14ac:dyDescent="0.25">
      <c r="A313" s="101" t="s">
        <v>5</v>
      </c>
      <c r="B313" s="101">
        <v>12.453099999999999</v>
      </c>
      <c r="C313" s="101">
        <v>12.423</v>
      </c>
    </row>
    <row r="314" spans="1:3" x14ac:dyDescent="0.25">
      <c r="A314" s="101" t="s">
        <v>6</v>
      </c>
      <c r="B314" s="101">
        <v>12.525600000000001</v>
      </c>
      <c r="C314" s="101">
        <v>12.501200000000001</v>
      </c>
    </row>
    <row r="315" spans="1:3" x14ac:dyDescent="0.25">
      <c r="A315" s="101" t="s">
        <v>7</v>
      </c>
      <c r="B315" s="101">
        <v>12.525</v>
      </c>
      <c r="C315" s="101">
        <v>12.5006</v>
      </c>
    </row>
    <row r="316" spans="1:3" x14ac:dyDescent="0.25">
      <c r="A316" s="101" t="s">
        <v>8</v>
      </c>
      <c r="B316" s="101">
        <v>16.792000000000002</v>
      </c>
      <c r="C316" s="101">
        <v>17.158000000000001</v>
      </c>
    </row>
    <row r="317" spans="1:3" x14ac:dyDescent="0.25">
      <c r="A317" s="101" t="s">
        <v>9</v>
      </c>
      <c r="B317" s="101">
        <v>16.992000000000001</v>
      </c>
      <c r="C317" s="101">
        <v>17.373000000000001</v>
      </c>
    </row>
    <row r="318" spans="1:3" x14ac:dyDescent="0.25">
      <c r="A318" s="101" t="s">
        <v>10</v>
      </c>
      <c r="B318" s="101">
        <v>370.96969999999999</v>
      </c>
      <c r="C318" s="101">
        <v>367.84280000000001</v>
      </c>
    </row>
    <row r="319" spans="1:3" x14ac:dyDescent="0.25">
      <c r="A319" s="101" t="s">
        <v>11</v>
      </c>
      <c r="B319" s="101">
        <v>17.137</v>
      </c>
      <c r="C319" s="101">
        <v>17.669</v>
      </c>
    </row>
    <row r="320" spans="1:3" x14ac:dyDescent="0.25">
      <c r="A320" s="101" t="s">
        <v>12</v>
      </c>
      <c r="B320" s="101">
        <v>30.931000000000001</v>
      </c>
      <c r="C320" s="101">
        <v>31.891999999999999</v>
      </c>
    </row>
    <row r="321" spans="1:3" x14ac:dyDescent="0.25">
      <c r="A321" s="101" t="s">
        <v>13</v>
      </c>
      <c r="B321" s="101">
        <v>17.448</v>
      </c>
      <c r="C321" s="101">
        <v>18.003</v>
      </c>
    </row>
    <row r="322" spans="1:3" x14ac:dyDescent="0.25">
      <c r="A322" s="101" t="s">
        <v>14</v>
      </c>
      <c r="B322" s="101">
        <v>31.245999999999999</v>
      </c>
      <c r="C322" s="101">
        <v>32.238999999999997</v>
      </c>
    </row>
    <row r="323" spans="1:3" x14ac:dyDescent="0.25">
      <c r="A323" s="101" t="s">
        <v>15</v>
      </c>
      <c r="B323" s="101">
        <v>10.723000000000001</v>
      </c>
      <c r="C323" s="101">
        <v>10.725199999999999</v>
      </c>
    </row>
    <row r="324" spans="1:3" x14ac:dyDescent="0.25">
      <c r="A324" s="101" t="s">
        <v>16</v>
      </c>
      <c r="B324" s="101">
        <v>19.544</v>
      </c>
      <c r="C324" s="101">
        <v>19.660399999999999</v>
      </c>
    </row>
    <row r="325" spans="1:3" x14ac:dyDescent="0.25">
      <c r="A325" s="101" t="s">
        <v>17</v>
      </c>
      <c r="B325" s="101">
        <v>10.861599999999999</v>
      </c>
      <c r="C325" s="101">
        <v>10.8644</v>
      </c>
    </row>
    <row r="326" spans="1:3" x14ac:dyDescent="0.25">
      <c r="A326" s="101" t="s">
        <v>18</v>
      </c>
      <c r="B326" s="101">
        <v>19.687200000000001</v>
      </c>
      <c r="C326" s="101">
        <v>19.814499999999999</v>
      </c>
    </row>
    <row r="327" spans="1:3" x14ac:dyDescent="0.25">
      <c r="A327" s="101" t="s">
        <v>19</v>
      </c>
      <c r="B327" s="101">
        <v>14.694000000000001</v>
      </c>
      <c r="C327" s="101">
        <v>15.61</v>
      </c>
    </row>
    <row r="328" spans="1:3" x14ac:dyDescent="0.25">
      <c r="A328" s="101" t="s">
        <v>20</v>
      </c>
      <c r="B328" s="101">
        <v>23.995000000000001</v>
      </c>
      <c r="C328" s="101">
        <v>25.491</v>
      </c>
    </row>
    <row r="329" spans="1:3" x14ac:dyDescent="0.25">
      <c r="A329" s="101" t="s">
        <v>21</v>
      </c>
      <c r="B329" s="101">
        <v>14.843999999999999</v>
      </c>
      <c r="C329" s="101">
        <v>15.776999999999999</v>
      </c>
    </row>
    <row r="330" spans="1:3" x14ac:dyDescent="0.25">
      <c r="A330" s="101" t="s">
        <v>22</v>
      </c>
      <c r="B330" s="101">
        <v>24.472000000000001</v>
      </c>
      <c r="C330" s="101">
        <v>26.009</v>
      </c>
    </row>
    <row r="331" spans="1:3" x14ac:dyDescent="0.25">
      <c r="A331" s="101" t="s">
        <v>23</v>
      </c>
      <c r="B331" s="101">
        <v>16.207000000000001</v>
      </c>
      <c r="C331" s="101">
        <v>17.312000000000001</v>
      </c>
    </row>
    <row r="332" spans="1:3" x14ac:dyDescent="0.25">
      <c r="A332" s="101" t="s">
        <v>24</v>
      </c>
      <c r="B332" s="101">
        <v>18.87</v>
      </c>
      <c r="C332" s="101">
        <v>20.157</v>
      </c>
    </row>
    <row r="333" spans="1:3" x14ac:dyDescent="0.25">
      <c r="A333" s="101" t="s">
        <v>25</v>
      </c>
      <c r="B333" s="101">
        <v>16.382999999999999</v>
      </c>
      <c r="C333" s="101">
        <v>17.513000000000002</v>
      </c>
    </row>
    <row r="334" spans="1:3" x14ac:dyDescent="0.25">
      <c r="A334" s="101" t="s">
        <v>26</v>
      </c>
      <c r="B334" s="101">
        <v>19.062999999999999</v>
      </c>
      <c r="C334" s="101">
        <v>20.378</v>
      </c>
    </row>
    <row r="335" spans="1:3" x14ac:dyDescent="0.25">
      <c r="A335" s="101" t="s">
        <v>27</v>
      </c>
      <c r="B335" s="101">
        <v>51.241</v>
      </c>
      <c r="C335" s="101">
        <v>53.354999999999997</v>
      </c>
    </row>
    <row r="336" spans="1:3" x14ac:dyDescent="0.25">
      <c r="A336" s="101" t="s">
        <v>28</v>
      </c>
      <c r="B336" s="101">
        <v>52.64</v>
      </c>
      <c r="C336" s="101">
        <v>54.811999999999998</v>
      </c>
    </row>
    <row r="337" spans="1:3" x14ac:dyDescent="0.25">
      <c r="A337" s="101" t="s">
        <v>29</v>
      </c>
      <c r="B337" s="101">
        <v>51.762</v>
      </c>
      <c r="C337" s="101">
        <v>53.9</v>
      </c>
    </row>
    <row r="338" spans="1:3" x14ac:dyDescent="0.25">
      <c r="A338" s="101" t="s">
        <v>30</v>
      </c>
      <c r="B338" s="101">
        <v>52.704999999999998</v>
      </c>
      <c r="C338" s="101">
        <v>54.881999999999998</v>
      </c>
    </row>
    <row r="339" spans="1:3" x14ac:dyDescent="0.25">
      <c r="A339" s="101" t="s">
        <v>31</v>
      </c>
      <c r="B339" s="101">
        <v>14.538</v>
      </c>
      <c r="C339" s="101">
        <v>14.865</v>
      </c>
    </row>
    <row r="340" spans="1:3" x14ac:dyDescent="0.25">
      <c r="A340" s="101" t="s">
        <v>32</v>
      </c>
      <c r="B340" s="101">
        <v>14.539</v>
      </c>
      <c r="C340" s="101">
        <v>14.866</v>
      </c>
    </row>
    <row r="341" spans="1:3" x14ac:dyDescent="0.25">
      <c r="A341" s="101" t="s">
        <v>33</v>
      </c>
      <c r="B341" s="101">
        <v>14.701000000000001</v>
      </c>
      <c r="C341" s="101">
        <v>15.038</v>
      </c>
    </row>
    <row r="342" spans="1:3" x14ac:dyDescent="0.25">
      <c r="A342" s="101" t="s">
        <v>34</v>
      </c>
      <c r="B342" s="101">
        <v>14.653</v>
      </c>
      <c r="C342" s="101">
        <v>14.989000000000001</v>
      </c>
    </row>
    <row r="343" spans="1:3" x14ac:dyDescent="0.25">
      <c r="A343" s="101" t="s">
        <v>35</v>
      </c>
      <c r="B343" s="101">
        <v>2597.1044000000002</v>
      </c>
      <c r="C343" s="101">
        <v>2596.0536999999999</v>
      </c>
    </row>
    <row r="344" spans="1:3" x14ac:dyDescent="0.25">
      <c r="A344" s="101" t="s">
        <v>36</v>
      </c>
      <c r="B344" s="101">
        <v>38.154000000000003</v>
      </c>
      <c r="C344" s="101">
        <v>40.073999999999998</v>
      </c>
    </row>
    <row r="345" spans="1:3" x14ac:dyDescent="0.25">
      <c r="A345" s="101" t="s">
        <v>37</v>
      </c>
      <c r="B345" s="101">
        <v>142.898</v>
      </c>
      <c r="C345" s="101">
        <v>150.08600000000001</v>
      </c>
    </row>
    <row r="346" spans="1:3" x14ac:dyDescent="0.25">
      <c r="A346" s="101" t="s">
        <v>38</v>
      </c>
      <c r="B346" s="101">
        <v>38.521999999999998</v>
      </c>
      <c r="C346" s="101">
        <v>40.527000000000001</v>
      </c>
    </row>
    <row r="347" spans="1:3" x14ac:dyDescent="0.25">
      <c r="A347" s="101" t="s">
        <v>39</v>
      </c>
      <c r="B347" s="101">
        <v>144.21299999999999</v>
      </c>
      <c r="C347" s="101">
        <v>151.56399999999999</v>
      </c>
    </row>
    <row r="348" spans="1:3" x14ac:dyDescent="0.25">
      <c r="A348" s="101" t="s">
        <v>40</v>
      </c>
      <c r="B348" s="101">
        <v>20.597999999999999</v>
      </c>
      <c r="C348" s="101">
        <v>20.581</v>
      </c>
    </row>
    <row r="349" spans="1:3" x14ac:dyDescent="0.25">
      <c r="A349" s="101" t="s">
        <v>41</v>
      </c>
      <c r="B349" s="101">
        <v>66.085999999999999</v>
      </c>
      <c r="C349" s="101">
        <v>69.262</v>
      </c>
    </row>
    <row r="350" spans="1:3" x14ac:dyDescent="0.25">
      <c r="A350" s="101" t="s">
        <v>42</v>
      </c>
      <c r="B350" s="101">
        <v>20.777999999999999</v>
      </c>
      <c r="C350" s="101">
        <v>20.78</v>
      </c>
    </row>
    <row r="351" spans="1:3" x14ac:dyDescent="0.25">
      <c r="A351" s="101" t="s">
        <v>43</v>
      </c>
      <c r="B351" s="101">
        <v>66.658000000000001</v>
      </c>
      <c r="C351" s="101">
        <v>69.896000000000001</v>
      </c>
    </row>
    <row r="352" spans="1:3" x14ac:dyDescent="0.25">
      <c r="A352" s="101" t="s">
        <v>44</v>
      </c>
      <c r="B352" s="101">
        <v>23.654</v>
      </c>
      <c r="C352" s="101">
        <v>24.885999999999999</v>
      </c>
    </row>
    <row r="353" spans="1:3" x14ac:dyDescent="0.25">
      <c r="A353" s="101" t="s">
        <v>45</v>
      </c>
      <c r="B353" s="101">
        <v>39.734000000000002</v>
      </c>
      <c r="C353" s="101">
        <v>41.804000000000002</v>
      </c>
    </row>
    <row r="354" spans="1:3" x14ac:dyDescent="0.25">
      <c r="A354" s="101" t="s">
        <v>46</v>
      </c>
      <c r="B354" s="101">
        <v>23.954999999999998</v>
      </c>
      <c r="C354" s="101">
        <v>25.221</v>
      </c>
    </row>
    <row r="355" spans="1:3" x14ac:dyDescent="0.25">
      <c r="A355" s="101" t="s">
        <v>47</v>
      </c>
      <c r="B355" s="101">
        <v>40.21</v>
      </c>
      <c r="C355" s="101">
        <v>42.335999999999999</v>
      </c>
    </row>
    <row r="356" spans="1:3" x14ac:dyDescent="0.25">
      <c r="A356" s="101" t="s">
        <v>48</v>
      </c>
      <c r="B356" s="101">
        <v>780.5915</v>
      </c>
      <c r="C356" s="101">
        <v>804.8537</v>
      </c>
    </row>
    <row r="357" spans="1:3" x14ac:dyDescent="0.25">
      <c r="A357" s="101" t="s">
        <v>49</v>
      </c>
      <c r="B357" s="101">
        <v>16.408000000000001</v>
      </c>
      <c r="C357" s="101">
        <v>17.341999999999999</v>
      </c>
    </row>
    <row r="358" spans="1:3" x14ac:dyDescent="0.25">
      <c r="A358" s="101" t="s">
        <v>50</v>
      </c>
      <c r="B358" s="101">
        <v>18.175999999999998</v>
      </c>
      <c r="C358" s="101">
        <v>19.210999999999999</v>
      </c>
    </row>
    <row r="359" spans="1:3" x14ac:dyDescent="0.25">
      <c r="A359" s="101" t="s">
        <v>51</v>
      </c>
      <c r="B359" s="101">
        <v>16.600000000000001</v>
      </c>
      <c r="C359" s="101">
        <v>17.556999999999999</v>
      </c>
    </row>
    <row r="360" spans="1:3" x14ac:dyDescent="0.25">
      <c r="A360" s="101" t="s">
        <v>52</v>
      </c>
      <c r="B360" s="101">
        <v>18.393000000000001</v>
      </c>
      <c r="C360" s="101">
        <v>19.452999999999999</v>
      </c>
    </row>
    <row r="361" spans="1:3" x14ac:dyDescent="0.25">
      <c r="A361" s="101" t="s">
        <v>53</v>
      </c>
      <c r="B361" s="101">
        <v>265.2192</v>
      </c>
      <c r="C361" s="101">
        <v>273.06849999999997</v>
      </c>
    </row>
  </sheetData>
  <phoneticPr fontId="1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0"/>
  <sheetViews>
    <sheetView topLeftCell="A25" workbookViewId="0">
      <selection activeCell="A26" sqref="A26"/>
    </sheetView>
  </sheetViews>
  <sheetFormatPr defaultRowHeight="15" x14ac:dyDescent="0.25"/>
  <cols>
    <col min="1" max="1" width="31" bestFit="1" customWidth="1"/>
    <col min="2" max="2" width="31.42578125" bestFit="1" customWidth="1"/>
    <col min="3" max="3" width="12.5703125" bestFit="1" customWidth="1"/>
    <col min="4" max="4" width="14.42578125" bestFit="1" customWidth="1"/>
    <col min="5" max="5" width="11" bestFit="1" customWidth="1"/>
    <col min="6" max="6" width="10" bestFit="1" customWidth="1"/>
  </cols>
  <sheetData>
    <row r="2" spans="1:6" x14ac:dyDescent="0.25">
      <c r="A2" s="110"/>
      <c r="B2" s="110"/>
      <c r="C2" s="110"/>
      <c r="D2" s="140" t="s">
        <v>54</v>
      </c>
      <c r="E2" s="141"/>
      <c r="F2" s="111"/>
    </row>
    <row r="3" spans="1:6" ht="39" x14ac:dyDescent="0.25">
      <c r="A3" s="103" t="s">
        <v>55</v>
      </c>
      <c r="B3" s="103" t="s">
        <v>56</v>
      </c>
      <c r="C3" s="103" t="s">
        <v>57</v>
      </c>
      <c r="D3" s="112" t="s">
        <v>58</v>
      </c>
      <c r="E3" s="112" t="s">
        <v>59</v>
      </c>
      <c r="F3" s="113" t="s">
        <v>60</v>
      </c>
    </row>
    <row r="4" spans="1:6" x14ac:dyDescent="0.25">
      <c r="A4" s="110" t="s">
        <v>61</v>
      </c>
      <c r="B4" s="110" t="s">
        <v>62</v>
      </c>
      <c r="C4" s="114">
        <v>41863</v>
      </c>
      <c r="D4" s="111">
        <v>5.3400000000000003E-2</v>
      </c>
      <c r="E4" s="111">
        <v>5.11E-2</v>
      </c>
      <c r="F4" s="111">
        <v>10.172800000000001</v>
      </c>
    </row>
    <row r="5" spans="1:6" x14ac:dyDescent="0.25">
      <c r="A5" s="110" t="s">
        <v>61</v>
      </c>
      <c r="B5" s="110" t="s">
        <v>63</v>
      </c>
      <c r="C5" s="114">
        <v>41863</v>
      </c>
      <c r="D5" s="111">
        <v>5.6800000000000003E-2</v>
      </c>
      <c r="E5" s="111">
        <v>5.4399999999999997E-2</v>
      </c>
      <c r="F5" s="111">
        <v>10.2181</v>
      </c>
    </row>
    <row r="6" spans="1:6" x14ac:dyDescent="0.25">
      <c r="A6" s="110" t="s">
        <v>64</v>
      </c>
      <c r="B6" s="110" t="s">
        <v>62</v>
      </c>
      <c r="C6" s="114">
        <v>41876</v>
      </c>
      <c r="D6" s="111">
        <v>6.1600000000000002E-2</v>
      </c>
      <c r="E6" s="111">
        <v>6.1600000000000002E-2</v>
      </c>
      <c r="F6" s="111">
        <v>10.7805</v>
      </c>
    </row>
    <row r="7" spans="1:6" x14ac:dyDescent="0.25">
      <c r="A7" s="110" t="s">
        <v>64</v>
      </c>
      <c r="B7" s="110" t="s">
        <v>63</v>
      </c>
      <c r="C7" s="114">
        <v>41876</v>
      </c>
      <c r="D7" s="111">
        <v>6.7400000000000002E-2</v>
      </c>
      <c r="E7" s="111">
        <v>6.7400000000000002E-2</v>
      </c>
      <c r="F7" s="111">
        <v>10.9244</v>
      </c>
    </row>
    <row r="8" spans="1:6" x14ac:dyDescent="0.25">
      <c r="A8" s="110" t="s">
        <v>65</v>
      </c>
      <c r="B8" s="110" t="s">
        <v>66</v>
      </c>
      <c r="C8" s="110"/>
      <c r="D8" s="111">
        <v>4.4400000000000002E-2</v>
      </c>
      <c r="E8" s="111">
        <v>4.2500000000000003E-2</v>
      </c>
      <c r="F8" s="111"/>
    </row>
    <row r="9" spans="1:6" x14ac:dyDescent="0.25">
      <c r="A9" s="110" t="s">
        <v>65</v>
      </c>
      <c r="B9" s="110" t="s">
        <v>67</v>
      </c>
      <c r="C9" s="110"/>
      <c r="D9" s="111">
        <v>3.9600000000000003E-2</v>
      </c>
      <c r="E9" s="111">
        <v>3.7900000000000003E-2</v>
      </c>
      <c r="F9" s="111"/>
    </row>
    <row r="10" spans="1:6" x14ac:dyDescent="0.25">
      <c r="A10" s="110" t="s">
        <v>65</v>
      </c>
      <c r="B10" s="110" t="s">
        <v>68</v>
      </c>
      <c r="C10" s="114">
        <v>41863</v>
      </c>
      <c r="D10" s="111">
        <v>7.1900000000000006E-2</v>
      </c>
      <c r="E10" s="111">
        <v>6.88E-2</v>
      </c>
      <c r="F10" s="111">
        <v>10.262</v>
      </c>
    </row>
    <row r="11" spans="1:6" x14ac:dyDescent="0.25">
      <c r="A11" s="110" t="s">
        <v>65</v>
      </c>
      <c r="B11" s="110" t="s">
        <v>69</v>
      </c>
      <c r="C11" s="114">
        <v>41863</v>
      </c>
      <c r="D11" s="111">
        <v>7.6499999999999999E-2</v>
      </c>
      <c r="E11" s="111">
        <v>7.3200000000000001E-2</v>
      </c>
      <c r="F11" s="111">
        <v>10.3123</v>
      </c>
    </row>
    <row r="12" spans="1:6" x14ac:dyDescent="0.25">
      <c r="A12" s="110" t="s">
        <v>70</v>
      </c>
      <c r="B12" s="110" t="s">
        <v>71</v>
      </c>
      <c r="C12" s="110"/>
      <c r="D12" s="111">
        <v>5.8492800000000003</v>
      </c>
      <c r="E12" s="111">
        <v>5.6019759999999996</v>
      </c>
      <c r="F12" s="111"/>
    </row>
    <row r="13" spans="1:6" x14ac:dyDescent="0.25">
      <c r="A13" s="110" t="s">
        <v>70</v>
      </c>
      <c r="B13" s="110" t="s">
        <v>72</v>
      </c>
      <c r="C13" s="110"/>
      <c r="D13" s="111">
        <v>5.883845</v>
      </c>
      <c r="E13" s="111">
        <v>5.6350819999999997</v>
      </c>
      <c r="F13" s="111"/>
    </row>
    <row r="14" spans="1:6" x14ac:dyDescent="0.25">
      <c r="A14" s="110" t="s">
        <v>70</v>
      </c>
      <c r="B14" s="110" t="s">
        <v>67</v>
      </c>
      <c r="C14" s="110"/>
      <c r="D14" s="111">
        <v>5.1176000000000004</v>
      </c>
      <c r="E14" s="111">
        <v>4.9012000000000002</v>
      </c>
      <c r="F14" s="111"/>
    </row>
    <row r="15" spans="1:6" x14ac:dyDescent="0.25">
      <c r="A15" s="110" t="s">
        <v>70</v>
      </c>
      <c r="B15" s="110" t="s">
        <v>66</v>
      </c>
      <c r="C15" s="110"/>
      <c r="D15" s="111">
        <v>5.1562000000000001</v>
      </c>
      <c r="E15" s="111">
        <v>4.9382000000000001</v>
      </c>
      <c r="F15" s="111"/>
    </row>
    <row r="16" spans="1:6" x14ac:dyDescent="0.25">
      <c r="A16" s="110" t="s">
        <v>70</v>
      </c>
      <c r="B16" s="110" t="s">
        <v>68</v>
      </c>
      <c r="C16" s="114">
        <v>41863</v>
      </c>
      <c r="D16" s="111">
        <v>5.2554999999999996</v>
      </c>
      <c r="E16" s="111">
        <v>5.0332999999999997</v>
      </c>
      <c r="F16" s="111">
        <v>1008.0842</v>
      </c>
    </row>
    <row r="17" spans="1:6" x14ac:dyDescent="0.25">
      <c r="A17" s="110" t="s">
        <v>70</v>
      </c>
      <c r="B17" s="110" t="s">
        <v>69</v>
      </c>
      <c r="C17" s="114">
        <v>41863</v>
      </c>
      <c r="D17" s="111">
        <v>5.3156999999999996</v>
      </c>
      <c r="E17" s="111">
        <v>5.0910000000000002</v>
      </c>
      <c r="F17" s="111">
        <v>1013.4642</v>
      </c>
    </row>
    <row r="18" spans="1:6" x14ac:dyDescent="0.25">
      <c r="A18" s="110" t="s">
        <v>73</v>
      </c>
      <c r="B18" s="110" t="s">
        <v>71</v>
      </c>
      <c r="C18" s="110"/>
      <c r="D18" s="111">
        <v>6.0414000000000002E-2</v>
      </c>
      <c r="E18" s="111">
        <v>5.7860000000000002E-2</v>
      </c>
      <c r="F18" s="111"/>
    </row>
    <row r="19" spans="1:6" x14ac:dyDescent="0.25">
      <c r="A19" s="110" t="s">
        <v>73</v>
      </c>
      <c r="B19" s="110" t="s">
        <v>72</v>
      </c>
      <c r="C19" s="110"/>
      <c r="D19" s="111">
        <v>6.1443999999999999E-2</v>
      </c>
      <c r="E19" s="111">
        <v>5.8847999999999998E-2</v>
      </c>
      <c r="F19" s="111"/>
    </row>
    <row r="20" spans="1:6" x14ac:dyDescent="0.25">
      <c r="A20" s="110" t="s">
        <v>73</v>
      </c>
      <c r="B20" s="110" t="s">
        <v>67</v>
      </c>
      <c r="C20" s="110"/>
      <c r="D20" s="111">
        <v>5.1400000000000001E-2</v>
      </c>
      <c r="E20" s="111">
        <v>4.9299999999999997E-2</v>
      </c>
      <c r="F20" s="111"/>
    </row>
    <row r="21" spans="1:6" x14ac:dyDescent="0.25">
      <c r="A21" s="110" t="s">
        <v>73</v>
      </c>
      <c r="B21" s="110" t="s">
        <v>66</v>
      </c>
      <c r="C21" s="110"/>
      <c r="D21" s="111">
        <v>5.2699999999999997E-2</v>
      </c>
      <c r="E21" s="111">
        <v>5.0599999999999999E-2</v>
      </c>
      <c r="F21" s="111"/>
    </row>
    <row r="22" spans="1:6" x14ac:dyDescent="0.25">
      <c r="A22" s="110" t="s">
        <v>73</v>
      </c>
      <c r="B22" s="110" t="s">
        <v>68</v>
      </c>
      <c r="C22" s="114">
        <v>41863</v>
      </c>
      <c r="D22" s="111">
        <v>5.6399999999999999E-2</v>
      </c>
      <c r="E22" s="111">
        <v>5.3999999999999999E-2</v>
      </c>
      <c r="F22" s="111">
        <v>10.1411</v>
      </c>
    </row>
    <row r="23" spans="1:6" x14ac:dyDescent="0.25">
      <c r="A23" s="110" t="s">
        <v>74</v>
      </c>
      <c r="B23" s="110" t="s">
        <v>71</v>
      </c>
      <c r="C23" s="110"/>
      <c r="D23" s="111">
        <v>6.2038000000000003E-2</v>
      </c>
      <c r="E23" s="111">
        <v>5.9415999999999997E-2</v>
      </c>
      <c r="F23" s="111"/>
    </row>
    <row r="24" spans="1:6" x14ac:dyDescent="0.25">
      <c r="A24" s="110" t="s">
        <v>74</v>
      </c>
      <c r="B24" s="110" t="s">
        <v>72</v>
      </c>
      <c r="C24" s="110"/>
      <c r="D24" s="111">
        <v>6.6843E-2</v>
      </c>
      <c r="E24" s="111">
        <v>6.4018000000000005E-2</v>
      </c>
      <c r="F24" s="111"/>
    </row>
    <row r="25" spans="1:6" x14ac:dyDescent="0.25">
      <c r="A25" s="110" t="s">
        <v>74</v>
      </c>
      <c r="B25" s="110" t="s">
        <v>67</v>
      </c>
      <c r="C25" s="110"/>
      <c r="D25" s="111">
        <v>5.2600000000000001E-2</v>
      </c>
      <c r="E25" s="111">
        <v>5.04E-2</v>
      </c>
      <c r="F25" s="111"/>
    </row>
    <row r="26" spans="1:6" x14ac:dyDescent="0.25">
      <c r="A26" s="110" t="s">
        <v>75</v>
      </c>
      <c r="B26" s="110" t="s">
        <v>67</v>
      </c>
      <c r="C26" s="110"/>
      <c r="D26" s="111">
        <v>4.8500000000000001E-2</v>
      </c>
      <c r="E26" s="111">
        <v>4.65E-2</v>
      </c>
      <c r="F26" s="111"/>
    </row>
    <row r="27" spans="1:6" x14ac:dyDescent="0.25">
      <c r="A27" s="110" t="s">
        <v>76</v>
      </c>
      <c r="B27" s="110" t="s">
        <v>68</v>
      </c>
      <c r="C27" s="114">
        <v>41863</v>
      </c>
      <c r="D27" s="111">
        <v>5.5500000000000001E-2</v>
      </c>
      <c r="E27" s="111">
        <v>5.3199999999999997E-2</v>
      </c>
      <c r="F27" s="111">
        <v>10.706300000000001</v>
      </c>
    </row>
    <row r="28" spans="1:6" x14ac:dyDescent="0.25">
      <c r="A28" s="110" t="s">
        <v>76</v>
      </c>
      <c r="B28" s="110" t="s">
        <v>69</v>
      </c>
      <c r="C28" s="114">
        <v>41863</v>
      </c>
      <c r="D28" s="111">
        <v>5.7500000000000002E-2</v>
      </c>
      <c r="E28" s="111">
        <v>5.5100000000000003E-2</v>
      </c>
      <c r="F28" s="111">
        <v>10.913500000000001</v>
      </c>
    </row>
    <row r="29" spans="1:6" x14ac:dyDescent="0.25">
      <c r="A29" s="110" t="s">
        <v>76</v>
      </c>
      <c r="B29" s="110" t="s">
        <v>77</v>
      </c>
      <c r="C29" s="114">
        <v>41851</v>
      </c>
      <c r="D29" s="111">
        <v>5.8664000000000001E-2</v>
      </c>
      <c r="E29" s="111">
        <v>5.618299999999999E-2</v>
      </c>
      <c r="F29" s="111">
        <v>10.0335</v>
      </c>
    </row>
    <row r="30" spans="1:6" x14ac:dyDescent="0.25">
      <c r="A30" s="110" t="s">
        <v>76</v>
      </c>
      <c r="B30" s="110" t="s">
        <v>78</v>
      </c>
      <c r="C30" s="114">
        <v>41851</v>
      </c>
      <c r="D30" s="111">
        <v>5.9839999999999997E-2</v>
      </c>
      <c r="E30" s="111">
        <v>5.7311000000000001E-2</v>
      </c>
      <c r="F30" s="111">
        <v>10.0587</v>
      </c>
    </row>
    <row r="31" spans="1:6" x14ac:dyDescent="0.25">
      <c r="A31" s="110" t="s">
        <v>79</v>
      </c>
      <c r="B31" s="110" t="s">
        <v>68</v>
      </c>
      <c r="C31" s="114">
        <v>41863</v>
      </c>
      <c r="D31" s="111">
        <v>6.1400000000000003E-2</v>
      </c>
      <c r="E31" s="111">
        <v>5.8799999999999998E-2</v>
      </c>
      <c r="F31" s="111">
        <v>11.8087</v>
      </c>
    </row>
    <row r="32" spans="1:6" x14ac:dyDescent="0.25">
      <c r="A32" s="110" t="s">
        <v>80</v>
      </c>
      <c r="B32" s="110" t="s">
        <v>62</v>
      </c>
      <c r="C32" s="114">
        <v>41876</v>
      </c>
      <c r="D32" s="111">
        <v>1</v>
      </c>
      <c r="E32" s="111">
        <v>1</v>
      </c>
      <c r="F32" s="111">
        <v>21.410799999999998</v>
      </c>
    </row>
    <row r="33" spans="1:6" x14ac:dyDescent="0.25">
      <c r="A33" s="110" t="s">
        <v>80</v>
      </c>
      <c r="B33" s="110" t="s">
        <v>63</v>
      </c>
      <c r="C33" s="114">
        <v>41876</v>
      </c>
      <c r="D33" s="111">
        <v>1</v>
      </c>
      <c r="E33" s="111">
        <v>1</v>
      </c>
      <c r="F33" s="111">
        <v>21.606100000000001</v>
      </c>
    </row>
    <row r="34" spans="1:6" x14ac:dyDescent="0.25">
      <c r="A34" s="110" t="s">
        <v>81</v>
      </c>
      <c r="B34" s="110" t="s">
        <v>62</v>
      </c>
      <c r="C34" s="114">
        <v>41855</v>
      </c>
      <c r="D34" s="111">
        <v>1.1258999999999999</v>
      </c>
      <c r="E34" s="111">
        <v>1.0783</v>
      </c>
      <c r="F34" s="111">
        <v>1003.6649</v>
      </c>
    </row>
    <row r="35" spans="1:6" x14ac:dyDescent="0.25">
      <c r="A35" s="110"/>
      <c r="B35" s="110"/>
      <c r="C35" s="114">
        <v>41862</v>
      </c>
      <c r="D35" s="111">
        <v>1.1315999999999999</v>
      </c>
      <c r="E35" s="111">
        <v>1.0838000000000001</v>
      </c>
      <c r="F35" s="111">
        <v>1003.6722</v>
      </c>
    </row>
    <row r="36" spans="1:6" x14ac:dyDescent="0.25">
      <c r="A36" s="110"/>
      <c r="B36" s="110"/>
      <c r="C36" s="114">
        <v>41870</v>
      </c>
      <c r="D36" s="111">
        <v>1.2804</v>
      </c>
      <c r="E36" s="111">
        <v>1.2262</v>
      </c>
      <c r="F36" s="111">
        <v>1003.8631</v>
      </c>
    </row>
    <row r="37" spans="1:6" x14ac:dyDescent="0.25">
      <c r="A37" s="110"/>
      <c r="B37" s="110"/>
      <c r="C37" s="114">
        <v>41876</v>
      </c>
      <c r="D37" s="111">
        <v>0.9556</v>
      </c>
      <c r="E37" s="111">
        <v>0.91520000000000001</v>
      </c>
      <c r="F37" s="111">
        <v>1003.4463</v>
      </c>
    </row>
    <row r="38" spans="1:6" x14ac:dyDescent="0.25">
      <c r="A38" s="110" t="s">
        <v>82</v>
      </c>
      <c r="B38" s="110" t="s">
        <v>71</v>
      </c>
      <c r="C38" s="110"/>
      <c r="D38" s="111">
        <v>7.0716659999999996</v>
      </c>
      <c r="E38" s="111">
        <v>6.7726829999999998</v>
      </c>
      <c r="F38" s="111"/>
    </row>
    <row r="39" spans="1:6" x14ac:dyDescent="0.25">
      <c r="A39" s="110" t="s">
        <v>82</v>
      </c>
      <c r="B39" s="110" t="s">
        <v>72</v>
      </c>
      <c r="C39" s="110"/>
      <c r="D39" s="111">
        <v>7.1134190000000004</v>
      </c>
      <c r="E39" s="111">
        <v>6.8126680000000004</v>
      </c>
      <c r="F39" s="111"/>
    </row>
    <row r="40" spans="1:6" x14ac:dyDescent="0.25">
      <c r="A40" s="110" t="s">
        <v>82</v>
      </c>
      <c r="B40" s="110" t="s">
        <v>67</v>
      </c>
      <c r="C40" s="110"/>
      <c r="D40" s="111">
        <v>5.0530999999999997</v>
      </c>
      <c r="E40" s="111">
        <v>4.8395000000000001</v>
      </c>
      <c r="F40" s="111"/>
    </row>
    <row r="41" spans="1:6" x14ac:dyDescent="0.25">
      <c r="A41" s="110" t="s">
        <v>82</v>
      </c>
      <c r="B41" s="110" t="s">
        <v>66</v>
      </c>
      <c r="C41" s="110"/>
      <c r="D41" s="111">
        <v>5.0961999999999996</v>
      </c>
      <c r="E41" s="111">
        <v>4.8807</v>
      </c>
      <c r="F41" s="111"/>
    </row>
    <row r="42" spans="1:6" x14ac:dyDescent="0.25">
      <c r="A42" s="110" t="s">
        <v>83</v>
      </c>
      <c r="B42" s="110" t="s">
        <v>68</v>
      </c>
      <c r="C42" s="114">
        <v>41863</v>
      </c>
      <c r="D42" s="111">
        <v>5.74E-2</v>
      </c>
      <c r="E42" s="111">
        <v>5.5E-2</v>
      </c>
      <c r="F42" s="111">
        <v>11.721500000000001</v>
      </c>
    </row>
    <row r="43" spans="1:6" x14ac:dyDescent="0.25">
      <c r="A43" s="110" t="s">
        <v>83</v>
      </c>
      <c r="B43" s="110" t="s">
        <v>69</v>
      </c>
      <c r="C43" s="114">
        <v>41863</v>
      </c>
      <c r="D43" s="111">
        <v>6.1400000000000003E-2</v>
      </c>
      <c r="E43" s="111">
        <v>5.8799999999999998E-2</v>
      </c>
      <c r="F43" s="111">
        <v>11.7989</v>
      </c>
    </row>
    <row r="44" spans="1:6" x14ac:dyDescent="0.25">
      <c r="A44" s="110" t="s">
        <v>84</v>
      </c>
      <c r="B44" s="110" t="s">
        <v>62</v>
      </c>
      <c r="C44" s="114">
        <v>41869</v>
      </c>
      <c r="D44" s="111">
        <v>0.15713104999999999</v>
      </c>
      <c r="E44" s="111">
        <v>0.15048766</v>
      </c>
      <c r="F44" s="111">
        <v>10.200900000000001</v>
      </c>
    </row>
    <row r="45" spans="1:6" x14ac:dyDescent="0.25">
      <c r="A45" s="110" t="s">
        <v>84</v>
      </c>
      <c r="B45" s="110" t="s">
        <v>63</v>
      </c>
      <c r="C45" s="114">
        <v>41869</v>
      </c>
      <c r="D45" s="111">
        <v>0.15802685999999999</v>
      </c>
      <c r="E45" s="111">
        <v>0.15148063</v>
      </c>
      <c r="F45" s="111">
        <v>10.203099999999999</v>
      </c>
    </row>
    <row r="46" spans="1:6" x14ac:dyDescent="0.25">
      <c r="A46" s="110" t="s">
        <v>85</v>
      </c>
      <c r="B46" s="110" t="s">
        <v>86</v>
      </c>
      <c r="C46" s="114">
        <v>41855</v>
      </c>
      <c r="D46" s="111">
        <v>0.15676214999999999</v>
      </c>
      <c r="E46" s="111">
        <v>0.15013580000000001</v>
      </c>
      <c r="F46" s="111">
        <v>10.199199999999999</v>
      </c>
    </row>
    <row r="47" spans="1:6" x14ac:dyDescent="0.25">
      <c r="A47" s="110" t="s">
        <v>85</v>
      </c>
      <c r="B47" s="110" t="s">
        <v>63</v>
      </c>
      <c r="C47" s="114">
        <v>41855</v>
      </c>
      <c r="D47" s="111">
        <v>0.15731713999999999</v>
      </c>
      <c r="E47" s="111">
        <v>0.15070418999999999</v>
      </c>
      <c r="F47" s="111">
        <v>10.199999999999999</v>
      </c>
    </row>
    <row r="48" spans="1:6" x14ac:dyDescent="0.25">
      <c r="A48" s="110" t="s">
        <v>87</v>
      </c>
      <c r="B48" s="110" t="s">
        <v>62</v>
      </c>
      <c r="C48" s="114">
        <v>41871</v>
      </c>
      <c r="D48" s="111">
        <v>0.15633532</v>
      </c>
      <c r="E48" s="111">
        <v>0.1497262</v>
      </c>
      <c r="F48" s="111">
        <v>10.198700000000001</v>
      </c>
    </row>
    <row r="49" spans="1:6" x14ac:dyDescent="0.25">
      <c r="A49" s="110" t="s">
        <v>88</v>
      </c>
      <c r="B49" s="110" t="s">
        <v>62</v>
      </c>
      <c r="C49" s="114">
        <v>41855</v>
      </c>
      <c r="D49" s="111">
        <v>1.0458357199999999</v>
      </c>
      <c r="E49" s="111">
        <v>1.0016185399999999</v>
      </c>
      <c r="F49" s="111">
        <v>11.337300000000001</v>
      </c>
    </row>
    <row r="50" spans="1:6" x14ac:dyDescent="0.25">
      <c r="A50" s="110" t="s">
        <v>88</v>
      </c>
      <c r="B50" s="110" t="s">
        <v>89</v>
      </c>
      <c r="C50" s="114">
        <v>41855</v>
      </c>
      <c r="D50" s="111">
        <v>1.0565400700000001</v>
      </c>
      <c r="E50" s="111">
        <v>1.0124449499999999</v>
      </c>
      <c r="F50" s="111">
        <v>11.3521</v>
      </c>
    </row>
    <row r="51" spans="1:6" x14ac:dyDescent="0.25">
      <c r="A51" s="110" t="s">
        <v>90</v>
      </c>
      <c r="B51" s="110" t="s">
        <v>62</v>
      </c>
      <c r="C51" s="114">
        <v>41854</v>
      </c>
      <c r="D51" s="111">
        <v>0.78563183999999997</v>
      </c>
      <c r="E51" s="111">
        <v>0.75241590000000003</v>
      </c>
      <c r="F51" s="111">
        <v>11.006</v>
      </c>
    </row>
    <row r="52" spans="1:6" x14ac:dyDescent="0.25">
      <c r="A52" s="110" t="s">
        <v>90</v>
      </c>
      <c r="B52" s="110" t="s">
        <v>89</v>
      </c>
      <c r="C52" s="114">
        <v>41854</v>
      </c>
      <c r="D52" s="111">
        <v>0.79388046999999995</v>
      </c>
      <c r="E52" s="111">
        <v>0.76032153000000002</v>
      </c>
      <c r="F52" s="111">
        <v>11.0166</v>
      </c>
    </row>
    <row r="53" spans="1:6" x14ac:dyDescent="0.25">
      <c r="A53" s="110" t="s">
        <v>91</v>
      </c>
      <c r="B53" s="110" t="s">
        <v>62</v>
      </c>
      <c r="C53" s="114">
        <v>41855</v>
      </c>
      <c r="D53" s="111">
        <v>0.78749937999999997</v>
      </c>
      <c r="E53" s="111">
        <v>0.75420447000000002</v>
      </c>
      <c r="F53" s="111">
        <v>10.9983</v>
      </c>
    </row>
    <row r="54" spans="1:6" x14ac:dyDescent="0.25">
      <c r="A54" s="110" t="s">
        <v>91</v>
      </c>
      <c r="B54" s="110" t="s">
        <v>89</v>
      </c>
      <c r="C54" s="114">
        <v>41855</v>
      </c>
      <c r="D54" s="111">
        <v>0.79509836</v>
      </c>
      <c r="E54" s="111">
        <v>0.76148218000000001</v>
      </c>
      <c r="F54" s="111">
        <v>11.009600000000001</v>
      </c>
    </row>
    <row r="55" spans="1:6" x14ac:dyDescent="0.25">
      <c r="A55" s="110" t="s">
        <v>92</v>
      </c>
      <c r="B55" s="110" t="s">
        <v>62</v>
      </c>
      <c r="C55" s="114">
        <v>41856</v>
      </c>
      <c r="D55" s="111">
        <v>0.77107115999999998</v>
      </c>
      <c r="E55" s="111">
        <v>0.73849743999999995</v>
      </c>
      <c r="F55" s="111">
        <v>10.9839</v>
      </c>
    </row>
    <row r="56" spans="1:6" x14ac:dyDescent="0.25">
      <c r="A56" s="110" t="s">
        <v>92</v>
      </c>
      <c r="B56" s="110" t="s">
        <v>89</v>
      </c>
      <c r="C56" s="114">
        <v>41856</v>
      </c>
      <c r="D56" s="111">
        <v>0.78238923000000005</v>
      </c>
      <c r="E56" s="111">
        <v>0.74931038000000005</v>
      </c>
      <c r="F56" s="111">
        <v>10.998900000000001</v>
      </c>
    </row>
    <row r="57" spans="1:6" x14ac:dyDescent="0.25">
      <c r="A57" s="110" t="s">
        <v>93</v>
      </c>
      <c r="B57" s="110" t="s">
        <v>89</v>
      </c>
      <c r="C57" s="114">
        <v>41863</v>
      </c>
      <c r="D57" s="111">
        <v>0.78661000000000003</v>
      </c>
      <c r="E57" s="111">
        <v>0.75338989999999995</v>
      </c>
      <c r="F57" s="111">
        <v>11.003299999999999</v>
      </c>
    </row>
    <row r="58" spans="1:6" x14ac:dyDescent="0.25">
      <c r="A58" s="110" t="s">
        <v>94</v>
      </c>
      <c r="B58" s="110" t="s">
        <v>62</v>
      </c>
      <c r="C58" s="114">
        <v>41869</v>
      </c>
      <c r="D58" s="111">
        <v>0.76722257000000005</v>
      </c>
      <c r="E58" s="111">
        <v>0.73478591999999998</v>
      </c>
      <c r="F58" s="111">
        <v>10.982900000000001</v>
      </c>
    </row>
    <row r="59" spans="1:6" x14ac:dyDescent="0.25">
      <c r="A59" s="110" t="s">
        <v>94</v>
      </c>
      <c r="B59" s="110" t="s">
        <v>89</v>
      </c>
      <c r="C59" s="114">
        <v>41869</v>
      </c>
      <c r="D59" s="111">
        <v>0.80315391999999997</v>
      </c>
      <c r="E59" s="111">
        <v>0.76928335000000003</v>
      </c>
      <c r="F59" s="111">
        <v>11.029</v>
      </c>
    </row>
    <row r="60" spans="1:6" x14ac:dyDescent="0.25">
      <c r="A60" s="110" t="s">
        <v>95</v>
      </c>
      <c r="B60" s="110" t="s">
        <v>62</v>
      </c>
      <c r="C60" s="114">
        <v>41877</v>
      </c>
      <c r="D60" s="111">
        <v>0.80292679</v>
      </c>
      <c r="E60" s="111">
        <v>0.76897963000000003</v>
      </c>
      <c r="F60" s="111">
        <v>11.019399999999999</v>
      </c>
    </row>
  </sheetData>
  <mergeCells count="1">
    <mergeCell ref="D2:E2"/>
  </mergeCells>
  <phoneticPr fontId="1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A2" sqref="A2"/>
    </sheetView>
  </sheetViews>
  <sheetFormatPr defaultRowHeight="15" x14ac:dyDescent="0.25"/>
  <cols>
    <col min="1" max="1" width="100.28515625" bestFit="1" customWidth="1"/>
  </cols>
  <sheetData>
    <row r="2" spans="1:1" x14ac:dyDescent="0.25">
      <c r="A2" s="109" t="s">
        <v>1452</v>
      </c>
    </row>
    <row r="4" spans="1:1" x14ac:dyDescent="0.25">
      <c r="A4" s="108" t="s">
        <v>1453</v>
      </c>
    </row>
    <row r="5" spans="1:1" x14ac:dyDescent="0.25">
      <c r="A5" s="107" t="s">
        <v>1454</v>
      </c>
    </row>
    <row r="6" spans="1:1" x14ac:dyDescent="0.25">
      <c r="A6" s="107" t="s">
        <v>1455</v>
      </c>
    </row>
    <row r="7" spans="1:1" x14ac:dyDescent="0.25">
      <c r="A7" s="107" t="s">
        <v>1456</v>
      </c>
    </row>
    <row r="8" spans="1:1" x14ac:dyDescent="0.25">
      <c r="A8" s="107" t="s">
        <v>1455</v>
      </c>
    </row>
    <row r="9" spans="1:1" x14ac:dyDescent="0.25">
      <c r="A9" s="107" t="s">
        <v>1457</v>
      </c>
    </row>
    <row r="10" spans="1:1" x14ac:dyDescent="0.25">
      <c r="A10" s="107" t="s">
        <v>1458</v>
      </c>
    </row>
    <row r="11" spans="1:1" x14ac:dyDescent="0.25">
      <c r="A11" s="107" t="s">
        <v>1459</v>
      </c>
    </row>
    <row r="12" spans="1:1" x14ac:dyDescent="0.25">
      <c r="A12" s="107" t="s">
        <v>1460</v>
      </c>
    </row>
    <row r="13" spans="1:1" x14ac:dyDescent="0.25">
      <c r="A13" s="107" t="s">
        <v>1461</v>
      </c>
    </row>
    <row r="14" spans="1:1" x14ac:dyDescent="0.25">
      <c r="A14" s="107" t="s">
        <v>1462</v>
      </c>
    </row>
    <row r="15" spans="1:1" x14ac:dyDescent="0.25">
      <c r="A15" s="106" t="s">
        <v>1463</v>
      </c>
    </row>
    <row r="16" spans="1:1" x14ac:dyDescent="0.25">
      <c r="A16" s="106" t="s">
        <v>1464</v>
      </c>
    </row>
    <row r="17" spans="1:1" x14ac:dyDescent="0.25">
      <c r="A17" s="105"/>
    </row>
    <row r="18" spans="1:1" x14ac:dyDescent="0.25">
      <c r="A18" s="104" t="s">
        <v>1465</v>
      </c>
    </row>
    <row r="19" spans="1:1" x14ac:dyDescent="0.25">
      <c r="A19" s="104" t="s">
        <v>1466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SEF</vt:lpstr>
      <vt:lpstr>NTF</vt:lpstr>
      <vt:lpstr>MID</vt:lpstr>
      <vt:lpstr>MAA</vt:lpstr>
      <vt:lpstr>KOP</vt:lpstr>
      <vt:lpstr>KIP</vt:lpstr>
      <vt:lpstr>K30</vt:lpstr>
      <vt:lpstr>H02</vt:lpstr>
      <vt:lpstr>GTF</vt:lpstr>
      <vt:lpstr>GOF</vt:lpstr>
      <vt:lpstr>GEM</vt:lpstr>
      <vt:lpstr>FOF</vt:lpstr>
      <vt:lpstr>EME</vt:lpstr>
      <vt:lpstr>ELS</vt:lpstr>
      <vt:lpstr>CPL</vt:lpstr>
      <vt:lpstr>CONTRA</vt:lpstr>
      <vt:lpstr>BTF</vt:lpstr>
      <vt:lpstr>BAL</vt:lpstr>
      <vt:lpstr>STF</vt:lpstr>
      <vt:lpstr>T61</vt:lpstr>
      <vt:lpstr>T60</vt:lpstr>
      <vt:lpstr>T59</vt:lpstr>
      <vt:lpstr>T58</vt:lpstr>
      <vt:lpstr>T57</vt:lpstr>
      <vt:lpstr>T56</vt:lpstr>
      <vt:lpstr>T55</vt:lpstr>
      <vt:lpstr>T54</vt:lpstr>
      <vt:lpstr>T53</vt:lpstr>
      <vt:lpstr>T52</vt:lpstr>
      <vt:lpstr>T51</vt:lpstr>
      <vt:lpstr>T50</vt:lpstr>
      <vt:lpstr>T49</vt:lpstr>
      <vt:lpstr>T48</vt:lpstr>
      <vt:lpstr>T47</vt:lpstr>
      <vt:lpstr>T46</vt:lpstr>
      <vt:lpstr>T45</vt:lpstr>
      <vt:lpstr>T44</vt:lpstr>
      <vt:lpstr>T43</vt:lpstr>
      <vt:lpstr>T42</vt:lpstr>
      <vt:lpstr>T41</vt:lpstr>
      <vt:lpstr>T40</vt:lpstr>
      <vt:lpstr>T39</vt:lpstr>
      <vt:lpstr>T38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S85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MDF</vt:lpstr>
      <vt:lpstr>LIQ</vt:lpstr>
      <vt:lpstr>KGS</vt:lpstr>
      <vt:lpstr>KGI</vt:lpstr>
      <vt:lpstr>I3A</vt:lpstr>
      <vt:lpstr>FLX</vt:lpstr>
      <vt:lpstr>FLT</vt:lpstr>
      <vt:lpstr>FLR</vt:lpstr>
      <vt:lpstr>CRO</vt:lpstr>
      <vt:lpstr>BST</vt:lpstr>
      <vt:lpstr>BON</vt:lpstr>
      <vt:lpstr>T62</vt:lpstr>
      <vt:lpstr>NAV details</vt:lpstr>
      <vt:lpstr>Dividend details</vt:lpstr>
      <vt:lpstr>Common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Praful Shukla (Optimum Financial KMAMC)</cp:lastModifiedBy>
  <dcterms:created xsi:type="dcterms:W3CDTF">2013-12-09T08:15:45Z</dcterms:created>
  <dcterms:modified xsi:type="dcterms:W3CDTF">2018-12-03T12:32:26Z</dcterms:modified>
</cp:coreProperties>
</file>