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STF" sheetId="95" r:id="rId1"/>
    <sheet name="SEF" sheetId="94" r:id="rId2"/>
    <sheet name="NTF" sheetId="93" r:id="rId3"/>
    <sheet name="MID" sheetId="92" r:id="rId4"/>
    <sheet name="MAA" sheetId="91" r:id="rId5"/>
    <sheet name="KOP" sheetId="90" r:id="rId6"/>
    <sheet name="KIP" sheetId="89" r:id="rId7"/>
    <sheet name="K30" sheetId="88" r:id="rId8"/>
    <sheet name="H02" sheetId="87" r:id="rId9"/>
    <sheet name="GOF" sheetId="86" r:id="rId10"/>
    <sheet name="GEM" sheetId="85" r:id="rId11"/>
    <sheet name="Asset Allocator" sheetId="84" r:id="rId12"/>
    <sheet name="EME" sheetId="83" r:id="rId13"/>
    <sheet name="ELS" sheetId="82" r:id="rId14"/>
    <sheet name="CPL" sheetId="81" r:id="rId15"/>
    <sheet name="Classic Equity" sheetId="80" r:id="rId16"/>
    <sheet name="BTF" sheetId="79" r:id="rId17"/>
    <sheet name="BAL" sheetId="78" r:id="rId18"/>
    <sheet name="T56" sheetId="77" r:id="rId19"/>
    <sheet name="T52" sheetId="76" r:id="rId20"/>
    <sheet name="T14" sheetId="75" r:id="rId21"/>
    <sheet name="T10" sheetId="74" r:id="rId22"/>
    <sheet name="T06" sheetId="73" r:id="rId23"/>
    <sheet name="P3I" sheetId="72" r:id="rId24"/>
    <sheet name="P3E" sheetId="71" r:id="rId25"/>
    <sheet name="MDF" sheetId="70" r:id="rId26"/>
    <sheet name="I3A" sheetId="69" r:id="rId27"/>
    <sheet name="FLR" sheetId="68" r:id="rId28"/>
    <sheet name="T61" sheetId="67" r:id="rId29"/>
    <sheet name="T57" sheetId="66" r:id="rId30"/>
    <sheet name="T53" sheetId="65" r:id="rId31"/>
    <sheet name="T49" sheetId="64" r:id="rId32"/>
    <sheet name="T45" sheetId="63" r:id="rId33"/>
    <sheet name="T41" sheetId="62" r:id="rId34"/>
    <sheet name="T37" sheetId="61" r:id="rId35"/>
    <sheet name="T32" sheetId="60" r:id="rId36"/>
    <sheet name="T27" sheetId="59" r:id="rId37"/>
    <sheet name="T18" sheetId="58" r:id="rId38"/>
    <sheet name="T59" sheetId="57" r:id="rId39"/>
    <sheet name="T55" sheetId="56" r:id="rId40"/>
    <sheet name="T51" sheetId="55" r:id="rId41"/>
    <sheet name="T47" sheetId="54" r:id="rId42"/>
    <sheet name="T43" sheetId="53" r:id="rId43"/>
    <sheet name="T39" sheetId="52" r:id="rId44"/>
    <sheet name="T35" sheetId="51" r:id="rId45"/>
    <sheet name="T29" sheetId="50" r:id="rId46"/>
    <sheet name="T16" sheetId="49" r:id="rId47"/>
    <sheet name="T12" sheetId="48" r:id="rId48"/>
    <sheet name="T08" sheetId="47" r:id="rId49"/>
    <sheet name="S85" sheetId="46" r:id="rId50"/>
    <sheet name="P3G" sheetId="45" r:id="rId51"/>
    <sheet name="P3C" sheetId="44" r:id="rId52"/>
    <sheet name="KGS" sheetId="43" r:id="rId53"/>
    <sheet name="FLX" sheetId="42" r:id="rId54"/>
    <sheet name="BST" sheetId="41" r:id="rId55"/>
    <sheet name="T62" sheetId="40" r:id="rId56"/>
    <sheet name="T58" sheetId="39" r:id="rId57"/>
    <sheet name="T54" sheetId="38" r:id="rId58"/>
    <sheet name="T50" sheetId="37" r:id="rId59"/>
    <sheet name="T46" sheetId="36" r:id="rId60"/>
    <sheet name="T42" sheetId="35" r:id="rId61"/>
    <sheet name="T38" sheetId="34" r:id="rId62"/>
    <sheet name="T33" sheetId="33" r:id="rId63"/>
    <sheet name="T28" sheetId="32" r:id="rId64"/>
    <sheet name="T22" sheetId="31" r:id="rId65"/>
    <sheet name="T19" sheetId="30" r:id="rId66"/>
    <sheet name="T15" sheetId="29" r:id="rId67"/>
    <sheet name="T11" sheetId="28" r:id="rId68"/>
    <sheet name="T07" sheetId="27" r:id="rId69"/>
    <sheet name="P3J" sheetId="26" r:id="rId70"/>
    <sheet name="P3F" sheetId="25" r:id="rId71"/>
    <sheet name="P3B" sheetId="24" r:id="rId72"/>
    <sheet name="KGI" sheetId="23" r:id="rId73"/>
    <sheet name="FLT" sheetId="22" r:id="rId74"/>
    <sheet name="BON" sheetId="21" r:id="rId75"/>
    <sheet name="T63" sheetId="20" r:id="rId76"/>
    <sheet name="T60" sheetId="19" r:id="rId77"/>
    <sheet name="T48" sheetId="18" r:id="rId78"/>
    <sheet name="T44" sheetId="17" r:id="rId79"/>
    <sheet name="T40" sheetId="16" r:id="rId80"/>
    <sheet name="T36" sheetId="15" r:id="rId81"/>
    <sheet name="T31" sheetId="14" r:id="rId82"/>
    <sheet name="T24" sheetId="13" r:id="rId83"/>
    <sheet name="T17" sheetId="12" r:id="rId84"/>
    <sheet name="T13" sheetId="11" r:id="rId85"/>
    <sheet name="T09" sheetId="10" r:id="rId86"/>
    <sheet name="T05" sheetId="9" r:id="rId87"/>
    <sheet name="P3H" sheetId="8" r:id="rId88"/>
    <sheet name="P3D" sheetId="7" r:id="rId89"/>
    <sheet name="LIQ" sheetId="6" r:id="rId90"/>
    <sheet name="GTF" sheetId="5" r:id="rId91"/>
    <sheet name="CRO" sheetId="4" r:id="rId92"/>
    <sheet name="Common Notes" sheetId="96" r:id="rId93"/>
    <sheet name="Annexure A" sheetId="100" r:id="rId94"/>
    <sheet name="Annexure B" sheetId="99" r:id="rId95"/>
  </sheets>
  <calcPr calcId="125725"/>
</workbook>
</file>

<file path=xl/calcChain.xml><?xml version="1.0" encoding="utf-8"?>
<calcChain xmlns="http://schemas.openxmlformats.org/spreadsheetml/2006/main">
  <c r="H69" i="89"/>
  <c r="G69"/>
  <c r="G17" i="74"/>
  <c r="H17"/>
  <c r="G20" i="42"/>
  <c r="H20"/>
  <c r="G85" i="41"/>
  <c r="H85"/>
  <c r="G12" i="23"/>
  <c r="H12"/>
  <c r="G60" i="21"/>
  <c r="H60"/>
</calcChain>
</file>

<file path=xl/sharedStrings.xml><?xml version="1.0" encoding="utf-8"?>
<sst xmlns="http://schemas.openxmlformats.org/spreadsheetml/2006/main" count="8434" uniqueCount="1773">
  <si>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</si>
  <si>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</si>
  <si>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</si>
  <si>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</si>
  <si>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</si>
  <si>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</si>
  <si>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</si>
  <si>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</si>
  <si>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Dividend</t>
  </si>
  <si>
    <t xml:space="preserve"> FMP Series 114 Direct Growth</t>
  </si>
  <si>
    <t xml:space="preserve"> FMP Series 114 Dividend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</si>
  <si>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</si>
  <si>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</si>
  <si>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</si>
  <si>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Dividend</t>
  </si>
  <si>
    <t xml:space="preserve"> FMP Series 115 Growth</t>
  </si>
  <si>
    <t xml:space="preserve"> FMP Series 116 Direct Dividend</t>
  </si>
  <si>
    <t xml:space="preserve"> FMP Series 116 Direct Growth</t>
  </si>
  <si>
    <t xml:space="preserve"> FMP Series 116 Dividend</t>
  </si>
  <si>
    <t xml:space="preserve"> FMP Series 116 Growth</t>
  </si>
  <si>
    <t xml:space="preserve"> FMP Series 117 Direct Dividend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</si>
  <si>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</si>
  <si>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</si>
  <si>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</si>
  <si>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</si>
  <si>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</si>
  <si>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Dividend</t>
  </si>
  <si>
    <t xml:space="preserve"> FMP Series 118 Growth</t>
  </si>
  <si>
    <t xml:space="preserve"> FMP Series 119 Direct Dividend</t>
  </si>
  <si>
    <t xml:space="preserve"> FMP Series 119 Direct Growth</t>
  </si>
  <si>
    <t xml:space="preserve"> FMP Series 119 Dividend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</si>
  <si>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</si>
  <si>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</si>
  <si>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</si>
  <si>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Dividend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</si>
  <si>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</si>
  <si>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</si>
  <si>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</si>
  <si>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</si>
  <si>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</si>
  <si>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</si>
  <si>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</si>
  <si>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</si>
  <si>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</si>
  <si>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Dividend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</si>
  <si>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</si>
  <si>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</si>
  <si>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</si>
  <si>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</si>
  <si>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</si>
  <si>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</si>
  <si>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</si>
  <si>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</si>
  <si>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</si>
  <si>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</si>
  <si>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</si>
  <si>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</si>
  <si>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</si>
  <si>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</si>
  <si>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</si>
  <si>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</si>
  <si>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Dividend</t>
  </si>
  <si>
    <t xml:space="preserve"> FMP Series 136 Growth</t>
  </si>
  <si>
    <t xml:space="preserve"> FMP Series 137 Direct Dividend</t>
  </si>
  <si>
    <t xml:space="preserve"> FMP Series 137 Direct Growth</t>
  </si>
  <si>
    <t xml:space="preserve"> FMP Series 137 Dividend</t>
  </si>
  <si>
    <t xml:space="preserve"> FMP Series 137 Growth</t>
  </si>
  <si>
    <t xml:space="preserve"> FMP Series 138 Direct Dividend</t>
  </si>
  <si>
    <t xml:space="preserve"> FMP Series 138 Direct Growth</t>
  </si>
  <si>
    <t xml:space="preserve"> FMP Series 138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</si>
  <si>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</si>
  <si>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</si>
  <si>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</si>
  <si>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</si>
  <si>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</si>
  <si>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</si>
  <si>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</si>
  <si>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</si>
  <si>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</si>
  <si>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</si>
  <si>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</si>
  <si>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</si>
  <si>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</si>
  <si>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</si>
  <si>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</si>
  <si>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</si>
  <si>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</si>
  <si>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</si>
  <si>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</si>
  <si>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</si>
  <si>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</si>
  <si>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</si>
  <si>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</si>
  <si>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</si>
  <si>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</si>
  <si>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</si>
  <si>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</si>
  <si>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</si>
  <si>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</si>
  <si>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</si>
  <si>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</si>
  <si>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</si>
  <si>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</si>
  <si>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</si>
  <si>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</si>
  <si>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</si>
  <si>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</si>
  <si>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</si>
  <si>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</si>
  <si>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</si>
  <si>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</si>
  <si>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</si>
  <si>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</si>
  <si>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</si>
  <si>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</si>
  <si>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</si>
  <si>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</si>
  <si>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</si>
  <si>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</si>
  <si>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</si>
  <si>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</si>
  <si>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</si>
  <si>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</si>
  <si>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</si>
  <si>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</si>
  <si>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</si>
  <si>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</si>
  <si>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</si>
  <si>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</si>
  <si>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</si>
  <si>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</si>
  <si>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</si>
  <si>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</si>
  <si>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</si>
  <si>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</si>
  <si>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</si>
  <si>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</si>
  <si>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</si>
  <si>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</si>
  <si>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</si>
  <si>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</si>
  <si>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</si>
  <si>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</si>
  <si>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</si>
  <si>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</si>
  <si>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</si>
  <si>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</si>
  <si>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</si>
  <si>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</si>
  <si>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</si>
  <si>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</si>
  <si>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</si>
  <si>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</si>
  <si>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</si>
  <si>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</si>
  <si>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</si>
  <si>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</si>
  <si>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</si>
  <si>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</si>
  <si>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</si>
  <si>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</si>
  <si>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</si>
  <si>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</si>
  <si>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</si>
  <si>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</si>
  <si>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</si>
  <si>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</si>
  <si>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</si>
  <si>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</si>
  <si>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</si>
  <si>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</si>
  <si>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</si>
  <si>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</si>
  <si>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</si>
  <si>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</si>
  <si>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</si>
  <si>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</si>
  <si>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</si>
  <si>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</si>
  <si>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</si>
  <si>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</si>
  <si>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</si>
  <si>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</si>
  <si>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</si>
  <si>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</si>
  <si>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</si>
  <si>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</si>
  <si>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</si>
  <si>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</si>
  <si>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</si>
  <si>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</si>
  <si>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</si>
  <si>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</si>
  <si>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</si>
  <si>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</si>
  <si>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</si>
  <si>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</si>
  <si>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</si>
  <si>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</si>
  <si>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</si>
  <si>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</si>
  <si>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</si>
  <si>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Techno Electric &amp; Engineering Co Ltd.</t>
  </si>
  <si>
    <t>INE286K01024</t>
  </si>
  <si>
    <t>Cummins India Ltd.</t>
  </si>
  <si>
    <t>INE298A01020</t>
  </si>
  <si>
    <t>Texmaco Rail &amp; Engineering Ltd.</t>
  </si>
  <si>
    <t>INE621L01012</t>
  </si>
  <si>
    <t>Preference Shares</t>
  </si>
  <si>
    <t>Zee Entertainment Enterprises Ltd</t>
  </si>
  <si>
    <t>INE256A04014</t>
  </si>
  <si>
    <t>Portfolio Turnover Ratio  : 35.39%</t>
  </si>
  <si>
    <t>Portfolio of Kotak Emerging Equity Scheme as on 30-Sep-2014</t>
  </si>
  <si>
    <t>Persistent Systems Limited</t>
  </si>
  <si>
    <t>INE262H01013</t>
  </si>
  <si>
    <t>Va Tech Wabag Limited</t>
  </si>
  <si>
    <t>INE956G01038</t>
  </si>
  <si>
    <t>Engineering Services</t>
  </si>
  <si>
    <t>Marksans Pharma Ltd</t>
  </si>
  <si>
    <t>INE750C01026</t>
  </si>
  <si>
    <t>Bata India Ltd.</t>
  </si>
  <si>
    <t>INE176A01010</t>
  </si>
  <si>
    <t>Max India Ltd.</t>
  </si>
  <si>
    <t>INE180A01020</t>
  </si>
  <si>
    <t>INE722A01011</t>
  </si>
  <si>
    <t>Jk Lakshmi Cement Ltd.</t>
  </si>
  <si>
    <t>INE786A01032</t>
  </si>
  <si>
    <t>WABCO India Ltd.</t>
  </si>
  <si>
    <t>INE342J01019</t>
  </si>
  <si>
    <t>Ramkrishna Forgings Ltd.</t>
  </si>
  <si>
    <t>INE399G01015</t>
  </si>
  <si>
    <t>Coromandel International Limited</t>
  </si>
  <si>
    <t>INE169A01031</t>
  </si>
  <si>
    <t>INE683A01023</t>
  </si>
  <si>
    <t>Fag Bearings India Ltd.</t>
  </si>
  <si>
    <t>INE513A01014</t>
  </si>
  <si>
    <t>Shasun Pharmaceuticals Ltd.</t>
  </si>
  <si>
    <t>INE317A01028</t>
  </si>
  <si>
    <t>Bharat Electronics Ltd.</t>
  </si>
  <si>
    <t>INE263A01016</t>
  </si>
  <si>
    <t>Torrent Pharmaceuticals Ltd.</t>
  </si>
  <si>
    <t>INE685A01028</t>
  </si>
  <si>
    <t>CMC Ltd.</t>
  </si>
  <si>
    <t>INE314A01017</t>
  </si>
  <si>
    <t>Eveready Industries India Ltd.</t>
  </si>
  <si>
    <t>INE128A01029</t>
  </si>
  <si>
    <t>D-Link (India) Ltd</t>
  </si>
  <si>
    <t>INE250K01012</t>
  </si>
  <si>
    <t>Hardware</t>
  </si>
  <si>
    <t>Grindwell Norton Ltd.</t>
  </si>
  <si>
    <t>INE536A01023</t>
  </si>
  <si>
    <t>Godfrey Phillips India Ltd.</t>
  </si>
  <si>
    <t>INE260B01010</t>
  </si>
  <si>
    <t>Kennametal India Ltd.</t>
  </si>
  <si>
    <t>INE717A01029</t>
  </si>
  <si>
    <t>Emami Ltd.</t>
  </si>
  <si>
    <t>INE548C01032</t>
  </si>
  <si>
    <t>Bayer Crop Science Ltd</t>
  </si>
  <si>
    <t>INE462A01022</t>
  </si>
  <si>
    <t>Maharashtra Seamless Ltd.</t>
  </si>
  <si>
    <t>INE271B01025</t>
  </si>
  <si>
    <t>Zuari Agro Chemicals Ltd</t>
  </si>
  <si>
    <t>INE840M01016</t>
  </si>
  <si>
    <t>KPIT Technologies LImited</t>
  </si>
  <si>
    <t>INE836A01035</t>
  </si>
  <si>
    <t>Bharat Bijlee Ltd</t>
  </si>
  <si>
    <t>INE464A01028</t>
  </si>
  <si>
    <t>Carborundum Universal Ltd.</t>
  </si>
  <si>
    <t>INE120A01034</t>
  </si>
  <si>
    <t>IFB Industries Ltd.</t>
  </si>
  <si>
    <t>INE559A01017</t>
  </si>
  <si>
    <t>Usha Martin Ltd.</t>
  </si>
  <si>
    <t>INE228A01035</t>
  </si>
  <si>
    <t>INE166A01011</t>
  </si>
  <si>
    <t>Other Than Hedging Positions through Futures</t>
  </si>
  <si>
    <t>Portfolio Turnover Ratio  : 75.54%</t>
  </si>
  <si>
    <t>NIFTY</t>
  </si>
  <si>
    <t>Portfolio of Kotak Asset Allocator Fund as on 30-Sep-2014</t>
  </si>
  <si>
    <t>Mutual Fund Units</t>
  </si>
  <si>
    <t>Kotak Liquid Plan A-Direct Growth</t>
  </si>
  <si>
    <t>INF174K01NE8</t>
  </si>
  <si>
    <t>Debt Scheme</t>
  </si>
  <si>
    <t>Kotak Select Focus Fund Direct Growth</t>
  </si>
  <si>
    <t>INF174K01LS2</t>
  </si>
  <si>
    <t>Equity Scheme</t>
  </si>
  <si>
    <t>Portfolio of Kotak Global Emerging Market Fund as on 30-Sep-2014</t>
  </si>
  <si>
    <t>Overseas Mutual Fund Units</t>
  </si>
  <si>
    <t>ishares MSCI Emerging Markets ETF</t>
  </si>
  <si>
    <t>IE00B0M63177</t>
  </si>
  <si>
    <t>MGF ASIAN SMALL EQUITY FUND CLASS I</t>
  </si>
  <si>
    <t>LU0706269932</t>
  </si>
  <si>
    <t>Portfolio of Kotak Gold Fund as on 30-Sep-2014</t>
  </si>
  <si>
    <t>9.2% Government Stock - 2030</t>
  </si>
  <si>
    <t>10.7% Tata Capital Housing Finance Ltd</t>
  </si>
  <si>
    <t>11% Bank of India</t>
  </si>
  <si>
    <t>11.52% India Infoline Housing Finance Ltd.</t>
  </si>
  <si>
    <t>9.3% Power Finance Corporation Ltd.</t>
  </si>
  <si>
    <t>CP Vodafone India Limited</t>
  </si>
  <si>
    <t>##</t>
  </si>
  <si>
    <t>CP LIC Housing Finance Ltd.</t>
  </si>
  <si>
    <t>CD Canara Bank</t>
  </si>
  <si>
    <t>CD AXIS Bank Ltd</t>
  </si>
  <si>
    <t>TB 182 Days Treasury Bill 20/11/2014</t>
  </si>
  <si>
    <t>Portfolio of Kotak Balance as on 30-Sep-2014</t>
  </si>
  <si>
    <t>Average Maturity of the portfolio : 0.01 Years</t>
  </si>
  <si>
    <t>Exchange Traded Funds</t>
  </si>
  <si>
    <t>Kotak Gold ETF</t>
  </si>
  <si>
    <t>INF373I01015</t>
  </si>
  <si>
    <t>Portfolio of Kotak Hybrid Fixed Term Plan-Series 2 as on 30-Sep-2014</t>
  </si>
  <si>
    <t>Hindustan Unilever Ltd.</t>
  </si>
  <si>
    <t>INE030A01027</t>
  </si>
  <si>
    <t>INE205A01025</t>
  </si>
  <si>
    <t>DLF Limited</t>
  </si>
  <si>
    <t>INE271C01023</t>
  </si>
  <si>
    <t>INE909H07AY6</t>
  </si>
  <si>
    <t>INE752E07JC4</t>
  </si>
  <si>
    <t>INE001A07ME4</t>
  </si>
  <si>
    <t>INE916DA7BS4</t>
  </si>
  <si>
    <t>INE020B07CQ7</t>
  </si>
  <si>
    <t>Average Maturity of the portfolio : 1.67 Years</t>
  </si>
  <si>
    <t>Portfolio of Kotak Mahindra 50 Unit Scheme as on 30-Sep-2014</t>
  </si>
  <si>
    <t>Bosch Limited</t>
  </si>
  <si>
    <t>INE323A01026</t>
  </si>
  <si>
    <t>IL &amp; FS Transportation Networks Limited</t>
  </si>
  <si>
    <t>INE975G01012</t>
  </si>
  <si>
    <t>Supreme Industries Limited</t>
  </si>
  <si>
    <t>INE195A01028</t>
  </si>
  <si>
    <t>Portfolio Turnover Ratio  : 53.39%</t>
  </si>
  <si>
    <t>Portfolio of Kotak Monthly Income Plan as on 30-Sep-2014</t>
  </si>
  <si>
    <t>Nestle India Ltd.</t>
  </si>
  <si>
    <t>INE239A01016</t>
  </si>
  <si>
    <t>INE149A01025</t>
  </si>
  <si>
    <t>Jubilant Foodworks Limited</t>
  </si>
  <si>
    <t>INE797F01012</t>
  </si>
  <si>
    <t>Finolex Cables Ltd.</t>
  </si>
  <si>
    <t>INE235A01022</t>
  </si>
  <si>
    <t>INE752E07116</t>
  </si>
  <si>
    <t>Average Maturity of the portfolio : 6.24 Years</t>
  </si>
  <si>
    <t>Portfolio of Kotak Opportunities as on 30-Sep-2014</t>
  </si>
  <si>
    <t>Petronet LNG Ltd.</t>
  </si>
  <si>
    <t>INE347G01014</t>
  </si>
  <si>
    <t>Rallis India Ltd</t>
  </si>
  <si>
    <t>INE613A01020</t>
  </si>
  <si>
    <t>Prestige Estates Projects Limited</t>
  </si>
  <si>
    <t>INE811K01011</t>
  </si>
  <si>
    <t>Kec International Ltd.</t>
  </si>
  <si>
    <t>INE389H01022</t>
  </si>
  <si>
    <t>SRM Radiant Infotech Ltd.</t>
  </si>
  <si>
    <t>INE624B01017</t>
  </si>
  <si>
    <t>Virtual Dynamics Software Ltd.</t>
  </si>
  <si>
    <t>INE406B01019</t>
  </si>
  <si>
    <t>Portfolio Turnover Ratio  : 29.6%</t>
  </si>
  <si>
    <t>Portfolio of Kotak Multi Asset Allocation Fund as on 30-Sep-2014</t>
  </si>
  <si>
    <t>Adani Enterprises Ltd</t>
  </si>
  <si>
    <t>INE423A01024</t>
  </si>
  <si>
    <t>Trading</t>
  </si>
  <si>
    <t>INE742F01042</t>
  </si>
  <si>
    <t>Siemens Ltd.</t>
  </si>
  <si>
    <t>INE003A01024</t>
  </si>
  <si>
    <t>Mahindra &amp; Mahindra Financial Services Ltd.</t>
  </si>
  <si>
    <t>INE774D01024</t>
  </si>
  <si>
    <t>93 Days</t>
  </si>
  <si>
    <t>Average Maturity of the portfolio : 3.31 Years</t>
  </si>
  <si>
    <t>Portfolio of Kotak Midcap Scheme as on 30-Sep-2014</t>
  </si>
  <si>
    <t>INE721A01013</t>
  </si>
  <si>
    <t>D.B. Corp Limited</t>
  </si>
  <si>
    <t>INE950I01011</t>
  </si>
  <si>
    <t>Atul Ltd.</t>
  </si>
  <si>
    <t>INE100A01010</t>
  </si>
  <si>
    <t>Oracle Financial Services Software Ltd</t>
  </si>
  <si>
    <t>INE881D01027</t>
  </si>
  <si>
    <t>Kansai Nerolac Paints Ltd</t>
  </si>
  <si>
    <t>INE531A01016</t>
  </si>
  <si>
    <t>Oil India Limited</t>
  </si>
  <si>
    <t>INE274J01014</t>
  </si>
  <si>
    <t>Torrent Power Ltd</t>
  </si>
  <si>
    <t>INE813H01021</t>
  </si>
  <si>
    <t>NIIT Technologies Ltd.</t>
  </si>
  <si>
    <t>INE591G01017</t>
  </si>
  <si>
    <t>Graphite India Limited.</t>
  </si>
  <si>
    <t>INE371A01025</t>
  </si>
  <si>
    <t>Portfolio Turnover Ratio  : 64.87%</t>
  </si>
  <si>
    <t>Portfolio of Kotak Nifty ETF as on 30-Sep-2014</t>
  </si>
  <si>
    <t>INE237A01028</t>
  </si>
  <si>
    <t>INE256A01028</t>
  </si>
  <si>
    <t>Portfolio of Kotak Select Focus Fund as on 30-Sep-2014</t>
  </si>
  <si>
    <t>Portfolio Turnover Ratio  : 61.07%</t>
  </si>
  <si>
    <t>Portfolio of Kotak Sensex ETF as on 30-Sep-2014</t>
  </si>
  <si>
    <t>Portfolio of Kotak Income Opportunities Fund as on 30-Sep-2014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</si>
  <si>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</si>
  <si>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</si>
  <si>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</si>
  <si>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</si>
  <si>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</si>
  <si>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</si>
  <si>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</si>
  <si>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</si>
  <si>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</si>
  <si>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DLF Emporio Ltd</t>
  </si>
  <si>
    <t>INE866N07016</t>
  </si>
  <si>
    <t>CRISIL AA</t>
  </si>
  <si>
    <t>Dewan Housing Finance Corporation Ltd.</t>
  </si>
  <si>
    <t>INE202B07746</t>
  </si>
  <si>
    <t>CARE AAA</t>
  </si>
  <si>
    <t>Indostar Capital Finance Private Limited</t>
  </si>
  <si>
    <t>INE896L07108</t>
  </si>
  <si>
    <t>CARE AA-</t>
  </si>
  <si>
    <t>Bank of India</t>
  </si>
  <si>
    <t>INE084A08052</t>
  </si>
  <si>
    <t>BRICKWORK BWR AAA</t>
  </si>
  <si>
    <t>Tamil Nadu Generation &amp; Distribution Corporation Ltd.</t>
  </si>
  <si>
    <t>INE340M08129</t>
  </si>
  <si>
    <t>ICRA A-(SO)</t>
  </si>
  <si>
    <t>Kotak Mahindra Investments Ltd.</t>
  </si>
  <si>
    <t>INE975F07DC1</t>
  </si>
  <si>
    <t>CRISIL AAA</t>
  </si>
  <si>
    <t>Shriram City Union Finance Ltd.</t>
  </si>
  <si>
    <t>INE722A07414</t>
  </si>
  <si>
    <t>CRISIL AA-</t>
  </si>
  <si>
    <t>HPCL Mittal Pipelines Ltd.</t>
  </si>
  <si>
    <t>INE803N07043</t>
  </si>
  <si>
    <t>ICRA AA-</t>
  </si>
  <si>
    <t>Talwandi Sabo Power Limited</t>
  </si>
  <si>
    <t>INE694L07016</t>
  </si>
  <si>
    <t>CRISIL AA+(so)</t>
  </si>
  <si>
    <t>ZCB</t>
  </si>
  <si>
    <t>Tata Motors Finance Ltd</t>
  </si>
  <si>
    <t>INE909H07461</t>
  </si>
  <si>
    <t>HDB Financial Services Ltd.</t>
  </si>
  <si>
    <t>INE756I07266</t>
  </si>
  <si>
    <t>Shriram Transport Finance Co Ltd.</t>
  </si>
  <si>
    <t>INE721A07BM3</t>
  </si>
  <si>
    <t>FITCH AA+(ind)</t>
  </si>
  <si>
    <t>INE721A08729</t>
  </si>
  <si>
    <t>India Infoline Housing Finance Ltd.</t>
  </si>
  <si>
    <t>INE477L07040</t>
  </si>
  <si>
    <t>Muthoot Finance Ltd</t>
  </si>
  <si>
    <t>INE414G07209</t>
  </si>
  <si>
    <t>LIC Housing Finance Ltd.</t>
  </si>
  <si>
    <t>INE115A07EL4</t>
  </si>
  <si>
    <t>State Bank Of India.</t>
  </si>
  <si>
    <t>INE062A08033</t>
  </si>
  <si>
    <t>INE721A07AR4</t>
  </si>
  <si>
    <t>Total</t>
  </si>
  <si>
    <t>Privately placed / Unlisted</t>
  </si>
  <si>
    <t>HPCL Mittal Energy Ltd.</t>
  </si>
  <si>
    <t>INE137K08016</t>
  </si>
  <si>
    <t>Larsen &amp; Toubro Shipbuilding Ltd.</t>
  </si>
  <si>
    <t>INE054O08049</t>
  </si>
  <si>
    <t>ICRA AAA</t>
  </si>
  <si>
    <t>Gerah Enterprises Private Limited</t>
  </si>
  <si>
    <t>INE798Q08012</t>
  </si>
  <si>
    <t>ICRA A+</t>
  </si>
  <si>
    <t>Suraksha Reality Ltd</t>
  </si>
  <si>
    <t>INE959P07014</t>
  </si>
  <si>
    <t>Unrated</t>
  </si>
  <si>
    <t>Shivprasad Realty Pvt Ltd</t>
  </si>
  <si>
    <t>DBSPRP20PIPO</t>
  </si>
  <si>
    <t>Hero Realty Ltd</t>
  </si>
  <si>
    <t>INE829Q07017</t>
  </si>
  <si>
    <t>INE829Q07025</t>
  </si>
  <si>
    <t>INE054O08056</t>
  </si>
  <si>
    <t>INE829Q07033</t>
  </si>
  <si>
    <t>Money Market Instruments</t>
  </si>
  <si>
    <t>Commercial Paper (CP)/Certificate of Deposits (CD)**</t>
  </si>
  <si>
    <t>CP</t>
  </si>
  <si>
    <t>Sesa Sterlite Ltd.</t>
  </si>
  <si>
    <t>INE205A14788</t>
  </si>
  <si>
    <t>CRISIL A1+</t>
  </si>
  <si>
    <t>HDFC Ltd.</t>
  </si>
  <si>
    <t>INE001A14KX4</t>
  </si>
  <si>
    <t>ICRA A1+</t>
  </si>
  <si>
    <t>ECL Finance Limited</t>
  </si>
  <si>
    <t>INE804I14GW4</t>
  </si>
  <si>
    <t>CD</t>
  </si>
  <si>
    <t>Karur Vysya  Bank Ltd.</t>
  </si>
  <si>
    <t>INE036D16GC1</t>
  </si>
  <si>
    <t>Vodafone India Limited</t>
  </si>
  <si>
    <t>INE705L14503</t>
  </si>
  <si>
    <t>Adani Port and Special Economic Zone Limited</t>
  </si>
  <si>
    <t>INE742F14326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</si>
  <si>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</si>
  <si>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</si>
  <si>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</si>
  <si>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</si>
  <si>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</si>
  <si>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2.45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</si>
  <si>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</si>
  <si>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</si>
  <si>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</si>
  <si>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</si>
  <si>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Gold ETF as on 30-Sep-2014</t>
  </si>
  <si>
    <t>Industry</t>
  </si>
  <si>
    <t>Equity &amp; Equity related</t>
  </si>
  <si>
    <t>Gold</t>
  </si>
  <si>
    <t>Gold Fineness99.5</t>
  </si>
  <si>
    <t>Portfolio of Kotak  Liquid as on 30-Sep-2014</t>
  </si>
  <si>
    <t>Commercial Paper (CP)/Certificate of Deposits (CD)</t>
  </si>
  <si>
    <t>IndusInd Bank Ltd.</t>
  </si>
  <si>
    <t>INE095A16OT1</t>
  </si>
  <si>
    <t>National Bank for Agriculture and Rural Development**</t>
  </si>
  <si>
    <t>INE261F14657</t>
  </si>
  <si>
    <t>HDFC Ltd.**</t>
  </si>
  <si>
    <t>INE001A14LG7</t>
  </si>
  <si>
    <t>Allahabad Bank**</t>
  </si>
  <si>
    <t>INE428A16OH9</t>
  </si>
  <si>
    <t>Sesa Sterlite Ltd.**</t>
  </si>
  <si>
    <t>INE205A14333</t>
  </si>
  <si>
    <t>UCO Bank**</t>
  </si>
  <si>
    <t>INE691A16IX1</t>
  </si>
  <si>
    <t>Canara Bank</t>
  </si>
  <si>
    <t>INE476A16ON6</t>
  </si>
  <si>
    <t>Andhra Bank**</t>
  </si>
  <si>
    <t>INE434A16JB0</t>
  </si>
  <si>
    <t>Canara Bank**</t>
  </si>
  <si>
    <t>INE476A16OY3</t>
  </si>
  <si>
    <t>IndusInd Bank Ltd.**</t>
  </si>
  <si>
    <t>INE095A16OQ7</t>
  </si>
  <si>
    <t>INE001A14KN5</t>
  </si>
  <si>
    <t>The South Indian Bank Ltd.**</t>
  </si>
  <si>
    <t>INE683A16EH0</t>
  </si>
  <si>
    <t>CARE A1+</t>
  </si>
  <si>
    <t>IDBI Bank Ltd.**</t>
  </si>
  <si>
    <t>INE008A16SJ6</t>
  </si>
  <si>
    <t>Reliance Capital Ltd.**</t>
  </si>
  <si>
    <t>INE013A14SC6</t>
  </si>
  <si>
    <t>INE428A16NX8</t>
  </si>
  <si>
    <t>India  Infoline Finance Limited**</t>
  </si>
  <si>
    <t>INE866I14LE1</t>
  </si>
  <si>
    <t>Edelweiss Commodities Services Ltd.**</t>
  </si>
  <si>
    <t>INE657N14718</t>
  </si>
  <si>
    <t>Shapoorji Pallonji and Company Private Limited**</t>
  </si>
  <si>
    <t>INE404K14653</t>
  </si>
  <si>
    <t>INE657N14601</t>
  </si>
  <si>
    <t>INE001A14KV8</t>
  </si>
  <si>
    <t>INE404K14752</t>
  </si>
  <si>
    <t>Oriental Bank of Commerce**</t>
  </si>
  <si>
    <t>INE141A16QQ4</t>
  </si>
  <si>
    <t>INE428A16OL1</t>
  </si>
  <si>
    <t>INE001A14LC6</t>
  </si>
  <si>
    <t>INE434A16IN7</t>
  </si>
  <si>
    <t>Treasury Bills**</t>
  </si>
  <si>
    <t>TB</t>
  </si>
  <si>
    <t>91 Days TBill 23/10/2014</t>
  </si>
  <si>
    <t>IN002014X178</t>
  </si>
  <si>
    <t>SOV</t>
  </si>
  <si>
    <t>91 Days Treasury Bill 13/11/2014</t>
  </si>
  <si>
    <t>IN002014X202</t>
  </si>
  <si>
    <t>364 Days Treasury Bill 30/10/2014</t>
  </si>
  <si>
    <t>IN002013Z167</t>
  </si>
  <si>
    <t>364 Days Treasury Bill 27/11/2014</t>
  </si>
  <si>
    <t>IN002013Z183</t>
  </si>
  <si>
    <t>91 Days TBill 16/10/2014</t>
  </si>
  <si>
    <t>IN002014X160</t>
  </si>
  <si>
    <t>91 Days Treasury Bill 30/10/2014</t>
  </si>
  <si>
    <t>IN002014X186</t>
  </si>
  <si>
    <t>182 Days Treasury Bill 20/11/2014</t>
  </si>
  <si>
    <t>IN002014Y044</t>
  </si>
  <si>
    <t>Term Deposits</t>
  </si>
  <si>
    <t>Bank</t>
  </si>
  <si>
    <t>Duration</t>
  </si>
  <si>
    <t>Karur Vysya Bank Ltd</t>
  </si>
  <si>
    <t>91 Days</t>
  </si>
  <si>
    <t>Indusind Bank Ltd</t>
  </si>
  <si>
    <t>Jammu And Kashmir Bank Ltd</t>
  </si>
  <si>
    <t>Allahabad Bank</t>
  </si>
  <si>
    <t>Average Maturity of the portfolio : 0.15 Years</t>
  </si>
  <si>
    <t>Portfolio of Kotak Quarterly Interval Plan - Series 4 as on 30-Sep-2014</t>
  </si>
  <si>
    <t>Portfolio of Kotak Quarterly Interval Plan - Series 8 as on 30-Sep-2014</t>
  </si>
  <si>
    <t>Portfolio of Kotak FMP Series 105 as on 30-Sep-2014</t>
  </si>
  <si>
    <t>Power Finance Corporation Ltd.</t>
  </si>
  <si>
    <t>INE134E08GB1</t>
  </si>
  <si>
    <t>IDFC Limited</t>
  </si>
  <si>
    <t>INE043D07EV1</t>
  </si>
  <si>
    <t>INE115A07FM9</t>
  </si>
  <si>
    <t>Bajaj Finance Limited</t>
  </si>
  <si>
    <t>INE296A07BM6</t>
  </si>
  <si>
    <t>CRISIL AA+</t>
  </si>
  <si>
    <t>Tata Capital Housing Finance Ltd;</t>
  </si>
  <si>
    <t>INE033L07967</t>
  </si>
  <si>
    <t>INE756I07449</t>
  </si>
  <si>
    <t>National Bank for Agriculture and Rural Development</t>
  </si>
  <si>
    <t>INE261F09HG4</t>
  </si>
  <si>
    <t>INE261F09GL6</t>
  </si>
  <si>
    <t>INE062A09130</t>
  </si>
  <si>
    <t>INE261F09GG6</t>
  </si>
  <si>
    <t>Power Grid Corporation of India Ltd.</t>
  </si>
  <si>
    <t>INE752E07DP9</t>
  </si>
  <si>
    <t>INE752E07JP6</t>
  </si>
  <si>
    <t>INE752E07HE4</t>
  </si>
  <si>
    <t>Indian Railway Finance Corporation Ltd.</t>
  </si>
  <si>
    <t>INE053F09GF9</t>
  </si>
  <si>
    <t>State Bank of Hyderabad</t>
  </si>
  <si>
    <t>INE649A09035</t>
  </si>
  <si>
    <t>Average Maturity of the portfolio : 1.69 Years</t>
  </si>
  <si>
    <t>Portfolio of Kotak FMP Series 109 as on 30-Sep-2014</t>
  </si>
  <si>
    <t>Rural Electrification Corporation Ltd.</t>
  </si>
  <si>
    <t>INE020B07IX0</t>
  </si>
  <si>
    <t>Average Maturity of the portfolio : 1.71 Years</t>
  </si>
  <si>
    <t>Portfolio of Kotak FMP Series 113 as on 30-Sep-2014</t>
  </si>
  <si>
    <t>INE909H07AP4</t>
  </si>
  <si>
    <t>INE115A07EG4</t>
  </si>
  <si>
    <t>INE020B08609</t>
  </si>
  <si>
    <t>INE134E08FV1</t>
  </si>
  <si>
    <t>Infrastructure Leasing &amp; Financial Services Limited</t>
  </si>
  <si>
    <t>INE871D07MY2</t>
  </si>
  <si>
    <t>National Housing Bank</t>
  </si>
  <si>
    <t>INE557F08ER1</t>
  </si>
  <si>
    <t>Export-Import Bank of India.</t>
  </si>
  <si>
    <t>INE514E08CN8</t>
  </si>
  <si>
    <t>INE261F09HN0</t>
  </si>
  <si>
    <t>INE115A07EH2</t>
  </si>
  <si>
    <t>INE134E08FU3</t>
  </si>
  <si>
    <t>Government Dated Securities</t>
  </si>
  <si>
    <t>Government Stock - 2016</t>
  </si>
  <si>
    <t>IN1920120020</t>
  </si>
  <si>
    <t>Portfolio of Kotak FMP Series 117 as on 30-Sep-2014</t>
  </si>
  <si>
    <t>INE020B07JA6</t>
  </si>
  <si>
    <t>INE134E08DT0</t>
  </si>
  <si>
    <t>INE001A07NA0</t>
  </si>
  <si>
    <t>Average Maturity of the portfolio : 1.85 Years</t>
  </si>
  <si>
    <t>Portfolio of Kotak FMP Series 124 as on 30-Sep-2014</t>
  </si>
  <si>
    <t>INE036D16EL7</t>
  </si>
  <si>
    <t>ING Vysya Bank Ltd</t>
  </si>
  <si>
    <t>INE166A16KD2</t>
  </si>
  <si>
    <t>Oriental Bank of Commerce</t>
  </si>
  <si>
    <t>INE141A16MW1</t>
  </si>
  <si>
    <t>Average Maturity of the portfolio : 0.02 Years</t>
  </si>
  <si>
    <t>Portfolio of Kotak FMP Series 131 as on 30-Sep-2014</t>
  </si>
  <si>
    <t>Edelweiss Financial Services Limited</t>
  </si>
  <si>
    <t>INE532F07AN3</t>
  </si>
  <si>
    <t>CARE AA</t>
  </si>
  <si>
    <t>Edelweiss Housing Finanance Limited</t>
  </si>
  <si>
    <t>INE530L07038</t>
  </si>
  <si>
    <t>Raymond Ltd.</t>
  </si>
  <si>
    <t>INE301A08373</t>
  </si>
  <si>
    <t>India  Infoline Finance Limited</t>
  </si>
  <si>
    <t>INE866I07610</t>
  </si>
  <si>
    <t>ICRA AA</t>
  </si>
  <si>
    <t>Jyothy Laboratories Limited</t>
  </si>
  <si>
    <t>INE668F07038</t>
  </si>
  <si>
    <t>INE866I07578</t>
  </si>
  <si>
    <t>Sahyadri Agencies Ltd</t>
  </si>
  <si>
    <t>INE811P07033</t>
  </si>
  <si>
    <t>BRICKWORK BWR A(SO)</t>
  </si>
  <si>
    <t>Average Maturity of the portfolio : 1.92 Years</t>
  </si>
  <si>
    <t>Portfolio of Kotak FMP Series 136 as on 30-Sep-2014</t>
  </si>
  <si>
    <t>Corporation Bank</t>
  </si>
  <si>
    <t>INE112A16FA2</t>
  </si>
  <si>
    <t>INE141A16OL0</t>
  </si>
  <si>
    <t>IDBI Bank Ltd.</t>
  </si>
  <si>
    <t>INE008A16UF0</t>
  </si>
  <si>
    <t>INE008A16UL8</t>
  </si>
  <si>
    <t>INE095A16LU5</t>
  </si>
  <si>
    <t>ICICI Bank Ltd.</t>
  </si>
  <si>
    <t>INE090A16L92</t>
  </si>
  <si>
    <t>Average Maturity of the portfolio : 0.39 Years</t>
  </si>
  <si>
    <t>Portfolio of Kotak FMP Series 140 as on 30-Sep-2014</t>
  </si>
  <si>
    <t>Lands End Properties Private Limited</t>
  </si>
  <si>
    <t>INE776K07021</t>
  </si>
  <si>
    <t>CARE AA+(SO)</t>
  </si>
  <si>
    <t>INE020B08658</t>
  </si>
  <si>
    <t>Vizag General Cargo Berth Private Limited</t>
  </si>
  <si>
    <t>INE905O07010</t>
  </si>
  <si>
    <t>INE001A07HU0</t>
  </si>
  <si>
    <t>INE804I07SG6</t>
  </si>
  <si>
    <t>INE756I07373</t>
  </si>
  <si>
    <t>INE134E08FR9</t>
  </si>
  <si>
    <t>Inox Air Products Ltd.</t>
  </si>
  <si>
    <t>INE321A07092</t>
  </si>
  <si>
    <t>INE476A16MF6</t>
  </si>
  <si>
    <t>INE112A16FO3</t>
  </si>
  <si>
    <t>Average Maturity of the portfolio : 1.73 Years</t>
  </si>
  <si>
    <t>Portfolio of Kotak FMP Series 144 as on 30-Sep-2014</t>
  </si>
  <si>
    <t>INE112A16FE4</t>
  </si>
  <si>
    <t>YES Bank Ltd.</t>
  </si>
  <si>
    <t>INE528G16WZ8</t>
  </si>
  <si>
    <t>Vijaya Bank</t>
  </si>
  <si>
    <t>INE705A16IY7</t>
  </si>
  <si>
    <t>Punjab National Bank</t>
  </si>
  <si>
    <t>INE160A16JT3</t>
  </si>
  <si>
    <t>INE705A16JD9</t>
  </si>
  <si>
    <t>INE476A16MX9</t>
  </si>
  <si>
    <t>Average Maturity of the portfolio : 0.42 Years</t>
  </si>
  <si>
    <t>Portfolio of Kotak FMP Series 148 as on 30-Sep-2014</t>
  </si>
  <si>
    <t>L &amp; T Finance Limited</t>
  </si>
  <si>
    <t>INE523E07988</t>
  </si>
  <si>
    <t>ICRA AA+</t>
  </si>
  <si>
    <t>INE160A16KN4</t>
  </si>
  <si>
    <t>INE090A16R54</t>
  </si>
  <si>
    <t>Indian Bank</t>
  </si>
  <si>
    <t>INE562A16GR0</t>
  </si>
  <si>
    <t>Tata Capital Financial Services Limited</t>
  </si>
  <si>
    <t>INE306N14CA5</t>
  </si>
  <si>
    <t>INE476A16NR9</t>
  </si>
  <si>
    <t>Average Maturity of the portfolio : 0.51 Years</t>
  </si>
  <si>
    <t>Portfolio of Kotak FMP Series 160 as on 30-Sep-2014</t>
  </si>
  <si>
    <t>INE134E08ED2</t>
  </si>
  <si>
    <t>Sundaram Finance Ltd.</t>
  </si>
  <si>
    <t>INE660A07KQ5</t>
  </si>
  <si>
    <t>INE752E07FK5</t>
  </si>
  <si>
    <t>INE261F09HE9</t>
  </si>
  <si>
    <t>INE020B07IB6</t>
  </si>
  <si>
    <t>INE514E08357</t>
  </si>
  <si>
    <t>INE752E07GH9</t>
  </si>
  <si>
    <t>Tata Sons Ltd.</t>
  </si>
  <si>
    <t>INE895D07420</t>
  </si>
  <si>
    <t>Average Maturity of the portfolio : 2.31 Years</t>
  </si>
  <si>
    <t>NAV From 31/08/2014</t>
  </si>
  <si>
    <t>Portfolio of Kotak FMP Series 163 as on 30-Sep-2014</t>
  </si>
  <si>
    <t>INE020B07IY8</t>
  </si>
  <si>
    <t>Ultratech Cement Ltd.</t>
  </si>
  <si>
    <t>INE481G07109</t>
  </si>
  <si>
    <t>INE134E08GE5</t>
  </si>
  <si>
    <t>Steel Authority of India Ltd.</t>
  </si>
  <si>
    <t>INE114A07836</t>
  </si>
  <si>
    <t>INE115A07FR8</t>
  </si>
  <si>
    <t>INE296A07CN2</t>
  </si>
  <si>
    <t>INE660A07LR1</t>
  </si>
  <si>
    <t>Kotak Mahindra Prime Ltd.</t>
  </si>
  <si>
    <t>INE916DA7FF2</t>
  </si>
  <si>
    <t>INE752E07IN3</t>
  </si>
  <si>
    <t>Average Maturity of the portfolio : 2.88 Years</t>
  </si>
  <si>
    <t>Portfolio of Kotak Mahindra Bond Unit Scheme 99 as on 30-Sep-2014</t>
  </si>
  <si>
    <t>Reliance Utilities And Power Private Limited</t>
  </si>
  <si>
    <t>INE936D07067</t>
  </si>
  <si>
    <t>Reliance Jio Infocomm Limited</t>
  </si>
  <si>
    <t>INE110L08037</t>
  </si>
  <si>
    <t>INE803N07035</t>
  </si>
  <si>
    <t>Tata Power Company Ltd.</t>
  </si>
  <si>
    <t>INE245A08042</t>
  </si>
  <si>
    <t>INE528G09079</t>
  </si>
  <si>
    <t>INE803N07027</t>
  </si>
  <si>
    <t>INE721A07DL1</t>
  </si>
  <si>
    <t>INE245A07093</t>
  </si>
  <si>
    <t>PNB Housing Finance Ltd.</t>
  </si>
  <si>
    <t>INE572E09031</t>
  </si>
  <si>
    <t>IOT Utkal Energy Services Ltd.</t>
  </si>
  <si>
    <t>INE310L07514</t>
  </si>
  <si>
    <t>CRISIL AAA(so)</t>
  </si>
  <si>
    <t>INE310L07639</t>
  </si>
  <si>
    <t>INE310L07597</t>
  </si>
  <si>
    <t>INE310L07589</t>
  </si>
  <si>
    <t>INE310L07571</t>
  </si>
  <si>
    <t>INE310L07563</t>
  </si>
  <si>
    <t>INE310L07555</t>
  </si>
  <si>
    <t>INE310L07548</t>
  </si>
  <si>
    <t>INE310L07530</t>
  </si>
  <si>
    <t>INE310L07605</t>
  </si>
  <si>
    <t>INE115A07DD3</t>
  </si>
  <si>
    <t>INE114A07703</t>
  </si>
  <si>
    <t>INE001A07FW0</t>
  </si>
  <si>
    <t>INE115A07AO6</t>
  </si>
  <si>
    <t>INE115A07BV9</t>
  </si>
  <si>
    <t>INE134E08DZ7</t>
  </si>
  <si>
    <t>INE001A07FR0</t>
  </si>
  <si>
    <t>INE310L07993</t>
  </si>
  <si>
    <t>INE310L07AB7</t>
  </si>
  <si>
    <t>INE310L07AA9</t>
  </si>
  <si>
    <t>INE137K07034</t>
  </si>
  <si>
    <t>INE137K07026</t>
  </si>
  <si>
    <t>INE895D08527</t>
  </si>
  <si>
    <t>Government Stock - 2030</t>
  </si>
  <si>
    <t>IN0020130053</t>
  </si>
  <si>
    <t>Government Stock - 2028</t>
  </si>
  <si>
    <t>IN0020140011</t>
  </si>
  <si>
    <t>Government Stock - 2032</t>
  </si>
  <si>
    <t>IN0020070044</t>
  </si>
  <si>
    <t>Government Stock - 2023</t>
  </si>
  <si>
    <t>IN0020130046</t>
  </si>
  <si>
    <t>Government Stock - 2043</t>
  </si>
  <si>
    <t>IN0020130079</t>
  </si>
  <si>
    <t>Government Stock - 2024</t>
  </si>
  <si>
    <t>IN0020140045</t>
  </si>
  <si>
    <t>Government Stock - 2042</t>
  </si>
  <si>
    <t>IN0020120062</t>
  </si>
  <si>
    <t>Government Stock - 2027</t>
  </si>
  <si>
    <t>IN0020070069</t>
  </si>
  <si>
    <t>Government Stock - 2014</t>
  </si>
  <si>
    <t>IN0019990137</t>
  </si>
  <si>
    <t>Average Maturity of the portfolio : 12.78 Years</t>
  </si>
  <si>
    <t>Portfolio of Kotak Floater Long Term as on 30-Sep-2014</t>
  </si>
  <si>
    <t>INE310L07027</t>
  </si>
  <si>
    <t>INE916DA7CL7</t>
  </si>
  <si>
    <t>Indiabulls Housing Finance Limited</t>
  </si>
  <si>
    <t>DBXIBHF256DM</t>
  </si>
  <si>
    <t>Tube Investments Of India Ltd.</t>
  </si>
  <si>
    <t>INE149A07188</t>
  </si>
  <si>
    <t>INE896L07041</t>
  </si>
  <si>
    <t>INE896L07033</t>
  </si>
  <si>
    <t>INE866I07305</t>
  </si>
  <si>
    <t xml:space="preserve">ICRA </t>
  </si>
  <si>
    <t>INE866I07214</t>
  </si>
  <si>
    <t>INE301A08340</t>
  </si>
  <si>
    <t>CARE CARE AA-</t>
  </si>
  <si>
    <t>INE866I07347</t>
  </si>
  <si>
    <t>INE043D08DG2</t>
  </si>
  <si>
    <t>INE033L07744</t>
  </si>
  <si>
    <t>Cholamandalam Investment and Finance Company Ltd</t>
  </si>
  <si>
    <t>INE121A07GM5</t>
  </si>
  <si>
    <t>Bahadur Chand Investments Private Limited</t>
  </si>
  <si>
    <t>INE087M07045</t>
  </si>
  <si>
    <t>Mandava Holdings Private Limited</t>
  </si>
  <si>
    <t>INE689L07032</t>
  </si>
  <si>
    <t>BRICKWORK BWR AA+(SO)</t>
  </si>
  <si>
    <t>INE689L07024</t>
  </si>
  <si>
    <t>INE054O08031</t>
  </si>
  <si>
    <t>L &amp; T Seawood Pvt Ltd.</t>
  </si>
  <si>
    <t>INE968N08075</t>
  </si>
  <si>
    <t>INE321A07076</t>
  </si>
  <si>
    <t>INE245A14156</t>
  </si>
  <si>
    <t>INE261F14673</t>
  </si>
  <si>
    <t>INE121A14KJ9</t>
  </si>
  <si>
    <t>Shapoorji Pallonji and Company Private Limited</t>
  </si>
  <si>
    <t>INE404K14802</t>
  </si>
  <si>
    <t>INE036D16GA5</t>
  </si>
  <si>
    <t>INE245A14164</t>
  </si>
  <si>
    <t>INE528G16XT9</t>
  </si>
  <si>
    <t>Central Bank Of India</t>
  </si>
  <si>
    <t>INE483A16HI6</t>
  </si>
  <si>
    <t>INE483A16GV1</t>
  </si>
  <si>
    <t>INE483A16GX7</t>
  </si>
  <si>
    <t>INE095A16OL8</t>
  </si>
  <si>
    <t>INE121A14JU8</t>
  </si>
  <si>
    <t>INE001A14JM9</t>
  </si>
  <si>
    <t>91 Days Treasury Bill 11/12/2014</t>
  </si>
  <si>
    <t>IN002014X244</t>
  </si>
  <si>
    <t>Syndicate Bank</t>
  </si>
  <si>
    <t>Average Maturity of the portfolio : 0.55 Years</t>
  </si>
  <si>
    <t>Portfolio of Kotak Mahindra Gilt Investment Plan as on 30-Sep-2014</t>
  </si>
  <si>
    <t>Average Maturity of the portfolio : 13.85 Years</t>
  </si>
  <si>
    <t>Portfolio of Kotak Quarterly Interval Plan - Series 2 as on 30-Sep-2014</t>
  </si>
  <si>
    <t>Portfolio of Kotak Quarterly Interval Plan - Series 6 as on 30-Sep-2014</t>
  </si>
  <si>
    <t>Portfolio of Kotak Quarterly Interval Plan - Series 10 as on 30-Sep-2014</t>
  </si>
  <si>
    <t>Portfolio of Kotak FMP Series 107 as on 30-Sep-2014</t>
  </si>
  <si>
    <t>INE562A16GQ2</t>
  </si>
  <si>
    <t>Average Maturity of the portfolio : 1.75 Years</t>
  </si>
  <si>
    <t>Portfolio of Kotak FMP Series 111 as on 30-Sep-2014</t>
  </si>
  <si>
    <t>INE481G07117</t>
  </si>
  <si>
    <t>INE062A09049</t>
  </si>
  <si>
    <t>Portfolio of Kotak FMP Series 115 as on 30-Sep-2014</t>
  </si>
  <si>
    <t>INE134E08DP8</t>
  </si>
  <si>
    <t>Average Maturity of the portfolio : 1.81 Years</t>
  </si>
  <si>
    <t>Portfolio of Kotak FMP Series 119 as on 30-Sep-2014</t>
  </si>
  <si>
    <t>INE033L07660</t>
  </si>
  <si>
    <t>IN1520120073</t>
  </si>
  <si>
    <t>Average Maturity of the portfolio : 1.05 Years</t>
  </si>
  <si>
    <t>Portfolio of Kotak FMP Series 122 as on 30-Sep-2014</t>
  </si>
  <si>
    <t>ING Vysya Bank Ltd**</t>
  </si>
  <si>
    <t>Karur Vysya  Bank Ltd.**</t>
  </si>
  <si>
    <t>Cholamandalam Investment and Finance Company Ltd**</t>
  </si>
  <si>
    <t>INE476A16OG0</t>
  </si>
  <si>
    <t>Average Maturity of the portfolio : 0.03 Years</t>
  </si>
  <si>
    <t>Portfolio of Kotak FMP Series 128 as on 30-Sep-2014</t>
  </si>
  <si>
    <t>State Bank of Patiala</t>
  </si>
  <si>
    <t>INE652A16IK0</t>
  </si>
  <si>
    <t>AXIS Bank Ltd.</t>
  </si>
  <si>
    <t>INE238A16UR8</t>
  </si>
  <si>
    <t>Average Maturity of the portfolio : 0.19 Years</t>
  </si>
  <si>
    <t>Portfolio of Kotak FMP Series 133 as on 30-Sep-2014</t>
  </si>
  <si>
    <t>INE306N07AP1</t>
  </si>
  <si>
    <t>INE001A07MA2</t>
  </si>
  <si>
    <t>INE261F09HL4</t>
  </si>
  <si>
    <t>INE261F09HP5</t>
  </si>
  <si>
    <t>INE562A16GX8</t>
  </si>
  <si>
    <t>Average Maturity of the portfolio : 0.68 Years</t>
  </si>
  <si>
    <t>Portfolio of Kotak FMP Series 138 as on 30-Sep-2014</t>
  </si>
  <si>
    <t>INE238A16VU0</t>
  </si>
  <si>
    <t>INE476A16MI0</t>
  </si>
  <si>
    <t>Portfolio of Kotak FMP Series 142 as on 30-Sep-2014</t>
  </si>
  <si>
    <t>Small Industries Development Bank Of India.</t>
  </si>
  <si>
    <t>INE556F09353</t>
  </si>
  <si>
    <t>INE001A07HW6</t>
  </si>
  <si>
    <t>INE043D07FW6</t>
  </si>
  <si>
    <t>INE306N07BJ2</t>
  </si>
  <si>
    <t>INE033L07819</t>
  </si>
  <si>
    <t>INE115A07CE3</t>
  </si>
  <si>
    <t>INE134E08CQ8</t>
  </si>
  <si>
    <t>INE261F09HB5</t>
  </si>
  <si>
    <t>INE001A07IB8</t>
  </si>
  <si>
    <t>INE134E08EC4</t>
  </si>
  <si>
    <t>INE261F09HA7</t>
  </si>
  <si>
    <t>INE134E08CT2</t>
  </si>
  <si>
    <t>INE895D08410</t>
  </si>
  <si>
    <t>INE476A16ME9</t>
  </si>
  <si>
    <t>INE084A16AQ0</t>
  </si>
  <si>
    <t>Average Maturity of the portfolio : 0.43 Years</t>
  </si>
  <si>
    <t>Portfolio of Kotak FMP Series 146 as on 30-Sep-2014</t>
  </si>
  <si>
    <t>INE306N07BQ7</t>
  </si>
  <si>
    <t>INE112A16GK9</t>
  </si>
  <si>
    <t>IL &amp; FS Financial Services Ltd.</t>
  </si>
  <si>
    <t>INE121H14CT0</t>
  </si>
  <si>
    <t>Portfolio of Kotak FMP Series 150 as on 30-Sep-2014</t>
  </si>
  <si>
    <t>INE020B07II1</t>
  </si>
  <si>
    <t>INE001A07HN5</t>
  </si>
  <si>
    <t>INE115A07FG1</t>
  </si>
  <si>
    <t>INE043D07FL9</t>
  </si>
  <si>
    <t>INE752E07KB4</t>
  </si>
  <si>
    <t>INE261F09CW2</t>
  </si>
  <si>
    <t>IN1920120038</t>
  </si>
  <si>
    <t>Average Maturity of the portfolio : 2.15 Years</t>
  </si>
  <si>
    <t>Portfolio of Kotak FMP Series 154 as on 30-Sep-2014</t>
  </si>
  <si>
    <t>Reliance Media Works Limited</t>
  </si>
  <si>
    <t>INE540B07020</t>
  </si>
  <si>
    <t>CARE AAA(SO)</t>
  </si>
  <si>
    <t>INE477L07073</t>
  </si>
  <si>
    <t>INE705L14495</t>
  </si>
  <si>
    <t>Manappuram Finance Ltd</t>
  </si>
  <si>
    <t>INE522D14CK7</t>
  </si>
  <si>
    <t>S D Corporation Private Limited</t>
  </si>
  <si>
    <t>INE660N14175</t>
  </si>
  <si>
    <t>Average Maturity of the portfolio : 0.45 Years</t>
  </si>
  <si>
    <t>Portfolio of Kotak FMP Series 158 as on 30-Sep-2014</t>
  </si>
  <si>
    <t>INE090A16P49</t>
  </si>
  <si>
    <t>INE705A16KO4</t>
  </si>
  <si>
    <t>INE523E14LR9</t>
  </si>
  <si>
    <t>Andhra Bank</t>
  </si>
  <si>
    <t>INE434A16IA4</t>
  </si>
  <si>
    <t>Average Maturity of the portfolio : 0.58 Years</t>
  </si>
  <si>
    <t>Portfolio of Kotak FMP Series 162 as on 30-Sep-2014</t>
  </si>
  <si>
    <t>Average Maturity of the portfolio : 0.57 Years</t>
  </si>
  <si>
    <t>Portfolio of Kotak Mahindra Bond Short Term Plan as on 30-Sep-2014</t>
  </si>
  <si>
    <t>INE134E08FY5</t>
  </si>
  <si>
    <t>INE756I07225</t>
  </si>
  <si>
    <t>INE721A07HH0</t>
  </si>
  <si>
    <t>INE756I07241</t>
  </si>
  <si>
    <t>GE Capital Services India.</t>
  </si>
  <si>
    <t>INE587B07TP1</t>
  </si>
  <si>
    <t>INE001A07JH3</t>
  </si>
  <si>
    <t>INE916DA7AC0</t>
  </si>
  <si>
    <t>INE310L07043</t>
  </si>
  <si>
    <t>INE310L07035</t>
  </si>
  <si>
    <t>INE310L07084</t>
  </si>
  <si>
    <t>INE310L07183</t>
  </si>
  <si>
    <t>INE310L07175</t>
  </si>
  <si>
    <t>INE310L07167</t>
  </si>
  <si>
    <t>INE310L07159</t>
  </si>
  <si>
    <t>INE310L07142</t>
  </si>
  <si>
    <t>INE310L07092</t>
  </si>
  <si>
    <t>INE310L07217</t>
  </si>
  <si>
    <t>INE310L07209</t>
  </si>
  <si>
    <t>INE310L07233</t>
  </si>
  <si>
    <t>INE310L07225</t>
  </si>
  <si>
    <t>INE310L07191</t>
  </si>
  <si>
    <t>INE310L07308</t>
  </si>
  <si>
    <t>INE310L07290</t>
  </si>
  <si>
    <t>INE310L07282</t>
  </si>
  <si>
    <t>INE310L07274</t>
  </si>
  <si>
    <t>INE310L07266</t>
  </si>
  <si>
    <t>INE310L07258</t>
  </si>
  <si>
    <t>INE310L07241</t>
  </si>
  <si>
    <t>INE310L07340</t>
  </si>
  <si>
    <t>INE310L07332</t>
  </si>
  <si>
    <t>INE310L07324</t>
  </si>
  <si>
    <t>INE310L07316</t>
  </si>
  <si>
    <t>INE310L07357</t>
  </si>
  <si>
    <t>INE310L07373</t>
  </si>
  <si>
    <t>INE310L07365</t>
  </si>
  <si>
    <t>INE721A07DM9</t>
  </si>
  <si>
    <t>INE310L07399</t>
  </si>
  <si>
    <t>INE310L07381</t>
  </si>
  <si>
    <t>INE261F09HF6</t>
  </si>
  <si>
    <t>INE310L07506</t>
  </si>
  <si>
    <t>INE310L07407</t>
  </si>
  <si>
    <t>INE310L07498</t>
  </si>
  <si>
    <t>INE310L07480</t>
  </si>
  <si>
    <t>INE310L07472</t>
  </si>
  <si>
    <t>INE134E08EY8</t>
  </si>
  <si>
    <t>INE514E08738</t>
  </si>
  <si>
    <t>INE721A07AP8</t>
  </si>
  <si>
    <t>INE043D07BQ7</t>
  </si>
  <si>
    <t>INE043D07EI8</t>
  </si>
  <si>
    <t>INE020B07BX5</t>
  </si>
  <si>
    <t>INE134E08FK4</t>
  </si>
  <si>
    <t>Food Corporation of India</t>
  </si>
  <si>
    <t>INE861G08035</t>
  </si>
  <si>
    <t>INE134E08DY0</t>
  </si>
  <si>
    <t>Government Stock - 2017</t>
  </si>
  <si>
    <t>IN1920120012</t>
  </si>
  <si>
    <t>INE112A16EU3</t>
  </si>
  <si>
    <t>INE090A16M00</t>
  </si>
  <si>
    <t>INE562A16EN4</t>
  </si>
  <si>
    <t>INE705A16II0</t>
  </si>
  <si>
    <t>91 Days Treasury  Bill 11/12/2014</t>
  </si>
  <si>
    <t>Average Maturity of the portfolio : 2.77 Years</t>
  </si>
  <si>
    <t>Portfolio of Kotak Flexi Debt as on 30-Sep-2014</t>
  </si>
  <si>
    <t>Hero FinCorp Ltd.</t>
  </si>
  <si>
    <t>INE957N07013</t>
  </si>
  <si>
    <t>INE476A16MD1</t>
  </si>
  <si>
    <t>Average Maturity of the portfolio : 2.78 Years</t>
  </si>
  <si>
    <t>Portfolio of Kotak Banking and PSU Debt Fund as on 30-Sep-2014</t>
  </si>
  <si>
    <t>Rural Electrification Corporation Ltd.**</t>
  </si>
  <si>
    <t>INE020B14235</t>
  </si>
  <si>
    <t>INE134E14592</t>
  </si>
  <si>
    <t>State Bank of Patiala**</t>
  </si>
  <si>
    <t>Central Bank Of India**</t>
  </si>
  <si>
    <t>Average Maturity of the portfolio : 0.13 Years</t>
  </si>
  <si>
    <t>Portfolio of Kotak Quarterly Interval Plan - Series 3 as on 30-Sep-2014</t>
  </si>
  <si>
    <t>Portfolio of Kotak Quarterly Interval Plan - Series 7 as on 30-Sep-2014</t>
  </si>
  <si>
    <t>Portfolio of Kotak FMP Series 85 as on 30-Sep-2014</t>
  </si>
  <si>
    <t>INE909H07701</t>
  </si>
  <si>
    <t>Aditya Birla Finance Ltd.</t>
  </si>
  <si>
    <t>INE860H07193</t>
  </si>
  <si>
    <t>INE020B07BG0</t>
  </si>
  <si>
    <t>INE752E07GR8</t>
  </si>
  <si>
    <t>INE752E07EL6</t>
  </si>
  <si>
    <t>INE895D08386</t>
  </si>
  <si>
    <t>Average Maturity of the portfolio : 0.41 Years</t>
  </si>
  <si>
    <t>Portfolio of Kotak FMP Series 108 as on 30-Sep-2014</t>
  </si>
  <si>
    <t>INE001A07IL7</t>
  </si>
  <si>
    <t>INE909H07AQ2</t>
  </si>
  <si>
    <t>Average Maturity of the portfolio : 0.71 Years</t>
  </si>
  <si>
    <t>Portfolio of Kotak FMP Series 112 as on 30-Sep-2014</t>
  </si>
  <si>
    <t>Portfolio of Kotak FMP Series 116 as on 30-Sep-2014</t>
  </si>
  <si>
    <t>Average Maturity of the portfolio : 1.87 Years</t>
  </si>
  <si>
    <t>Portfolio of Kotak FMP Series 129 as on 30-Sep-2014</t>
  </si>
  <si>
    <t>Portfolio of Kotak FMP Series 135 as on 30-Sep-2014</t>
  </si>
  <si>
    <t>INE522D07677</t>
  </si>
  <si>
    <t>CRISIL A+</t>
  </si>
  <si>
    <t>JM Financial Products Limited</t>
  </si>
  <si>
    <t>INE523H07239</t>
  </si>
  <si>
    <t>INE043D07BV7</t>
  </si>
  <si>
    <t>L &amp; T Infrastructure Development Project Ltd.</t>
  </si>
  <si>
    <t>INE981F07035</t>
  </si>
  <si>
    <t>Bank Of Baroda</t>
  </si>
  <si>
    <t>INE028A09040</t>
  </si>
  <si>
    <t>INE476A09124</t>
  </si>
  <si>
    <t>Average Maturity of the portfolio : 0.46 Years</t>
  </si>
  <si>
    <t>Portfolio of Kotak FMP Series 139 as on 30-Sep-2014</t>
  </si>
  <si>
    <t>INE095A16MF4</t>
  </si>
  <si>
    <t>INE166A16KV4</t>
  </si>
  <si>
    <t>INE705A16IZ4</t>
  </si>
  <si>
    <t>Portfolio of Kotak FMP Series 143 as on 30-Sep-2014</t>
  </si>
  <si>
    <t>INE166A16KX0</t>
  </si>
  <si>
    <t>INE238A16WL7</t>
  </si>
  <si>
    <t>Portfolio of Kotak FMP Series 147 as on 30-Sep-2014</t>
  </si>
  <si>
    <t>INE306N07BT1</t>
  </si>
  <si>
    <t>Average Maturity of the portfolio : 0.50 Years</t>
  </si>
  <si>
    <t>Portfolio of Kotak FMP Series 151 as on 30-Sep-2014</t>
  </si>
  <si>
    <t>INE112A16GJ1</t>
  </si>
  <si>
    <t>INE160A16KO2</t>
  </si>
  <si>
    <t>INE523E14LT5</t>
  </si>
  <si>
    <t>Portfolio of Kotak FMP Series 155 as on 30-Sep-2014</t>
  </si>
  <si>
    <t>State Bank of Travancore</t>
  </si>
  <si>
    <t>INE654A16ER0</t>
  </si>
  <si>
    <t>INE476A16NU3</t>
  </si>
  <si>
    <t>INE090A16R47</t>
  </si>
  <si>
    <t>INE121H14CP8</t>
  </si>
  <si>
    <t>Average Maturity of the portfolio : 0.52 Years</t>
  </si>
  <si>
    <t>Portfolio of Kotak FMP Series 159 as on 30-Sep-2014</t>
  </si>
  <si>
    <t>Portfolio of Kotak FMP Series 118 as on 30-Sep-2014</t>
  </si>
  <si>
    <t>Portfolio of Kotak FMP Series 127 as on 30-Sep-2014</t>
  </si>
  <si>
    <t>INE530L07020</t>
  </si>
  <si>
    <t>CARE AA(SO)</t>
  </si>
  <si>
    <t>INE523H07189</t>
  </si>
  <si>
    <t>Bharat Alluminum Co. Ltd.</t>
  </si>
  <si>
    <t>INE738C07028</t>
  </si>
  <si>
    <t>INE301A08365</t>
  </si>
  <si>
    <t>INE668F07012</t>
  </si>
  <si>
    <t>INE301A08332</t>
  </si>
  <si>
    <t>INE896L07090</t>
  </si>
  <si>
    <t>Average Maturity of the portfolio : 1.06 Years</t>
  </si>
  <si>
    <t>Portfolio of Kotak FMP Series 132 as on 30-Sep-2014</t>
  </si>
  <si>
    <t>INE306N07AF2</t>
  </si>
  <si>
    <t>INE752E07HD6</t>
  </si>
  <si>
    <t>INE587B07TJ4</t>
  </si>
  <si>
    <t>INE084A09084</t>
  </si>
  <si>
    <t>INE090A08EM5</t>
  </si>
  <si>
    <t>Average Maturity of the portfolio : 0.66 Years</t>
  </si>
  <si>
    <t>Portfolio of Kotak FMP Series 137 as on 30-Sep-2014</t>
  </si>
  <si>
    <t>INE141A16OO4</t>
  </si>
  <si>
    <t>INE008A16UN4</t>
  </si>
  <si>
    <t>INE095A16LX9</t>
  </si>
  <si>
    <t>Average Maturity of the portfolio : 0.38 Years</t>
  </si>
  <si>
    <t>Portfolio of Kotak FMP Series 141 as on 30-Sep-2014</t>
  </si>
  <si>
    <t>INE134E08CW6</t>
  </si>
  <si>
    <t>INE001A07FL3</t>
  </si>
  <si>
    <t>INE306N07BB9</t>
  </si>
  <si>
    <t>INE033L07793</t>
  </si>
  <si>
    <t>INE936D08032</t>
  </si>
  <si>
    <t>ICICI Home Finance Company Limited</t>
  </si>
  <si>
    <t>INE071G08577</t>
  </si>
  <si>
    <t>Portfolio of Kotak FMP Series 145 as on 30-Sep-2014</t>
  </si>
  <si>
    <t>INE033L14AS5</t>
  </si>
  <si>
    <t>Portfolio of Kotak FMP Series 149 as on 30-Sep-2014</t>
  </si>
  <si>
    <t>INE090A16O65</t>
  </si>
  <si>
    <t>Average Maturity of the portfolio : 0.53 Years</t>
  </si>
  <si>
    <t>Portfolio of Kotak FMP Series 153 as on 30-Sep-2014</t>
  </si>
  <si>
    <t>INE804I07UX7</t>
  </si>
  <si>
    <t>Tata Motors Ltd.</t>
  </si>
  <si>
    <t>INE155A08167</t>
  </si>
  <si>
    <t>INE540B07038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</si>
  <si>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</si>
  <si>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</si>
  <si>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</si>
  <si>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</si>
  <si>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</si>
  <si>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</si>
  <si>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</si>
  <si>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CARE AA+</t>
  </si>
  <si>
    <t>Average Maturity of the portfolio : 1.45 Years</t>
  </si>
  <si>
    <t>Portfolio of Kotak FMP Series 157  as on 30-Sep-2014</t>
  </si>
  <si>
    <t>INE090A16P64</t>
  </si>
  <si>
    <t>INE476A16NT5</t>
  </si>
  <si>
    <t>INE121H14CQ6</t>
  </si>
  <si>
    <t>INE654A16ES8</t>
  </si>
  <si>
    <t>INE562A16GJ7</t>
  </si>
  <si>
    <t>Average Maturity of the portfolio : 0.56 Years</t>
  </si>
  <si>
    <t>Portfolio of Kotak FMP Series 161 as on 30-Sep-2014</t>
  </si>
  <si>
    <t>INE528G16XY9</t>
  </si>
  <si>
    <t>INE112A16GB8</t>
  </si>
  <si>
    <t>Average Maturity of the portfolio : 0.60 Years</t>
  </si>
  <si>
    <t>Portfolio of Kotak Floater Short Term Scheme as on 30-Sep-2014</t>
  </si>
  <si>
    <t>INE043D07FG9</t>
  </si>
  <si>
    <t>State Bank of Mysore</t>
  </si>
  <si>
    <t>INE651A16GX9</t>
  </si>
  <si>
    <t>Larsen and Toubro Ltd.</t>
  </si>
  <si>
    <t>INE018A14CR7</t>
  </si>
  <si>
    <t>INE514E14GS6</t>
  </si>
  <si>
    <t>The South Indian Bank Ltd.</t>
  </si>
  <si>
    <t>INE756I14312</t>
  </si>
  <si>
    <t>GIC HOUSING FINANCE LTD.</t>
  </si>
  <si>
    <t>INE289B14624</t>
  </si>
  <si>
    <t>INE155A14ES1</t>
  </si>
  <si>
    <t>Religare Finvest Ltd.</t>
  </si>
  <si>
    <t>INE958G14NO5</t>
  </si>
  <si>
    <t>INE866I14LB7</t>
  </si>
  <si>
    <t>INE866I14LC5</t>
  </si>
  <si>
    <t>INE866I14LD3</t>
  </si>
  <si>
    <t>TGS Investment &amp; Trade Private Ltd.</t>
  </si>
  <si>
    <t>INE597H14CC7</t>
  </si>
  <si>
    <t>Trapti Trading &amp; Investments Private Limited</t>
  </si>
  <si>
    <t>INE977J14BE5</t>
  </si>
  <si>
    <t>INE514E14GU2</t>
  </si>
  <si>
    <t>INE514E14GT4</t>
  </si>
  <si>
    <t>Aditya Birla Money Ltd</t>
  </si>
  <si>
    <t>INE865C14405</t>
  </si>
  <si>
    <t>INE476A16OD7</t>
  </si>
  <si>
    <t>INE865C14397</t>
  </si>
  <si>
    <t>INE008A16WM2</t>
  </si>
  <si>
    <t>Indian Overseas Bank</t>
  </si>
  <si>
    <t>Ratnakar Bank Ltd</t>
  </si>
  <si>
    <t>Average Maturity of the portfolio : 0.14 Years</t>
  </si>
  <si>
    <t>Portfolio of Kotak Quarterly Interval Plan - Series I as on 30-Sep-2014</t>
  </si>
  <si>
    <t>Portfolio of Kotak Medium Term Fund as on 30-Sep-2014</t>
  </si>
  <si>
    <t>Peninsula Land Limited</t>
  </si>
  <si>
    <t>INE138A07371</t>
  </si>
  <si>
    <t>ICRA A</t>
  </si>
  <si>
    <t>INE115A07EB5</t>
  </si>
  <si>
    <t>INE310L07464</t>
  </si>
  <si>
    <t>INE310L07456</t>
  </si>
  <si>
    <t>INE310L07449</t>
  </si>
  <si>
    <t>INE310L07431</t>
  </si>
  <si>
    <t>INE310L07423</t>
  </si>
  <si>
    <t>INE310L07415</t>
  </si>
  <si>
    <t>INE310L07AC5</t>
  </si>
  <si>
    <t>Average Maturity of the portfolio : 2.47 Years</t>
  </si>
  <si>
    <t>Portfolio of Kotak Quarterly Interval Plan - Series 5 as on 30-Sep-2014</t>
  </si>
  <si>
    <t>Portfolio of Kotak Quarterly Interval Plan - Series 9 as on 30-Sep-2014</t>
  </si>
  <si>
    <t>Portfolio of Kotak FMP Series 106 as on 30-Sep-2014</t>
  </si>
  <si>
    <t>Portfolio of Kotak FMP Series 110 as on 30-Sep-2014</t>
  </si>
  <si>
    <t>Average Maturity of the portfolio : 1.74 Years</t>
  </si>
  <si>
    <t>Portfolio of Kotak FMP Series 114 as on 30-Sep-2014</t>
  </si>
  <si>
    <t>Average Maturity of the portfolio : 1.79 Years</t>
  </si>
  <si>
    <t>Portfolio of Kotak FMP Series 152 as on 30-Sep-2014</t>
  </si>
  <si>
    <t>INE476A16MY7</t>
  </si>
  <si>
    <t>INE112A16FP0</t>
  </si>
  <si>
    <t>INE084A16AV0</t>
  </si>
  <si>
    <t>INE084A16AP2</t>
  </si>
  <si>
    <t>Portfolio of Kotak FMP Series 156 as on 30-Sep-2014</t>
  </si>
  <si>
    <t>INE090A16O81</t>
  </si>
  <si>
    <t>INE476A16NS7</t>
  </si>
  <si>
    <t>Industry / Rating</t>
  </si>
  <si>
    <t>INE090A01013</t>
  </si>
  <si>
    <t>Banks</t>
  </si>
  <si>
    <t>INE018A01030</t>
  </si>
  <si>
    <t>Construction Project</t>
  </si>
  <si>
    <t>HDFC Bank Ltd.</t>
  </si>
  <si>
    <t>INE040A01026</t>
  </si>
  <si>
    <t>Tech Mahindra Ltd.</t>
  </si>
  <si>
    <t>INE669C01028</t>
  </si>
  <si>
    <t>Software</t>
  </si>
  <si>
    <t>Tata Consultancy Services Ltd.</t>
  </si>
  <si>
    <t>INE467B01029</t>
  </si>
  <si>
    <t>Sun Pharmaceutical Industries Ltd.</t>
  </si>
  <si>
    <t>INE044A01036</t>
  </si>
  <si>
    <t>Pharmaceuticals</t>
  </si>
  <si>
    <t>Maruti Suzuki India Limited</t>
  </si>
  <si>
    <t>INE585B01010</t>
  </si>
  <si>
    <t>Auto</t>
  </si>
  <si>
    <t>Lupin Ltd.</t>
  </si>
  <si>
    <t>INE326A01037</t>
  </si>
  <si>
    <t>Infosys Ltd.</t>
  </si>
  <si>
    <t>INE009A01021</t>
  </si>
  <si>
    <t>Amara Raja Batteries Ltd.</t>
  </si>
  <si>
    <t>INE885A01032</t>
  </si>
  <si>
    <t>Auto Ancillaries</t>
  </si>
  <si>
    <t>INE062A01012</t>
  </si>
  <si>
    <t>ITC Ltd.</t>
  </si>
  <si>
    <t>INE154A01025</t>
  </si>
  <si>
    <t>Consumer Non Durables</t>
  </si>
  <si>
    <t>Reliance Industries Ltd.</t>
  </si>
  <si>
    <t>INE002A01018</t>
  </si>
  <si>
    <t>Petroleum Products</t>
  </si>
  <si>
    <t>Federal Bank Ltd.</t>
  </si>
  <si>
    <t>INE171A01029</t>
  </si>
  <si>
    <t>Mahindra &amp; Mahindra Ltd.</t>
  </si>
  <si>
    <t>INE101A01026</t>
  </si>
  <si>
    <t>INE238A01034</t>
  </si>
  <si>
    <t>INE043D01016</t>
  </si>
  <si>
    <t>Finance</t>
  </si>
  <si>
    <t>NMDC Ltd.</t>
  </si>
  <si>
    <t>INE584A01023</t>
  </si>
  <si>
    <t>Minerals/Mining</t>
  </si>
  <si>
    <t>The Ramco Cements Ltd</t>
  </si>
  <si>
    <t>INE331A01037</t>
  </si>
  <si>
    <t>Cement</t>
  </si>
  <si>
    <t>IN9155A01020</t>
  </si>
  <si>
    <t>Oil And Natural Gas Corporation Ltd.</t>
  </si>
  <si>
    <t>INE213A01029</t>
  </si>
  <si>
    <t>Oil</t>
  </si>
  <si>
    <t>Ambuja Cements Ltd.</t>
  </si>
  <si>
    <t>INE079A01024</t>
  </si>
  <si>
    <t>Ashok Leyland Ltd.</t>
  </si>
  <si>
    <t>INE208A01029</t>
  </si>
  <si>
    <t>Bharat Heavy Electricals Ltd.</t>
  </si>
  <si>
    <t>INE257A01026</t>
  </si>
  <si>
    <t>Industrial Capital Goods</t>
  </si>
  <si>
    <t>INE528G01019</t>
  </si>
  <si>
    <t>IPCA Laboratories Ltd.</t>
  </si>
  <si>
    <t>INE571A01020</t>
  </si>
  <si>
    <t>Indraprastha Gas Ltd.</t>
  </si>
  <si>
    <t>INE203G01019</t>
  </si>
  <si>
    <t>Gas</t>
  </si>
  <si>
    <t>INE001A01036</t>
  </si>
  <si>
    <t>INE114A01011</t>
  </si>
  <si>
    <t>Ferrous Metals</t>
  </si>
  <si>
    <t>INE752E01010</t>
  </si>
  <si>
    <t>Power</t>
  </si>
  <si>
    <t>AIA Engineering Limited</t>
  </si>
  <si>
    <t>INE212H01026</t>
  </si>
  <si>
    <t>Hindustan Zinc Ltd</t>
  </si>
  <si>
    <t>INE267A01025</t>
  </si>
  <si>
    <t>Non - Ferrous Metals</t>
  </si>
  <si>
    <t>JK Cement Ltd.</t>
  </si>
  <si>
    <t>INE823G01014</t>
  </si>
  <si>
    <t>Voltas Ltd.</t>
  </si>
  <si>
    <t>INE226A01021</t>
  </si>
  <si>
    <t>Titan Company Ltd.</t>
  </si>
  <si>
    <t>INE280A01028</t>
  </si>
  <si>
    <t>Consumer Durables</t>
  </si>
  <si>
    <t>V-Guard Industries Ltd.</t>
  </si>
  <si>
    <t>INE951I01019</t>
  </si>
  <si>
    <t>Cadila Healthcare Ltd.</t>
  </si>
  <si>
    <t>INE010B01019</t>
  </si>
  <si>
    <t>CESC Ltd.</t>
  </si>
  <si>
    <t>INE486A01013</t>
  </si>
  <si>
    <t>Britannia Industries Ltd.</t>
  </si>
  <si>
    <t>INE216A01022</t>
  </si>
  <si>
    <t>Tata Chemicals Ltd.</t>
  </si>
  <si>
    <t>INE092A01019</t>
  </si>
  <si>
    <t>Chemicals</t>
  </si>
  <si>
    <t>Hindustan Petroleum Corporation Ltd.</t>
  </si>
  <si>
    <t>INE094A01015</t>
  </si>
  <si>
    <t>Polaris Financial Technology Limited</t>
  </si>
  <si>
    <t>INE763A01023</t>
  </si>
  <si>
    <t>Hero MotoCorp Ltd.</t>
  </si>
  <si>
    <t>INE158A01026</t>
  </si>
  <si>
    <t>Sharda Cropchem Limited</t>
  </si>
  <si>
    <t>INE221J01015</t>
  </si>
  <si>
    <t>Pesticides</t>
  </si>
  <si>
    <t>Cairn India Limited</t>
  </si>
  <si>
    <t>INE910H01017</t>
  </si>
  <si>
    <t>INE476A01014</t>
  </si>
  <si>
    <t>INE434A01013</t>
  </si>
  <si>
    <t>INE020B01018</t>
  </si>
  <si>
    <t>INE134E01011</t>
  </si>
  <si>
    <t>NHPC Limited</t>
  </si>
  <si>
    <t>INE848E01016</t>
  </si>
  <si>
    <t>Dish TV India Ltd.</t>
  </si>
  <si>
    <t>INE836F01026</t>
  </si>
  <si>
    <t>Media and Entertainment</t>
  </si>
  <si>
    <t>Gujarat Mineral Development Corporation Ltd.</t>
  </si>
  <si>
    <t>INE131A01031</t>
  </si>
  <si>
    <t>MOIL Limited</t>
  </si>
  <si>
    <t>INE490G01020</t>
  </si>
  <si>
    <t>Bharti Airtel Ltd.</t>
  </si>
  <si>
    <t>INE397D01024</t>
  </si>
  <si>
    <t>Telecom - Services</t>
  </si>
  <si>
    <t>Wipro Ltd.</t>
  </si>
  <si>
    <t>INE075A01022</t>
  </si>
  <si>
    <t>Nava Bharat Ventures Ltd</t>
  </si>
  <si>
    <t>INE725A01022</t>
  </si>
  <si>
    <t>Finolex Industries Ltd.</t>
  </si>
  <si>
    <t>INE183A01016</t>
  </si>
  <si>
    <t>Industrial Products</t>
  </si>
  <si>
    <t>Biocon Ltd.</t>
  </si>
  <si>
    <t>INE376G01013</t>
  </si>
  <si>
    <t>Union Bank of India</t>
  </si>
  <si>
    <t>INE692A01016</t>
  </si>
  <si>
    <t>The Indian Hotels Company Ltd.</t>
  </si>
  <si>
    <t>INE053A01029</t>
  </si>
  <si>
    <t>Hotels</t>
  </si>
  <si>
    <t>The Great Eastern Shipping Company Ltd.</t>
  </si>
  <si>
    <t>INE017A01032</t>
  </si>
  <si>
    <t>Transportation</t>
  </si>
  <si>
    <t>INE565A01014</t>
  </si>
  <si>
    <t>Gujarat Narmada Valley Fertilisers Company Ltd.</t>
  </si>
  <si>
    <t>INE113A01013</t>
  </si>
  <si>
    <t>Fertilisers</t>
  </si>
  <si>
    <t>INE141A01014</t>
  </si>
  <si>
    <t>IDBI Bank Ltd</t>
  </si>
  <si>
    <t>INE008A01015</t>
  </si>
  <si>
    <t>Sintex Industries Ltd.</t>
  </si>
  <si>
    <t>INE429C01035</t>
  </si>
  <si>
    <t>NCC Limited</t>
  </si>
  <si>
    <t>INE868B01028</t>
  </si>
  <si>
    <t>Cipla Ltd.</t>
  </si>
  <si>
    <t>INE059A01026</t>
  </si>
  <si>
    <t>Chennai Petroleum Corporation Ltd.</t>
  </si>
  <si>
    <t>INE178A01016</t>
  </si>
  <si>
    <t>NCC Limited**</t>
  </si>
  <si>
    <t>Jaiprakash Associates Ltd</t>
  </si>
  <si>
    <t>INE455F01025</t>
  </si>
  <si>
    <t>Construction</t>
  </si>
  <si>
    <t>CCD</t>
  </si>
  <si>
    <t>INE053A08081</t>
  </si>
  <si>
    <t>INE895D08535</t>
  </si>
  <si>
    <t>Term Deposits (Placed as margin)</t>
  </si>
  <si>
    <t>Kotak Mahindra Bank Ltd.</t>
  </si>
  <si>
    <t>94 Days</t>
  </si>
  <si>
    <t>95 Days</t>
  </si>
  <si>
    <t>Total value of illiquid equity shares and percentage to Net Assets : Nil</t>
  </si>
  <si>
    <t>Portfolio Turnover Ratio  : 60.21%</t>
  </si>
  <si>
    <t>For the month ended 30th September,2014 other than hedging transactions through options which have already been exercised/expired are as follows;</t>
  </si>
  <si>
    <t>Total number of contracts entered into</t>
  </si>
  <si>
    <t>Gross Notional Value of contracts</t>
  </si>
  <si>
    <t>Lacs</t>
  </si>
  <si>
    <t>Net Profit/Loss value on all contracts</t>
  </si>
  <si>
    <t>Portfolio of Kotak PSU Bank ETF as on 30-Sep-2014</t>
  </si>
  <si>
    <t>INE028A01013</t>
  </si>
  <si>
    <t>INE160A01014</t>
  </si>
  <si>
    <t>INE084A01016</t>
  </si>
  <si>
    <t>INE428A01015</t>
  </si>
  <si>
    <t>INE667A01018</t>
  </si>
  <si>
    <t>Portfolio of Kotak Classic Equity Scheme as on 30-Sep-2014</t>
  </si>
  <si>
    <t>Bharat Petroleum Corporation  Ltd.</t>
  </si>
  <si>
    <t>INE029A01011</t>
  </si>
  <si>
    <t>Multi Commodity Exchange of India Limited</t>
  </si>
  <si>
    <t>INE745G01035</t>
  </si>
  <si>
    <t>IN8868B01019</t>
  </si>
  <si>
    <t>Other than Hedging Positions through Futures</t>
  </si>
  <si>
    <t>Portfolio Turnover Ratio  : 79.88%</t>
  </si>
  <si>
    <t>Other than Hedging Positions through Futures as on 30th September,2014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</si>
  <si>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</si>
  <si>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</si>
  <si>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</si>
  <si>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</si>
  <si>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</si>
  <si>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Long</t>
  </si>
  <si>
    <t>Total %age of existing assets non hedged through futures</t>
  </si>
  <si>
    <t>For the month ended 30th September,2014 other than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</si>
  <si>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</si>
  <si>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</si>
  <si>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</si>
  <si>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Gross Notional Value of contracts where futures were sold</t>
  </si>
  <si>
    <t>Net Profit/Loss value on all contracts combined</t>
  </si>
  <si>
    <t>Portfolio of Kotak Equity Arbitrage Fund as on 30-Sep-2014</t>
  </si>
  <si>
    <t>Grasim Industries Ltd.</t>
  </si>
  <si>
    <t>INE047A01013</t>
  </si>
  <si>
    <t>Reliance Capital Ltd.</t>
  </si>
  <si>
    <t>INE013A01015</t>
  </si>
  <si>
    <t>Reliance Infrastructure Ltd</t>
  </si>
  <si>
    <t>INE036A01016</t>
  </si>
  <si>
    <t>Arvind Ltd</t>
  </si>
  <si>
    <t>INE034A01011</t>
  </si>
  <si>
    <t>Textile Products</t>
  </si>
  <si>
    <t>Bharat Forge Ltd.</t>
  </si>
  <si>
    <t>INE465A01025</t>
  </si>
  <si>
    <t>Dabur India Ltd.</t>
  </si>
  <si>
    <t>INE016A01026</t>
  </si>
  <si>
    <t>INE155A01022</t>
  </si>
  <si>
    <t>UPL Ltd</t>
  </si>
  <si>
    <t>INE628A01036</t>
  </si>
  <si>
    <t>Aurobindo Pharma Ltd.</t>
  </si>
  <si>
    <t>INE406A01037</t>
  </si>
  <si>
    <t>Tata Steel Limited</t>
  </si>
  <si>
    <t>INE081A01012</t>
  </si>
  <si>
    <t>Glenmark Pharmaceuticals Ltd</t>
  </si>
  <si>
    <t>INE935A01035</t>
  </si>
  <si>
    <t>GMR Infrastructure Ltd.</t>
  </si>
  <si>
    <t>INE776C01039</t>
  </si>
  <si>
    <t>Century Textiles &amp; Industries Ltd.</t>
  </si>
  <si>
    <t>INE055A01016</t>
  </si>
  <si>
    <t>SKS Microfinance Limited</t>
  </si>
  <si>
    <t>INE180K01011</t>
  </si>
  <si>
    <t>Asian Paints(India) Ltd.</t>
  </si>
  <si>
    <t>INE021A01026</t>
  </si>
  <si>
    <t>ACC Ltd.</t>
  </si>
  <si>
    <t>INE012A01025</t>
  </si>
  <si>
    <t>Tata Global Beverages Limited</t>
  </si>
  <si>
    <t>INE192A01025</t>
  </si>
  <si>
    <t>INE095A01012</t>
  </si>
  <si>
    <t>Motherson Sumi Systems Ltd.</t>
  </si>
  <si>
    <t>INE775A01035</t>
  </si>
  <si>
    <t>Jindal Steel &amp; Power Ltd</t>
  </si>
  <si>
    <t>INE749A01030</t>
  </si>
  <si>
    <t>Indian Oil Corporation Ltd.</t>
  </si>
  <si>
    <t>INE242A01010</t>
  </si>
  <si>
    <t>Exide Industries Ltd.</t>
  </si>
  <si>
    <t>INE302A01020</t>
  </si>
  <si>
    <t>Idea Cellular Ltd.</t>
  </si>
  <si>
    <t>INE669E01016</t>
  </si>
  <si>
    <t>Reliance Communications Ltd.</t>
  </si>
  <si>
    <t>INE330H01018</t>
  </si>
  <si>
    <t>JSW Steel Ltd.</t>
  </si>
  <si>
    <t>INE019A01020</t>
  </si>
  <si>
    <t>Coal India Limited</t>
  </si>
  <si>
    <t>INE522F01014</t>
  </si>
  <si>
    <t>INE115A01026</t>
  </si>
  <si>
    <t>Hexaware Technologies Ltd.</t>
  </si>
  <si>
    <t>INE093A01033</t>
  </si>
  <si>
    <t>Godrej Industries Ltd</t>
  </si>
  <si>
    <t>INE233A01035</t>
  </si>
  <si>
    <t>Sun TV Network Limited</t>
  </si>
  <si>
    <t>INE424H01027</t>
  </si>
  <si>
    <t>HCL Technologies Ltd.</t>
  </si>
  <si>
    <t>INE860A01027</t>
  </si>
  <si>
    <t>Tata Communications Ltd</t>
  </si>
  <si>
    <t>INE151A01013</t>
  </si>
  <si>
    <t>Apollo Tyres Ltd.</t>
  </si>
  <si>
    <t>INE438A01022</t>
  </si>
  <si>
    <t>L&amp;T Finance Holdings Ltd</t>
  </si>
  <si>
    <t>INE498L01015</t>
  </si>
  <si>
    <t>INE245A01021</t>
  </si>
  <si>
    <t>Karnataka Bank Ltd</t>
  </si>
  <si>
    <t>INE614B01018</t>
  </si>
  <si>
    <t>National Thermal Power Corporation Ltd.</t>
  </si>
  <si>
    <t>INE733E01010</t>
  </si>
  <si>
    <t>IRB Infrastructure Developers Ltd</t>
  </si>
  <si>
    <t>INE821I01014</t>
  </si>
  <si>
    <t>Crompton Greaves Ltd.</t>
  </si>
  <si>
    <t>INE067A01029</t>
  </si>
  <si>
    <t>Divis Laboratories Ltd.</t>
  </si>
  <si>
    <t>INE361B01024</t>
  </si>
  <si>
    <t>Jaiprakash Power Ventures Ltd.</t>
  </si>
  <si>
    <t>INE351F01018</t>
  </si>
  <si>
    <t>Dr.Reddy's  Laboratories Ltd.</t>
  </si>
  <si>
    <t>INE089A01023</t>
  </si>
  <si>
    <t>TVS Motor Company Ltd.</t>
  </si>
  <si>
    <t>INE494B01023</t>
  </si>
  <si>
    <t>Havells India Ltd.</t>
  </si>
  <si>
    <t>INE176B01034</t>
  </si>
  <si>
    <t>Reliance Power Ltd.</t>
  </si>
  <si>
    <t>INE614G01033</t>
  </si>
  <si>
    <t>Unitech Ltd.</t>
  </si>
  <si>
    <t>INE694A01020</t>
  </si>
  <si>
    <t>India Cements Ltd.</t>
  </si>
  <si>
    <t>INE383A01012</t>
  </si>
  <si>
    <t>Ranbaxy Laboratories Ltd.</t>
  </si>
  <si>
    <t>INE015A01028</t>
  </si>
  <si>
    <t>Mcleod Russel India Ltd</t>
  </si>
  <si>
    <t>INE942G01012</t>
  </si>
  <si>
    <t>Jain Irrigation Systems Ltd.</t>
  </si>
  <si>
    <t>INE175A01038</t>
  </si>
  <si>
    <t>Adani Power Ltd</t>
  </si>
  <si>
    <t>INE814H01011</t>
  </si>
  <si>
    <t>MindTree Ltd.</t>
  </si>
  <si>
    <t>INE018I01017</t>
  </si>
  <si>
    <t>Bajaj Auto Ltd.</t>
  </si>
  <si>
    <t>INE917I01010</t>
  </si>
  <si>
    <t>UCO Bank</t>
  </si>
  <si>
    <t>INE691A01018</t>
  </si>
  <si>
    <t>Eicher Motors Ltd.</t>
  </si>
  <si>
    <t>INE066A01013</t>
  </si>
  <si>
    <t>Hindalco Industries Ltd.</t>
  </si>
  <si>
    <t>INE038A01020</t>
  </si>
  <si>
    <t>GAIL (India) Ltd.</t>
  </si>
  <si>
    <t>INE129A01019</t>
  </si>
  <si>
    <t>Hedging Positions through Futures</t>
  </si>
  <si>
    <t>INE115A14185</t>
  </si>
  <si>
    <t>INE476A16LK8</t>
  </si>
  <si>
    <t>INE238A16VZ9</t>
  </si>
  <si>
    <t>371 Days</t>
  </si>
  <si>
    <t>370 Days</t>
  </si>
  <si>
    <t>375 Days</t>
  </si>
  <si>
    <t>372 Days</t>
  </si>
  <si>
    <t>369 Days</t>
  </si>
  <si>
    <t>378 Days</t>
  </si>
  <si>
    <t>377 Days</t>
  </si>
  <si>
    <t>367 Days</t>
  </si>
  <si>
    <t>374 Days</t>
  </si>
  <si>
    <t>275 Days</t>
  </si>
  <si>
    <t>373 Days</t>
  </si>
  <si>
    <t>390 Days</t>
  </si>
  <si>
    <t>368 Days</t>
  </si>
  <si>
    <t>380 Days</t>
  </si>
  <si>
    <t>379 Days</t>
  </si>
  <si>
    <t>385 Days</t>
  </si>
  <si>
    <t>350 Days</t>
  </si>
  <si>
    <t>Portfolio Turnover Ratio  : 236.92%</t>
  </si>
  <si>
    <t>Hedging Positions through Futures as on 30th September,2014</t>
  </si>
  <si>
    <t>Short</t>
  </si>
  <si>
    <t>Tata Motors Ltd - DVR</t>
  </si>
  <si>
    <t>Hindustan Petroleum Corporation Ltd</t>
  </si>
  <si>
    <t>Dabur India Ltd</t>
  </si>
  <si>
    <t>Tata Steel Limited.</t>
  </si>
  <si>
    <t>Sun Pharmaceuticals Industries Ltd.</t>
  </si>
  <si>
    <t>Asian Paints Ltd.</t>
  </si>
  <si>
    <t>Jindal Steel &amp; Power Ltd.</t>
  </si>
  <si>
    <t>Indian Oil Corporation Ltd</t>
  </si>
  <si>
    <t>Oil &amp; Natural Gas Corporation Ltd.</t>
  </si>
  <si>
    <t>Exide Industries Ltd</t>
  </si>
  <si>
    <t>Coal India Ltd.</t>
  </si>
  <si>
    <t>Bharat Petroleum Corporation Ltd.</t>
  </si>
  <si>
    <t>Industrial Development Bank of India Ltd.</t>
  </si>
  <si>
    <t>Sun TV Limited.</t>
  </si>
  <si>
    <t>Tata Power Co. Ltd.</t>
  </si>
  <si>
    <t>National Thermal Power Corporation Limited</t>
  </si>
  <si>
    <t>Rural Electrification Corporation Ltd</t>
  </si>
  <si>
    <t>Divi s Laboratories Limited</t>
  </si>
  <si>
    <t>Dr Reddys  Laboratories Ltd</t>
  </si>
  <si>
    <t>TVS Motors Company Ltd</t>
  </si>
  <si>
    <t>Ambuja Cements Ltd</t>
  </si>
  <si>
    <t>Reliance Power Ltd</t>
  </si>
  <si>
    <t>Unitech Ltd</t>
  </si>
  <si>
    <t>Hindustan Zinc Ltd.</t>
  </si>
  <si>
    <t>Eicher Motors Ltd</t>
  </si>
  <si>
    <t>Hindalco Industries Ltd</t>
  </si>
  <si>
    <t>Total %age of existing assets hedged through futures</t>
  </si>
  <si>
    <t>For the month ended 30th September,2014 hedging transactions through futures which have been squared off/expired are as follows;</t>
  </si>
  <si>
    <t>Portfolio of Kotak Tax Saver Scheme as on 30-Sep-2014</t>
  </si>
  <si>
    <t>Whirlpool of India Ltd.</t>
  </si>
  <si>
    <t>INE716A01013</t>
  </si>
  <si>
    <t>Shree Cement Ltd.</t>
  </si>
  <si>
    <t>INE070A01015</t>
  </si>
  <si>
    <t>INE481G01011</t>
  </si>
  <si>
    <t>SKF India Ltd</t>
  </si>
  <si>
    <t>INE640A01023</t>
  </si>
  <si>
    <t>INE296A01016</t>
  </si>
  <si>
    <t>MRF Ltd.</t>
  </si>
  <si>
    <t>INE883A01011</t>
  </si>
  <si>
    <t>Century Plyboards (India) Ltd.</t>
  </si>
  <si>
    <t>INE348B01021</t>
  </si>
  <si>
    <t>Navneet Education Ltd</t>
  </si>
  <si>
    <t>INE060A01024</t>
  </si>
  <si>
    <t>Solar Industries India Limited</t>
  </si>
  <si>
    <t>INE343H01011</t>
  </si>
  <si>
    <t>Kewal Kiran Clothing Limited</t>
  </si>
  <si>
    <t>INE401H01017</t>
  </si>
  <si>
    <t>Hawkins Cooker Ltd</t>
  </si>
  <si>
    <t>INE979B01015</t>
  </si>
  <si>
    <t>Household Appliances</t>
  </si>
  <si>
    <t>Blue Dart Express Ltd</t>
  </si>
  <si>
    <t>INE233B01017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</si>
  <si>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</si>
  <si>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</si>
  <si>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</si>
  <si>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</si>
  <si>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</si>
  <si>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</si>
  <si>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</si>
  <si>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</si>
  <si>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</si>
  <si>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</si>
  <si>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</si>
  <si>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</si>
  <si>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</si>
  <si>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</si>
  <si>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</si>
  <si>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8) Scheme name of Kotak Equity FOF has been changed to Kotak Asset Allocator Fund with changes in scheme features  with effect from September 20, 2014.</t>
  </si>
  <si>
    <t>Dividend(s) declared during the month period under Dividend Option :</t>
  </si>
  <si>
    <t>Annexure B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</si>
  <si>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</si>
  <si>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</si>
  <si>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</si>
  <si>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</si>
  <si>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</si>
  <si>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</si>
  <si>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</si>
  <si>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Kotak-Balance</t>
  </si>
  <si>
    <t>Dividend</t>
  </si>
  <si>
    <t>Direct-Dividend</t>
  </si>
  <si>
    <t>Kotak-Bond Deposit</t>
  </si>
  <si>
    <t>Deposit Dividend</t>
  </si>
  <si>
    <t>Kotak-Bond Plan A</t>
  </si>
  <si>
    <t>Quarterly Dividend</t>
  </si>
  <si>
    <t>Direct-Quarterly  Dividend</t>
  </si>
  <si>
    <t>Kotak-Bond Short Term</t>
  </si>
  <si>
    <t>Half Yearly Dividend</t>
  </si>
  <si>
    <t>Direct-Half Yearly Dividend Direct</t>
  </si>
  <si>
    <t>Kotak Equity Arbitrage Fund</t>
  </si>
  <si>
    <t>Income Opportunities Fund</t>
  </si>
  <si>
    <t>Direct-Weekly Dividend</t>
  </si>
  <si>
    <t>Weekly Dividend</t>
  </si>
  <si>
    <t>Monthly Dividend</t>
  </si>
  <si>
    <t>Direct-Monthly Dividend</t>
  </si>
  <si>
    <t>Kotak-Floater Short Term</t>
  </si>
  <si>
    <t>Daily Dividend</t>
  </si>
  <si>
    <t>Direct-Daily Dividend</t>
  </si>
  <si>
    <t>Kotak-Floater Long Term</t>
  </si>
  <si>
    <t>Kotak Flexi Debt Plan A</t>
  </si>
  <si>
    <t>Kotak Flexi Debt Regular Plan</t>
  </si>
  <si>
    <t>Kotak-Flexi Debt Regular Plan</t>
  </si>
  <si>
    <t xml:space="preserve">Quarterly Dividend </t>
  </si>
  <si>
    <t xml:space="preserve">Direct-Quarterly Dividend </t>
  </si>
  <si>
    <t>Quarterly Interval Plan-Series I</t>
  </si>
  <si>
    <t>Kotak-Gilt Investment  Regular Plan</t>
  </si>
  <si>
    <t>Kotak-Banking and PSU Debt Fund</t>
  </si>
  <si>
    <t>Daily Dividend Reinvestment</t>
  </si>
  <si>
    <t>Direct-Daily Direct Div Reinvestment</t>
  </si>
  <si>
    <t>Kotak-Monthly Income Plan</t>
  </si>
  <si>
    <t>Direct-Quarterly Dividend</t>
  </si>
  <si>
    <t>Kotak-Liquid Regular</t>
  </si>
  <si>
    <t>Kotak-Liquid Plan A</t>
  </si>
  <si>
    <t>Multi Asset Allocation Fund</t>
  </si>
  <si>
    <t>Medium Term Fund</t>
  </si>
  <si>
    <t>Direct Quarterly Dividend</t>
  </si>
  <si>
    <t>Quarterly Interval Plan-Series II</t>
  </si>
  <si>
    <t>Quarterly Interval Plan-Series IV</t>
  </si>
  <si>
    <t>Quarterly Interval Plan Series 8</t>
  </si>
  <si>
    <t>Select Focus Fund</t>
  </si>
  <si>
    <t>(Dividend distribution is subject to availability and adequacy of distributable surplus).</t>
  </si>
  <si>
    <t>Please log on to http://assetmanagement.kotak.com/kmwebsite/ for Record date wise listing of dividend declared</t>
  </si>
  <si>
    <t>NAV details</t>
  </si>
  <si>
    <t>Annexure A</t>
  </si>
  <si>
    <t xml:space="preserve">SCHEME </t>
  </si>
  <si>
    <t>NAV To 30/09/2014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</si>
  <si>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</si>
  <si>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</si>
  <si>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</si>
  <si>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</si>
  <si>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</si>
  <si>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</si>
  <si>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</si>
  <si>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</si>
  <si>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</si>
  <si>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</si>
  <si>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</si>
  <si>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</si>
  <si>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</si>
  <si>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</si>
  <si>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</si>
  <si>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</si>
  <si>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</si>
  <si>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</si>
  <si>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</si>
  <si>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</si>
  <si>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</si>
  <si>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</si>
  <si>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</si>
  <si>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</si>
  <si>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</si>
  <si>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</t>
  </si>
  <si>
    <t>Kotak-Bond Short Term Dividend</t>
  </si>
  <si>
    <t>Kotak-Bond Short Term Growth</t>
  </si>
  <si>
    <t>Kotak-Bond Short Term Half Yearly Divide</t>
  </si>
  <si>
    <t>Kotak-Bond Short Term-Direct Dividend</t>
  </si>
  <si>
    <t>Kotak-Bond Short Term-Direct Growth</t>
  </si>
  <si>
    <t>Kotak-Bond Short Term-Direct Half Yearly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</si>
  <si>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</si>
  <si>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</si>
  <si>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</si>
  <si>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</si>
  <si>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</si>
  <si>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Annual</t>
  </si>
  <si>
    <t xml:space="preserve"> Income Opportunities Fund-Direct Growth</t>
  </si>
  <si>
    <t xml:space="preserve"> Income Opportunities Fund-Direct Monthl</t>
  </si>
  <si>
    <t xml:space="preserve"> Income Opportunities Fund-Direct Weekly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</si>
  <si>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</si>
  <si>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</si>
  <si>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</si>
  <si>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</si>
  <si>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</si>
  <si>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</si>
  <si>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</si>
  <si>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</si>
  <si>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</si>
  <si>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</si>
  <si>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</si>
  <si>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</si>
  <si>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</si>
  <si>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</si>
  <si>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</si>
  <si>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</si>
  <si>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</si>
  <si>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</si>
  <si>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</si>
  <si>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</si>
  <si>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</si>
  <si>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</si>
  <si>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</si>
  <si>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</si>
  <si>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</t>
  </si>
  <si>
    <t xml:space="preserve"> Quarterly Interval Plan-Series I Growth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</si>
  <si>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</si>
  <si>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</si>
  <si>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</si>
  <si>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</si>
  <si>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</si>
  <si>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</si>
  <si>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</si>
  <si>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</si>
  <si>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</si>
  <si>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</si>
  <si>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</si>
  <si>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</si>
  <si>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</si>
  <si>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</si>
  <si>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</si>
  <si>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</si>
  <si>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</si>
  <si>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</si>
  <si>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</si>
  <si>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</si>
  <si>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</si>
  <si>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</si>
  <si>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</si>
  <si>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</si>
  <si>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</si>
  <si>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</si>
  <si>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</si>
  <si>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</si>
  <si>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</si>
  <si>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</si>
  <si>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</t>
  </si>
  <si>
    <t xml:space="preserve"> Medium Term Fund Growth</t>
  </si>
  <si>
    <t xml:space="preserve"> Medium Term Fund Quarterly Dividend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</si>
  <si>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</si>
  <si>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</si>
  <si>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</si>
  <si>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</si>
  <si>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</si>
  <si>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</si>
  <si>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</si>
  <si>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</si>
  <si>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</si>
  <si>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</si>
  <si>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</si>
  <si>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5-Direct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</si>
  <si>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</si>
  <si>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</si>
  <si>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</si>
  <si>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</si>
  <si>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</si>
  <si>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>NA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</si>
  <si>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</si>
  <si>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</si>
  <si>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</si>
  <si>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</si>
  <si>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</si>
  <si>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</si>
  <si>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</si>
  <si>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85 Dividend</t>
  </si>
  <si>
    <t xml:space="preserve"> FMP Series 85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</si>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</sst>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%"/>
    <numFmt numFmtId="170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sz val="8"/>
      <name val="Arial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b/>
      <u/>
      <sz val="10"/>
      <name val="Arial"/>
      <family val="2"/>
    </font>
    <font>
      <b/>
      <sz val="10"/>
      <color indexed="8"/>
      <name val="Calibri"/>
      <family val="2"/>
    </font>
    <font>
      <b/>
      <u/>
      <sz val="10"/>
      <color indexed="56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7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</cellStyleXfs>
  <cellXfs count="3295">
    <xf numFmtId="0" fontId="0" fillId="0" borderId="0" xfId="0"/>
    <xf numFmtId="0" fontId="4" fillId="0" borderId="1" xfId="13" applyFont="1" applyBorder="1"/>
    <xf numFmtId="0" fontId="4" fillId="0" borderId="2" xfId="13" applyFont="1" applyBorder="1"/>
    <xf numFmtId="0" fontId="5" fillId="0" borderId="2" xfId="13" applyFont="1" applyBorder="1"/>
    <xf numFmtId="4" fontId="4" fillId="0" borderId="2" xfId="13" applyNumberFormat="1" applyFont="1" applyBorder="1"/>
    <xf numFmtId="2" fontId="4" fillId="0" borderId="3" xfId="13" applyNumberFormat="1" applyFont="1" applyBorder="1"/>
    <xf numFmtId="0" fontId="4" fillId="0" borderId="0" xfId="13" applyFont="1"/>
    <xf numFmtId="0" fontId="5" fillId="0" borderId="0" xfId="13" applyFont="1" applyBorder="1"/>
    <xf numFmtId="0" fontId="5" fillId="0" borderId="0" xfId="13" applyFont="1" applyBorder="1" applyAlignment="1">
      <alignment wrapText="1"/>
    </xf>
    <xf numFmtId="0" fontId="5" fillId="0" borderId="0" xfId="13" applyFont="1" applyBorder="1" applyAlignment="1">
      <alignment horizontal="center" wrapText="1"/>
    </xf>
    <xf numFmtId="4" fontId="5" fillId="0" borderId="0" xfId="13" applyNumberFormat="1" applyFont="1" applyBorder="1" applyAlignment="1">
      <alignment horizontal="center" wrapText="1"/>
    </xf>
    <xf numFmtId="2" fontId="5" fillId="0" borderId="4" xfId="13" applyNumberFormat="1" applyFont="1" applyBorder="1" applyAlignment="1">
      <alignment horizontal="center" wrapText="1"/>
    </xf>
    <xf numFmtId="0" fontId="4" fillId="0" borderId="0" xfId="13" applyFont="1" applyBorder="1"/>
    <xf numFmtId="4" fontId="4" fillId="0" borderId="0" xfId="13" applyNumberFormat="1" applyFont="1" applyBorder="1"/>
    <xf numFmtId="2" fontId="4" fillId="0" borderId="4" xfId="13" applyNumberFormat="1" applyFont="1" applyBorder="1"/>
    <xf numFmtId="0" fontId="4" fillId="0" borderId="5" xfId="13" applyFont="1" applyBorder="1"/>
    <xf numFmtId="10" fontId="4" fillId="0" borderId="0" xfId="13" applyNumberFormat="1" applyFont="1" applyBorder="1" applyAlignment="1">
      <alignment horizontal="right"/>
    </xf>
    <xf numFmtId="0" fontId="4" fillId="0" borderId="0" xfId="13" applyFont="1" applyBorder="1" applyAlignment="1">
      <alignment horizontal="right"/>
    </xf>
    <xf numFmtId="4" fontId="5" fillId="0" borderId="6" xfId="13" applyNumberFormat="1" applyFont="1" applyBorder="1"/>
    <xf numFmtId="2" fontId="5" fillId="0" borderId="7" xfId="13" applyNumberFormat="1" applyFont="1" applyBorder="1"/>
    <xf numFmtId="0" fontId="6" fillId="0" borderId="5" xfId="13" applyFont="1" applyBorder="1"/>
    <xf numFmtId="4" fontId="5" fillId="0" borderId="0" xfId="13" applyNumberFormat="1" applyFont="1" applyBorder="1"/>
    <xf numFmtId="2" fontId="5" fillId="0" borderId="4" xfId="13" applyNumberFormat="1" applyFont="1" applyBorder="1"/>
    <xf numFmtId="0" fontId="5" fillId="0" borderId="5" xfId="13" applyFont="1" applyBorder="1"/>
    <xf numFmtId="0" fontId="4" fillId="0" borderId="8" xfId="13" applyFont="1" applyBorder="1"/>
    <xf numFmtId="0" fontId="4" fillId="0" borderId="9" xfId="13" applyFont="1" applyBorder="1"/>
    <xf numFmtId="4" fontId="4" fillId="0" borderId="9" xfId="13" applyNumberFormat="1" applyFont="1" applyBorder="1"/>
    <xf numFmtId="2" fontId="4" fillId="0" borderId="10" xfId="13" applyNumberFormat="1" applyFont="1" applyBorder="1"/>
    <xf numFmtId="4" fontId="4" fillId="0" borderId="0" xfId="13" applyNumberFormat="1" applyFont="1"/>
    <xf numFmtId="2" fontId="4" fillId="0" borderId="0" xfId="13" applyNumberFormat="1" applyFont="1"/>
    <xf numFmtId="0" fontId="4" fillId="0" borderId="1" xfId="23" applyFont="1" applyBorder="1"/>
    <xf numFmtId="0" fontId="4" fillId="0" borderId="2" xfId="23" applyFont="1" applyBorder="1"/>
    <xf numFmtId="0" fontId="5" fillId="0" borderId="2" xfId="23" applyFont="1" applyBorder="1"/>
    <xf numFmtId="4" fontId="4" fillId="0" borderId="2" xfId="23" applyNumberFormat="1" applyFont="1" applyBorder="1"/>
    <xf numFmtId="2" fontId="4" fillId="0" borderId="3" xfId="23" applyNumberFormat="1" applyFont="1" applyBorder="1"/>
    <xf numFmtId="0" fontId="4" fillId="0" borderId="0" xfId="23" applyFont="1"/>
    <xf numFmtId="0" fontId="5" fillId="0" borderId="0" xfId="23" applyFont="1" applyBorder="1"/>
    <xf numFmtId="0" fontId="5" fillId="0" borderId="0" xfId="23" applyFont="1" applyBorder="1" applyAlignment="1">
      <alignment wrapText="1"/>
    </xf>
    <xf numFmtId="0" fontId="5" fillId="0" borderId="0" xfId="23" applyFont="1" applyBorder="1" applyAlignment="1">
      <alignment horizontal="center" wrapText="1"/>
    </xf>
    <xf numFmtId="4" fontId="5" fillId="0" borderId="0" xfId="23" applyNumberFormat="1" applyFont="1" applyBorder="1" applyAlignment="1">
      <alignment horizontal="center" wrapText="1"/>
    </xf>
    <xf numFmtId="2" fontId="5" fillId="0" borderId="4" xfId="23" applyNumberFormat="1" applyFont="1" applyBorder="1" applyAlignment="1">
      <alignment horizontal="center" wrapText="1"/>
    </xf>
    <xf numFmtId="0" fontId="4" fillId="0" borderId="0" xfId="23" applyFont="1" applyBorder="1"/>
    <xf numFmtId="4" fontId="4" fillId="0" borderId="0" xfId="23" applyNumberFormat="1" applyFont="1" applyBorder="1"/>
    <xf numFmtId="2" fontId="4" fillId="0" borderId="4" xfId="23" applyNumberFormat="1" applyFont="1" applyBorder="1"/>
    <xf numFmtId="0" fontId="4" fillId="0" borderId="5" xfId="23" applyFont="1" applyBorder="1"/>
    <xf numFmtId="0" fontId="4" fillId="0" borderId="0" xfId="23" applyFont="1" applyBorder="1" applyAlignment="1">
      <alignment horizontal="right"/>
    </xf>
    <xf numFmtId="4" fontId="5" fillId="0" borderId="6" xfId="23" applyNumberFormat="1" applyFont="1" applyBorder="1"/>
    <xf numFmtId="2" fontId="5" fillId="0" borderId="7" xfId="23" applyNumberFormat="1" applyFont="1" applyBorder="1"/>
    <xf numFmtId="0" fontId="6" fillId="0" borderId="5" xfId="23" applyFont="1" applyBorder="1"/>
    <xf numFmtId="4" fontId="5" fillId="0" borderId="0" xfId="23" applyNumberFormat="1" applyFont="1" applyBorder="1"/>
    <xf numFmtId="2" fontId="5" fillId="0" borderId="4" xfId="23" applyNumberFormat="1" applyFont="1" applyBorder="1"/>
    <xf numFmtId="0" fontId="5" fillId="0" borderId="5" xfId="23" applyFont="1" applyBorder="1"/>
    <xf numFmtId="0" fontId="4" fillId="0" borderId="8" xfId="23" applyFont="1" applyBorder="1"/>
    <xf numFmtId="0" fontId="4" fillId="0" borderId="9" xfId="23" applyFont="1" applyBorder="1"/>
    <xf numFmtId="4" fontId="4" fillId="0" borderId="9" xfId="23" applyNumberFormat="1" applyFont="1" applyBorder="1"/>
    <xf numFmtId="2" fontId="4" fillId="0" borderId="10" xfId="23" applyNumberFormat="1" applyFont="1" applyBorder="1"/>
    <xf numFmtId="4" fontId="4" fillId="0" borderId="0" xfId="23" applyNumberFormat="1" applyFont="1"/>
    <xf numFmtId="2" fontId="4" fillId="0" borderId="0" xfId="23" applyNumberFormat="1" applyFont="1"/>
    <xf numFmtId="0" fontId="4" fillId="0" borderId="1" xfId="33" applyFont="1" applyBorder="1"/>
    <xf numFmtId="0" fontId="4" fillId="0" borderId="2" xfId="33" applyFont="1" applyBorder="1"/>
    <xf numFmtId="0" fontId="5" fillId="0" borderId="2" xfId="33" applyFont="1" applyBorder="1"/>
    <xf numFmtId="4" fontId="4" fillId="0" borderId="2" xfId="33" applyNumberFormat="1" applyFont="1" applyBorder="1"/>
    <xf numFmtId="2" fontId="4" fillId="0" borderId="3" xfId="33" applyNumberFormat="1" applyFont="1" applyBorder="1"/>
    <xf numFmtId="0" fontId="4" fillId="0" borderId="0" xfId="33" applyFont="1"/>
    <xf numFmtId="0" fontId="5" fillId="0" borderId="0" xfId="33" applyFont="1" applyBorder="1"/>
    <xf numFmtId="0" fontId="5" fillId="0" borderId="0" xfId="33" applyFont="1" applyBorder="1" applyAlignment="1">
      <alignment wrapText="1"/>
    </xf>
    <xf numFmtId="0" fontId="5" fillId="0" borderId="0" xfId="33" applyFont="1" applyBorder="1" applyAlignment="1">
      <alignment horizontal="center" wrapText="1"/>
    </xf>
    <xf numFmtId="4" fontId="5" fillId="0" borderId="0" xfId="33" applyNumberFormat="1" applyFont="1" applyBorder="1" applyAlignment="1">
      <alignment horizontal="center" wrapText="1"/>
    </xf>
    <xf numFmtId="2" fontId="5" fillId="0" borderId="4" xfId="33" applyNumberFormat="1" applyFont="1" applyBorder="1" applyAlignment="1">
      <alignment horizontal="center" wrapText="1"/>
    </xf>
    <xf numFmtId="0" fontId="4" fillId="0" borderId="0" xfId="33" applyFont="1" applyBorder="1"/>
    <xf numFmtId="4" fontId="4" fillId="0" borderId="0" xfId="33" applyNumberFormat="1" applyFont="1" applyBorder="1"/>
    <xf numFmtId="2" fontId="4" fillId="0" borderId="4" xfId="33" applyNumberFormat="1" applyFont="1" applyBorder="1"/>
    <xf numFmtId="0" fontId="4" fillId="0" borderId="5" xfId="33" applyFont="1" applyBorder="1"/>
    <xf numFmtId="0" fontId="4" fillId="0" borderId="0" xfId="33" applyFont="1" applyBorder="1" applyAlignment="1">
      <alignment horizontal="right"/>
    </xf>
    <xf numFmtId="4" fontId="5" fillId="0" borderId="6" xfId="33" applyNumberFormat="1" applyFont="1" applyBorder="1"/>
    <xf numFmtId="2" fontId="5" fillId="0" borderId="7" xfId="33" applyNumberFormat="1" applyFont="1" applyBorder="1"/>
    <xf numFmtId="4" fontId="5" fillId="0" borderId="6" xfId="33" applyNumberFormat="1" applyFont="1" applyBorder="1" applyAlignment="1">
      <alignment horizontal="right"/>
    </xf>
    <xf numFmtId="2" fontId="5" fillId="0" borderId="7" xfId="33" applyNumberFormat="1" applyFont="1" applyBorder="1" applyAlignment="1">
      <alignment horizontal="right"/>
    </xf>
    <xf numFmtId="0" fontId="6" fillId="0" borderId="5" xfId="33" applyFont="1" applyBorder="1"/>
    <xf numFmtId="43" fontId="5" fillId="0" borderId="0" xfId="1" applyFont="1" applyBorder="1"/>
    <xf numFmtId="43" fontId="5" fillId="0" borderId="4" xfId="1" applyFont="1" applyBorder="1"/>
    <xf numFmtId="0" fontId="5" fillId="0" borderId="5" xfId="33" applyFont="1" applyBorder="1"/>
    <xf numFmtId="0" fontId="4" fillId="0" borderId="8" xfId="33" applyFont="1" applyBorder="1"/>
    <xf numFmtId="0" fontId="4" fillId="0" borderId="9" xfId="33" applyFont="1" applyBorder="1"/>
    <xf numFmtId="4" fontId="4" fillId="0" borderId="9" xfId="33" applyNumberFormat="1" applyFont="1" applyBorder="1"/>
    <xf numFmtId="2" fontId="4" fillId="0" borderId="10" xfId="33" applyNumberFormat="1" applyFont="1" applyBorder="1"/>
    <xf numFmtId="4" fontId="4" fillId="0" borderId="0" xfId="33" applyNumberFormat="1" applyFont="1"/>
    <xf numFmtId="2" fontId="4" fillId="0" borderId="0" xfId="33" applyNumberFormat="1" applyFont="1"/>
    <xf numFmtId="0" fontId="4" fillId="0" borderId="1" xfId="42" applyFont="1" applyBorder="1"/>
    <xf numFmtId="0" fontId="4" fillId="0" borderId="2" xfId="42" applyFont="1" applyBorder="1"/>
    <xf numFmtId="0" fontId="5" fillId="0" borderId="2" xfId="42" applyFont="1" applyBorder="1"/>
    <xf numFmtId="4" fontId="4" fillId="0" borderId="2" xfId="42" applyNumberFormat="1" applyFont="1" applyBorder="1"/>
    <xf numFmtId="2" fontId="4" fillId="0" borderId="3" xfId="42" applyNumberFormat="1" applyFont="1" applyBorder="1"/>
    <xf numFmtId="0" fontId="4" fillId="0" borderId="0" xfId="42" applyFont="1"/>
    <xf numFmtId="0" fontId="5" fillId="0" borderId="0" xfId="42" applyFont="1" applyBorder="1"/>
    <xf numFmtId="0" fontId="5" fillId="0" borderId="0" xfId="42" applyFont="1" applyBorder="1" applyAlignment="1">
      <alignment wrapText="1"/>
    </xf>
    <xf numFmtId="0" fontId="5" fillId="0" borderId="0" xfId="42" applyFont="1" applyBorder="1" applyAlignment="1">
      <alignment horizontal="right" wrapText="1"/>
    </xf>
    <xf numFmtId="4" fontId="5" fillId="0" borderId="0" xfId="42" applyNumberFormat="1" applyFont="1" applyBorder="1" applyAlignment="1">
      <alignment horizontal="center" wrapText="1"/>
    </xf>
    <xf numFmtId="2" fontId="5" fillId="0" borderId="4" xfId="42" applyNumberFormat="1" applyFont="1" applyBorder="1" applyAlignment="1">
      <alignment horizontal="center" wrapText="1"/>
    </xf>
    <xf numFmtId="4" fontId="5" fillId="0" borderId="0" xfId="42" applyNumberFormat="1" applyFont="1" applyBorder="1" applyAlignment="1">
      <alignment horizontal="right" wrapText="1"/>
    </xf>
    <xf numFmtId="2" fontId="5" fillId="0" borderId="4" xfId="42" applyNumberFormat="1" applyFont="1" applyBorder="1" applyAlignment="1">
      <alignment horizontal="right" wrapText="1"/>
    </xf>
    <xf numFmtId="0" fontId="4" fillId="0" borderId="5" xfId="42" applyFont="1" applyBorder="1"/>
    <xf numFmtId="0" fontId="4" fillId="0" borderId="0" xfId="42" applyFont="1" applyBorder="1" applyAlignment="1">
      <alignment horizontal="right"/>
    </xf>
    <xf numFmtId="0" fontId="4" fillId="0" borderId="0" xfId="42" applyFont="1" applyBorder="1"/>
    <xf numFmtId="4" fontId="4" fillId="0" borderId="0" xfId="42" applyNumberFormat="1" applyFont="1" applyBorder="1"/>
    <xf numFmtId="2" fontId="4" fillId="0" borderId="4" xfId="42" applyNumberFormat="1" applyFont="1" applyBorder="1"/>
    <xf numFmtId="4" fontId="5" fillId="0" borderId="6" xfId="42" applyNumberFormat="1" applyFont="1" applyBorder="1"/>
    <xf numFmtId="2" fontId="5" fillId="0" borderId="7" xfId="42" applyNumberFormat="1" applyFont="1" applyBorder="1"/>
    <xf numFmtId="0" fontId="6" fillId="0" borderId="5" xfId="42" applyFont="1" applyBorder="1"/>
    <xf numFmtId="4" fontId="5" fillId="0" borderId="0" xfId="42" applyNumberFormat="1" applyFont="1" applyBorder="1"/>
    <xf numFmtId="2" fontId="5" fillId="0" borderId="4" xfId="42" applyNumberFormat="1" applyFont="1" applyBorder="1"/>
    <xf numFmtId="0" fontId="5" fillId="0" borderId="5" xfId="42" applyFont="1" applyBorder="1"/>
    <xf numFmtId="0" fontId="4" fillId="0" borderId="8" xfId="42" applyFont="1" applyBorder="1"/>
    <xf numFmtId="0" fontId="4" fillId="0" borderId="9" xfId="42" applyFont="1" applyBorder="1"/>
    <xf numFmtId="4" fontId="4" fillId="0" borderId="9" xfId="42" applyNumberFormat="1" applyFont="1" applyBorder="1"/>
    <xf numFmtId="2" fontId="4" fillId="0" borderId="10" xfId="42" applyNumberFormat="1" applyFont="1" applyBorder="1"/>
    <xf numFmtId="4" fontId="4" fillId="0" borderId="0" xfId="42" applyNumberFormat="1" applyFont="1"/>
    <xf numFmtId="2" fontId="4" fillId="0" borderId="0" xfId="42" applyNumberFormat="1" applyFont="1"/>
    <xf numFmtId="0" fontId="4" fillId="0" borderId="1" xfId="46" applyFont="1" applyBorder="1"/>
    <xf numFmtId="0" fontId="4" fillId="0" borderId="2" xfId="46" applyFont="1" applyBorder="1"/>
    <xf numFmtId="0" fontId="5" fillId="0" borderId="2" xfId="46" applyFont="1" applyBorder="1"/>
    <xf numFmtId="4" fontId="4" fillId="0" borderId="2" xfId="46" applyNumberFormat="1" applyFont="1" applyBorder="1"/>
    <xf numFmtId="2" fontId="4" fillId="0" borderId="3" xfId="46" applyNumberFormat="1" applyFont="1" applyBorder="1"/>
    <xf numFmtId="0" fontId="4" fillId="0" borderId="0" xfId="46" applyFont="1"/>
    <xf numFmtId="0" fontId="5" fillId="0" borderId="5" xfId="46" applyFont="1" applyBorder="1" applyAlignment="1">
      <alignment wrapText="1"/>
    </xf>
    <xf numFmtId="0" fontId="2" fillId="0" borderId="0" xfId="46" applyBorder="1" applyAlignment="1">
      <alignment wrapText="1"/>
    </xf>
    <xf numFmtId="0" fontId="5" fillId="0" borderId="0" xfId="46" applyFont="1" applyBorder="1"/>
    <xf numFmtId="0" fontId="5" fillId="0" borderId="0" xfId="46" applyFont="1" applyBorder="1" applyAlignment="1">
      <alignment wrapText="1"/>
    </xf>
    <xf numFmtId="0" fontId="5" fillId="0" borderId="0" xfId="46" applyFont="1" applyBorder="1" applyAlignment="1">
      <alignment horizontal="center" wrapText="1"/>
    </xf>
    <xf numFmtId="4" fontId="5" fillId="0" borderId="0" xfId="46" applyNumberFormat="1" applyFont="1" applyBorder="1" applyAlignment="1">
      <alignment horizontal="center" wrapText="1"/>
    </xf>
    <xf numFmtId="2" fontId="5" fillId="0" borderId="4" xfId="46" applyNumberFormat="1" applyFont="1" applyBorder="1" applyAlignment="1">
      <alignment horizontal="center" wrapText="1"/>
    </xf>
    <xf numFmtId="0" fontId="5" fillId="0" borderId="0" xfId="46" applyFont="1" applyBorder="1" applyAlignment="1">
      <alignment horizontal="right" wrapText="1"/>
    </xf>
    <xf numFmtId="4" fontId="5" fillId="0" borderId="0" xfId="46" applyNumberFormat="1" applyFont="1" applyBorder="1" applyAlignment="1">
      <alignment horizontal="right" wrapText="1"/>
    </xf>
    <xf numFmtId="2" fontId="5" fillId="0" borderId="4" xfId="46" applyNumberFormat="1" applyFont="1" applyBorder="1" applyAlignment="1">
      <alignment horizontal="right" wrapText="1"/>
    </xf>
    <xf numFmtId="0" fontId="6" fillId="0" borderId="5" xfId="46" applyFont="1" applyBorder="1"/>
    <xf numFmtId="0" fontId="4" fillId="0" borderId="0" xfId="46" applyFont="1" applyBorder="1"/>
    <xf numFmtId="4" fontId="5" fillId="0" borderId="0" xfId="46" applyNumberFormat="1" applyFont="1" applyBorder="1"/>
    <xf numFmtId="2" fontId="5" fillId="0" borderId="4" xfId="46" applyNumberFormat="1" applyFont="1" applyBorder="1"/>
    <xf numFmtId="0" fontId="4" fillId="0" borderId="5" xfId="46" applyFont="1" applyBorder="1"/>
    <xf numFmtId="4" fontId="4" fillId="0" borderId="0" xfId="46" applyNumberFormat="1" applyFont="1" applyBorder="1"/>
    <xf numFmtId="2" fontId="4" fillId="0" borderId="4" xfId="46" applyNumberFormat="1" applyFont="1" applyBorder="1"/>
    <xf numFmtId="4" fontId="5" fillId="0" borderId="6" xfId="46" applyNumberFormat="1" applyFont="1" applyBorder="1"/>
    <xf numFmtId="2" fontId="5" fillId="0" borderId="7" xfId="46" applyNumberFormat="1" applyFont="1" applyBorder="1"/>
    <xf numFmtId="0" fontId="5" fillId="0" borderId="5" xfId="46" applyFont="1" applyBorder="1"/>
    <xf numFmtId="0" fontId="4" fillId="0" borderId="8" xfId="46" applyFont="1" applyBorder="1"/>
    <xf numFmtId="0" fontId="4" fillId="0" borderId="9" xfId="46" applyFont="1" applyBorder="1"/>
    <xf numFmtId="4" fontId="4" fillId="0" borderId="9" xfId="46" applyNumberFormat="1" applyFont="1" applyBorder="1"/>
    <xf numFmtId="2" fontId="4" fillId="0" borderId="10" xfId="46" applyNumberFormat="1" applyFont="1" applyBorder="1"/>
    <xf numFmtId="4" fontId="4" fillId="0" borderId="0" xfId="46" applyNumberFormat="1" applyFont="1"/>
    <xf numFmtId="2" fontId="4" fillId="0" borderId="0" xfId="46" applyNumberFormat="1" applyFont="1"/>
    <xf numFmtId="0" fontId="4" fillId="0" borderId="1" xfId="52" applyFont="1" applyBorder="1"/>
    <xf numFmtId="0" fontId="4" fillId="0" borderId="2" xfId="52" applyFont="1" applyBorder="1"/>
    <xf numFmtId="0" fontId="5" fillId="0" borderId="2" xfId="52" applyFont="1" applyBorder="1"/>
    <xf numFmtId="4" fontId="4" fillId="0" borderId="2" xfId="52" applyNumberFormat="1" applyFont="1" applyBorder="1"/>
    <xf numFmtId="2" fontId="4" fillId="0" borderId="3" xfId="52" applyNumberFormat="1" applyFont="1" applyBorder="1"/>
    <xf numFmtId="0" fontId="4" fillId="0" borderId="0" xfId="52" applyFont="1"/>
    <xf numFmtId="0" fontId="5" fillId="0" borderId="0" xfId="52" applyFont="1" applyBorder="1"/>
    <xf numFmtId="0" fontId="5" fillId="0" borderId="0" xfId="52" applyFont="1" applyBorder="1" applyAlignment="1">
      <alignment wrapText="1"/>
    </xf>
    <xf numFmtId="0" fontId="5" fillId="0" borderId="0" xfId="52" applyFont="1" applyBorder="1" applyAlignment="1">
      <alignment horizontal="center" wrapText="1"/>
    </xf>
    <xf numFmtId="4" fontId="5" fillId="0" borderId="0" xfId="52" applyNumberFormat="1" applyFont="1" applyBorder="1" applyAlignment="1">
      <alignment horizontal="center" wrapText="1"/>
    </xf>
    <xf numFmtId="2" fontId="5" fillId="0" borderId="4" xfId="52" applyNumberFormat="1" applyFont="1" applyBorder="1" applyAlignment="1">
      <alignment horizontal="center" wrapText="1"/>
    </xf>
    <xf numFmtId="0" fontId="4" fillId="0" borderId="0" xfId="52" applyFont="1" applyBorder="1"/>
    <xf numFmtId="4" fontId="4" fillId="0" borderId="0" xfId="52" applyNumberFormat="1" applyFont="1" applyBorder="1"/>
    <xf numFmtId="2" fontId="4" fillId="0" borderId="4" xfId="52" applyNumberFormat="1" applyFont="1" applyBorder="1"/>
    <xf numFmtId="0" fontId="4" fillId="0" borderId="5" xfId="52" applyFont="1" applyBorder="1"/>
    <xf numFmtId="10" fontId="4" fillId="0" borderId="0" xfId="52" applyNumberFormat="1" applyFont="1" applyBorder="1" applyAlignment="1">
      <alignment horizontal="right"/>
    </xf>
    <xf numFmtId="4" fontId="5" fillId="0" borderId="6" xfId="52" applyNumberFormat="1" applyFont="1" applyBorder="1"/>
    <xf numFmtId="2" fontId="5" fillId="0" borderId="7" xfId="52" applyNumberFormat="1" applyFont="1" applyBorder="1"/>
    <xf numFmtId="0" fontId="4" fillId="0" borderId="0" xfId="52" applyFont="1" applyBorder="1" applyAlignment="1">
      <alignment horizontal="right"/>
    </xf>
    <xf numFmtId="0" fontId="6" fillId="0" borderId="5" xfId="52" applyFont="1" applyBorder="1"/>
    <xf numFmtId="4" fontId="5" fillId="0" borderId="0" xfId="52" applyNumberFormat="1" applyFont="1" applyBorder="1"/>
    <xf numFmtId="2" fontId="5" fillId="0" borderId="4" xfId="52" applyNumberFormat="1" applyFont="1" applyBorder="1"/>
    <xf numFmtId="0" fontId="5" fillId="0" borderId="5" xfId="52" applyFont="1" applyBorder="1"/>
    <xf numFmtId="0" fontId="4" fillId="0" borderId="8" xfId="52" applyFont="1" applyBorder="1"/>
    <xf numFmtId="0" fontId="4" fillId="0" borderId="9" xfId="52" applyFont="1" applyBorder="1"/>
    <xf numFmtId="4" fontId="4" fillId="0" borderId="9" xfId="52" applyNumberFormat="1" applyFont="1" applyBorder="1"/>
    <xf numFmtId="2" fontId="4" fillId="0" borderId="10" xfId="52" applyNumberFormat="1" applyFont="1" applyBorder="1"/>
    <xf numFmtId="4" fontId="4" fillId="0" borderId="0" xfId="52" applyNumberFormat="1" applyFont="1"/>
    <xf numFmtId="2" fontId="4" fillId="0" borderId="0" xfId="52" applyNumberFormat="1" applyFont="1"/>
    <xf numFmtId="0" fontId="4" fillId="0" borderId="1" xfId="56" applyFont="1" applyBorder="1"/>
    <xf numFmtId="0" fontId="4" fillId="0" borderId="2" xfId="56" applyFont="1" applyBorder="1"/>
    <xf numFmtId="0" fontId="5" fillId="0" borderId="2" xfId="56" applyFont="1" applyBorder="1"/>
    <xf numFmtId="4" fontId="4" fillId="0" borderId="2" xfId="56" applyNumberFormat="1" applyFont="1" applyBorder="1"/>
    <xf numFmtId="2" fontId="4" fillId="0" borderId="3" xfId="56" applyNumberFormat="1" applyFont="1" applyBorder="1"/>
    <xf numFmtId="0" fontId="4" fillId="0" borderId="0" xfId="56" applyFont="1"/>
    <xf numFmtId="0" fontId="5" fillId="0" borderId="0" xfId="56" applyFont="1" applyBorder="1"/>
    <xf numFmtId="0" fontId="5" fillId="0" borderId="0" xfId="56" applyFont="1" applyBorder="1" applyAlignment="1">
      <alignment wrapText="1"/>
    </xf>
    <xf numFmtId="0" fontId="5" fillId="0" borderId="0" xfId="56" applyFont="1" applyBorder="1" applyAlignment="1">
      <alignment horizontal="center" wrapText="1"/>
    </xf>
    <xf numFmtId="4" fontId="5" fillId="0" borderId="0" xfId="56" applyNumberFormat="1" applyFont="1" applyBorder="1" applyAlignment="1">
      <alignment horizontal="center" wrapText="1"/>
    </xf>
    <xf numFmtId="2" fontId="5" fillId="0" borderId="4" xfId="56" applyNumberFormat="1" applyFont="1" applyBorder="1" applyAlignment="1">
      <alignment horizontal="center" wrapText="1"/>
    </xf>
    <xf numFmtId="0" fontId="4" fillId="0" borderId="0" xfId="56" applyFont="1" applyBorder="1"/>
    <xf numFmtId="4" fontId="4" fillId="0" borderId="0" xfId="56" applyNumberFormat="1" applyFont="1" applyBorder="1"/>
    <xf numFmtId="2" fontId="4" fillId="0" borderId="4" xfId="56" applyNumberFormat="1" applyFont="1" applyBorder="1"/>
    <xf numFmtId="0" fontId="4" fillId="0" borderId="5" xfId="56" applyFont="1" applyBorder="1"/>
    <xf numFmtId="10" fontId="4" fillId="0" borderId="0" xfId="56" applyNumberFormat="1" applyFont="1" applyBorder="1" applyAlignment="1">
      <alignment horizontal="right"/>
    </xf>
    <xf numFmtId="4" fontId="5" fillId="0" borderId="6" xfId="56" applyNumberFormat="1" applyFont="1" applyBorder="1"/>
    <xf numFmtId="2" fontId="5" fillId="0" borderId="7" xfId="56" applyNumberFormat="1" applyFont="1" applyBorder="1"/>
    <xf numFmtId="0" fontId="6" fillId="0" borderId="5" xfId="56" applyFont="1" applyBorder="1"/>
    <xf numFmtId="4" fontId="5" fillId="0" borderId="0" xfId="56" applyNumberFormat="1" applyFont="1" applyBorder="1"/>
    <xf numFmtId="2" fontId="5" fillId="0" borderId="4" xfId="56" applyNumberFormat="1" applyFont="1" applyBorder="1"/>
    <xf numFmtId="0" fontId="5" fillId="0" borderId="5" xfId="56" applyFont="1" applyBorder="1"/>
    <xf numFmtId="0" fontId="4" fillId="0" borderId="8" xfId="56" applyFont="1" applyBorder="1"/>
    <xf numFmtId="0" fontId="4" fillId="0" borderId="9" xfId="56" applyFont="1" applyBorder="1"/>
    <xf numFmtId="4" fontId="4" fillId="0" borderId="9" xfId="56" applyNumberFormat="1" applyFont="1" applyBorder="1"/>
    <xf numFmtId="2" fontId="4" fillId="0" borderId="10" xfId="56" applyNumberFormat="1" applyFont="1" applyBorder="1"/>
    <xf numFmtId="4" fontId="4" fillId="0" borderId="0" xfId="56" applyNumberFormat="1" applyFont="1"/>
    <xf numFmtId="2" fontId="4" fillId="0" borderId="0" xfId="56" applyNumberFormat="1" applyFont="1"/>
    <xf numFmtId="0" fontId="4" fillId="0" borderId="1" xfId="60" applyFont="1" applyBorder="1"/>
    <xf numFmtId="0" fontId="4" fillId="0" borderId="2" xfId="60" applyFont="1" applyBorder="1"/>
    <xf numFmtId="0" fontId="5" fillId="0" borderId="2" xfId="60" applyFont="1" applyBorder="1"/>
    <xf numFmtId="4" fontId="4" fillId="0" borderId="2" xfId="60" applyNumberFormat="1" applyFont="1" applyBorder="1"/>
    <xf numFmtId="2" fontId="4" fillId="0" borderId="3" xfId="60" applyNumberFormat="1" applyFont="1" applyBorder="1"/>
    <xf numFmtId="0" fontId="4" fillId="0" borderId="0" xfId="60" applyFont="1"/>
    <xf numFmtId="0" fontId="5" fillId="0" borderId="0" xfId="60" applyFont="1" applyBorder="1"/>
    <xf numFmtId="0" fontId="5" fillId="0" borderId="0" xfId="60" applyFont="1" applyBorder="1" applyAlignment="1">
      <alignment wrapText="1"/>
    </xf>
    <xf numFmtId="0" fontId="5" fillId="0" borderId="0" xfId="60" applyFont="1" applyBorder="1" applyAlignment="1">
      <alignment horizontal="center" wrapText="1"/>
    </xf>
    <xf numFmtId="4" fontId="5" fillId="0" borderId="0" xfId="60" applyNumberFormat="1" applyFont="1" applyBorder="1" applyAlignment="1">
      <alignment horizontal="center" wrapText="1"/>
    </xf>
    <xf numFmtId="2" fontId="5" fillId="0" borderId="4" xfId="60" applyNumberFormat="1" applyFont="1" applyBorder="1" applyAlignment="1">
      <alignment horizontal="center" wrapText="1"/>
    </xf>
    <xf numFmtId="0" fontId="4" fillId="0" borderId="0" xfId="60" applyFont="1" applyBorder="1"/>
    <xf numFmtId="4" fontId="4" fillId="0" borderId="0" xfId="60" applyNumberFormat="1" applyFont="1" applyBorder="1"/>
    <xf numFmtId="2" fontId="4" fillId="0" borderId="4" xfId="60" applyNumberFormat="1" applyFont="1" applyBorder="1"/>
    <xf numFmtId="0" fontId="4" fillId="0" borderId="5" xfId="60" applyFont="1" applyBorder="1"/>
    <xf numFmtId="10" fontId="4" fillId="0" borderId="0" xfId="60" applyNumberFormat="1" applyFont="1" applyBorder="1" applyAlignment="1">
      <alignment horizontal="right"/>
    </xf>
    <xf numFmtId="4" fontId="5" fillId="0" borderId="6" xfId="60" applyNumberFormat="1" applyFont="1" applyBorder="1"/>
    <xf numFmtId="2" fontId="5" fillId="0" borderId="7" xfId="60" applyNumberFormat="1" applyFont="1" applyBorder="1"/>
    <xf numFmtId="0" fontId="4" fillId="0" borderId="0" xfId="60" applyFont="1" applyBorder="1" applyAlignment="1">
      <alignment horizontal="right"/>
    </xf>
    <xf numFmtId="0" fontId="6" fillId="0" borderId="5" xfId="60" applyFont="1" applyBorder="1"/>
    <xf numFmtId="4" fontId="5" fillId="0" borderId="0" xfId="60" applyNumberFormat="1" applyFont="1" applyBorder="1"/>
    <xf numFmtId="2" fontId="5" fillId="0" borderId="4" xfId="60" applyNumberFormat="1" applyFont="1" applyBorder="1"/>
    <xf numFmtId="0" fontId="5" fillId="0" borderId="5" xfId="60" applyFont="1" applyBorder="1"/>
    <xf numFmtId="0" fontId="4" fillId="0" borderId="8" xfId="60" applyFont="1" applyBorder="1"/>
    <xf numFmtId="0" fontId="4" fillId="0" borderId="9" xfId="60" applyFont="1" applyBorder="1"/>
    <xf numFmtId="4" fontId="4" fillId="0" borderId="9" xfId="60" applyNumberFormat="1" applyFont="1" applyBorder="1"/>
    <xf numFmtId="2" fontId="4" fillId="0" borderId="10" xfId="60" applyNumberFormat="1" applyFont="1" applyBorder="1"/>
    <xf numFmtId="4" fontId="4" fillId="0" borderId="0" xfId="60" applyNumberFormat="1" applyFont="1"/>
    <xf numFmtId="2" fontId="4" fillId="0" borderId="0" xfId="60" applyNumberFormat="1" applyFont="1"/>
    <xf numFmtId="0" fontId="4" fillId="0" borderId="1" xfId="64" applyFont="1" applyBorder="1"/>
    <xf numFmtId="0" fontId="4" fillId="0" borderId="2" xfId="64" applyFont="1" applyBorder="1"/>
    <xf numFmtId="0" fontId="5" fillId="0" borderId="2" xfId="64" applyFont="1" applyBorder="1"/>
    <xf numFmtId="4" fontId="4" fillId="0" borderId="2" xfId="64" applyNumberFormat="1" applyFont="1" applyBorder="1"/>
    <xf numFmtId="2" fontId="4" fillId="0" borderId="3" xfId="64" applyNumberFormat="1" applyFont="1" applyBorder="1"/>
    <xf numFmtId="0" fontId="4" fillId="0" borderId="0" xfId="64" applyFont="1"/>
    <xf numFmtId="0" fontId="5" fillId="0" borderId="0" xfId="64" applyFont="1" applyBorder="1"/>
    <xf numFmtId="0" fontId="5" fillId="0" borderId="0" xfId="64" applyFont="1" applyBorder="1" applyAlignment="1">
      <alignment wrapText="1"/>
    </xf>
    <xf numFmtId="0" fontId="5" fillId="0" borderId="0" xfId="64" applyFont="1" applyBorder="1" applyAlignment="1">
      <alignment horizontal="center" wrapText="1"/>
    </xf>
    <xf numFmtId="4" fontId="5" fillId="0" borderId="0" xfId="64" applyNumberFormat="1" applyFont="1" applyBorder="1" applyAlignment="1">
      <alignment horizontal="center" wrapText="1"/>
    </xf>
    <xf numFmtId="2" fontId="5" fillId="0" borderId="4" xfId="64" applyNumberFormat="1" applyFont="1" applyBorder="1" applyAlignment="1">
      <alignment horizontal="center" wrapText="1"/>
    </xf>
    <xf numFmtId="0" fontId="4" fillId="0" borderId="0" xfId="64" applyFont="1" applyBorder="1"/>
    <xf numFmtId="4" fontId="4" fillId="0" borderId="0" xfId="64" applyNumberFormat="1" applyFont="1" applyBorder="1"/>
    <xf numFmtId="2" fontId="4" fillId="0" borderId="4" xfId="64" applyNumberFormat="1" applyFont="1" applyBorder="1"/>
    <xf numFmtId="0" fontId="4" fillId="0" borderId="5" xfId="64" applyFont="1" applyBorder="1"/>
    <xf numFmtId="10" fontId="4" fillId="0" borderId="0" xfId="64" applyNumberFormat="1" applyFont="1" applyBorder="1" applyAlignment="1">
      <alignment horizontal="right"/>
    </xf>
    <xf numFmtId="4" fontId="5" fillId="0" borderId="6" xfId="64" applyNumberFormat="1" applyFont="1" applyBorder="1"/>
    <xf numFmtId="2" fontId="5" fillId="0" borderId="7" xfId="64" applyNumberFormat="1" applyFont="1" applyBorder="1"/>
    <xf numFmtId="0" fontId="6" fillId="0" borderId="5" xfId="64" applyFont="1" applyBorder="1"/>
    <xf numFmtId="4" fontId="5" fillId="0" borderId="0" xfId="64" applyNumberFormat="1" applyFont="1" applyBorder="1"/>
    <xf numFmtId="2" fontId="5" fillId="0" borderId="4" xfId="64" applyNumberFormat="1" applyFont="1" applyBorder="1"/>
    <xf numFmtId="0" fontId="5" fillId="0" borderId="5" xfId="64" applyFont="1" applyBorder="1"/>
    <xf numFmtId="0" fontId="4" fillId="0" borderId="8" xfId="64" applyFont="1" applyBorder="1"/>
    <xf numFmtId="0" fontId="4" fillId="0" borderId="9" xfId="64" applyFont="1" applyBorder="1"/>
    <xf numFmtId="4" fontId="4" fillId="0" borderId="9" xfId="64" applyNumberFormat="1" applyFont="1" applyBorder="1"/>
    <xf numFmtId="2" fontId="4" fillId="0" borderId="10" xfId="64" applyNumberFormat="1" applyFont="1" applyBorder="1"/>
    <xf numFmtId="4" fontId="4" fillId="0" borderId="0" xfId="64" applyNumberFormat="1" applyFont="1"/>
    <xf numFmtId="2" fontId="4" fillId="0" borderId="0" xfId="64" applyNumberFormat="1" applyFont="1"/>
    <xf numFmtId="0" fontId="4" fillId="0" borderId="1" xfId="68" applyFont="1" applyBorder="1"/>
    <xf numFmtId="0" fontId="4" fillId="0" borderId="2" xfId="68" applyFont="1" applyBorder="1"/>
    <xf numFmtId="0" fontId="5" fillId="0" borderId="2" xfId="68" applyFont="1" applyBorder="1"/>
    <xf numFmtId="4" fontId="4" fillId="0" borderId="2" xfId="68" applyNumberFormat="1" applyFont="1" applyBorder="1"/>
    <xf numFmtId="2" fontId="4" fillId="0" borderId="3" xfId="68" applyNumberFormat="1" applyFont="1" applyBorder="1"/>
    <xf numFmtId="0" fontId="4" fillId="0" borderId="0" xfId="68" applyFont="1"/>
    <xf numFmtId="0" fontId="5" fillId="0" borderId="0" xfId="68" applyFont="1" applyBorder="1"/>
    <xf numFmtId="0" fontId="5" fillId="0" borderId="0" xfId="68" applyFont="1" applyBorder="1" applyAlignment="1">
      <alignment wrapText="1"/>
    </xf>
    <xf numFmtId="0" fontId="5" fillId="0" borderId="0" xfId="68" applyFont="1" applyBorder="1" applyAlignment="1">
      <alignment horizontal="center" wrapText="1"/>
    </xf>
    <xf numFmtId="4" fontId="5" fillId="0" borderId="0" xfId="68" applyNumberFormat="1" applyFont="1" applyBorder="1" applyAlignment="1">
      <alignment horizontal="center" wrapText="1"/>
    </xf>
    <xf numFmtId="2" fontId="5" fillId="0" borderId="4" xfId="68" applyNumberFormat="1" applyFont="1" applyBorder="1" applyAlignment="1">
      <alignment horizontal="center" wrapText="1"/>
    </xf>
    <xf numFmtId="0" fontId="4" fillId="0" borderId="0" xfId="68" applyFont="1" applyBorder="1"/>
    <xf numFmtId="4" fontId="4" fillId="0" borderId="0" xfId="68" applyNumberFormat="1" applyFont="1" applyBorder="1"/>
    <xf numFmtId="2" fontId="4" fillId="0" borderId="4" xfId="68" applyNumberFormat="1" applyFont="1" applyBorder="1"/>
    <xf numFmtId="0" fontId="4" fillId="0" borderId="5" xfId="68" applyFont="1" applyBorder="1"/>
    <xf numFmtId="0" fontId="4" fillId="0" borderId="0" xfId="68" applyFont="1" applyBorder="1" applyAlignment="1">
      <alignment horizontal="right"/>
    </xf>
    <xf numFmtId="4" fontId="5" fillId="0" borderId="6" xfId="68" applyNumberFormat="1" applyFont="1" applyBorder="1"/>
    <xf numFmtId="2" fontId="5" fillId="0" borderId="7" xfId="68" applyNumberFormat="1" applyFont="1" applyBorder="1"/>
    <xf numFmtId="0" fontId="6" fillId="0" borderId="5" xfId="68" applyFont="1" applyBorder="1"/>
    <xf numFmtId="4" fontId="5" fillId="0" borderId="0" xfId="68" applyNumberFormat="1" applyFont="1" applyBorder="1"/>
    <xf numFmtId="2" fontId="5" fillId="0" borderId="4" xfId="68" applyNumberFormat="1" applyFont="1" applyBorder="1"/>
    <xf numFmtId="0" fontId="5" fillId="0" borderId="5" xfId="68" applyFont="1" applyBorder="1"/>
    <xf numFmtId="0" fontId="4" fillId="0" borderId="8" xfId="68" applyFont="1" applyBorder="1"/>
    <xf numFmtId="0" fontId="4" fillId="0" borderId="9" xfId="68" applyFont="1" applyBorder="1"/>
    <xf numFmtId="4" fontId="4" fillId="0" borderId="9" xfId="68" applyNumberFormat="1" applyFont="1" applyBorder="1"/>
    <xf numFmtId="2" fontId="4" fillId="0" borderId="10" xfId="68" applyNumberFormat="1" applyFont="1" applyBorder="1"/>
    <xf numFmtId="4" fontId="4" fillId="0" borderId="0" xfId="68" applyNumberFormat="1" applyFont="1"/>
    <xf numFmtId="2" fontId="4" fillId="0" borderId="0" xfId="68" applyNumberFormat="1" applyFont="1"/>
    <xf numFmtId="0" fontId="4" fillId="0" borderId="1" xfId="72" applyFont="1" applyBorder="1"/>
    <xf numFmtId="0" fontId="4" fillId="0" borderId="2" xfId="72" applyFont="1" applyBorder="1"/>
    <xf numFmtId="0" fontId="5" fillId="0" borderId="2" xfId="72" applyFont="1" applyBorder="1"/>
    <xf numFmtId="4" fontId="4" fillId="0" borderId="2" xfId="72" applyNumberFormat="1" applyFont="1" applyBorder="1"/>
    <xf numFmtId="2" fontId="4" fillId="0" borderId="3" xfId="72" applyNumberFormat="1" applyFont="1" applyBorder="1"/>
    <xf numFmtId="0" fontId="4" fillId="0" borderId="0" xfId="72" applyFont="1"/>
    <xf numFmtId="0" fontId="5" fillId="0" borderId="0" xfId="72" applyFont="1" applyBorder="1"/>
    <xf numFmtId="0" fontId="5" fillId="0" borderId="0" xfId="72" applyFont="1" applyBorder="1" applyAlignment="1">
      <alignment wrapText="1"/>
    </xf>
    <xf numFmtId="0" fontId="5" fillId="0" borderId="0" xfId="72" applyFont="1" applyBorder="1" applyAlignment="1">
      <alignment horizontal="center" wrapText="1"/>
    </xf>
    <xf numFmtId="4" fontId="5" fillId="0" borderId="0" xfId="72" applyNumberFormat="1" applyFont="1" applyBorder="1" applyAlignment="1">
      <alignment horizontal="center" wrapText="1"/>
    </xf>
    <xf numFmtId="2" fontId="5" fillId="0" borderId="4" xfId="72" applyNumberFormat="1" applyFont="1" applyBorder="1" applyAlignment="1">
      <alignment horizontal="center" wrapText="1"/>
    </xf>
    <xf numFmtId="0" fontId="4" fillId="0" borderId="0" xfId="72" applyFont="1" applyBorder="1"/>
    <xf numFmtId="4" fontId="4" fillId="0" borderId="0" xfId="72" applyNumberFormat="1" applyFont="1" applyBorder="1"/>
    <xf numFmtId="2" fontId="4" fillId="0" borderId="4" xfId="72" applyNumberFormat="1" applyFont="1" applyBorder="1"/>
    <xf numFmtId="0" fontId="4" fillId="0" borderId="5" xfId="72" applyFont="1" applyBorder="1"/>
    <xf numFmtId="0" fontId="4" fillId="0" borderId="0" xfId="72" applyFont="1" applyBorder="1" applyAlignment="1">
      <alignment horizontal="right"/>
    </xf>
    <xf numFmtId="10" fontId="4" fillId="0" borderId="0" xfId="72" applyNumberFormat="1" applyFont="1" applyBorder="1" applyAlignment="1">
      <alignment horizontal="right"/>
    </xf>
    <xf numFmtId="4" fontId="5" fillId="0" borderId="6" xfId="72" applyNumberFormat="1" applyFont="1" applyBorder="1"/>
    <xf numFmtId="2" fontId="5" fillId="0" borderId="7" xfId="72" applyNumberFormat="1" applyFont="1" applyBorder="1"/>
    <xf numFmtId="0" fontId="6" fillId="0" borderId="5" xfId="72" applyFont="1" applyBorder="1"/>
    <xf numFmtId="4" fontId="5" fillId="0" borderId="0" xfId="72" applyNumberFormat="1" applyFont="1" applyBorder="1"/>
    <xf numFmtId="2" fontId="5" fillId="0" borderId="4" xfId="72" applyNumberFormat="1" applyFont="1" applyBorder="1"/>
    <xf numFmtId="0" fontId="5" fillId="0" borderId="5" xfId="72" applyFont="1" applyBorder="1"/>
    <xf numFmtId="0" fontId="4" fillId="0" borderId="8" xfId="72" applyFont="1" applyBorder="1"/>
    <xf numFmtId="0" fontId="4" fillId="0" borderId="9" xfId="72" applyFont="1" applyBorder="1"/>
    <xf numFmtId="4" fontId="4" fillId="0" borderId="9" xfId="72" applyNumberFormat="1" applyFont="1" applyBorder="1"/>
    <xf numFmtId="2" fontId="4" fillId="0" borderId="10" xfId="72" applyNumberFormat="1" applyFont="1" applyBorder="1"/>
    <xf numFmtId="4" fontId="4" fillId="0" borderId="0" xfId="72" applyNumberFormat="1" applyFont="1"/>
    <xf numFmtId="2" fontId="4" fillId="0" borderId="0" xfId="72" applyNumberFormat="1" applyFont="1"/>
    <xf numFmtId="0" fontId="4" fillId="0" borderId="1" xfId="76" applyFont="1" applyBorder="1"/>
    <xf numFmtId="0" fontId="4" fillId="0" borderId="2" xfId="76" applyFont="1" applyBorder="1"/>
    <xf numFmtId="0" fontId="5" fillId="0" borderId="2" xfId="76" applyFont="1" applyBorder="1"/>
    <xf numFmtId="4" fontId="4" fillId="0" borderId="2" xfId="76" applyNumberFormat="1" applyFont="1" applyBorder="1"/>
    <xf numFmtId="2" fontId="4" fillId="0" borderId="3" xfId="76" applyNumberFormat="1" applyFont="1" applyBorder="1"/>
    <xf numFmtId="0" fontId="4" fillId="0" borderId="0" xfId="76" applyFont="1"/>
    <xf numFmtId="0" fontId="5" fillId="0" borderId="0" xfId="76" applyFont="1" applyBorder="1"/>
    <xf numFmtId="0" fontId="5" fillId="0" borderId="0" xfId="76" applyFont="1" applyBorder="1" applyAlignment="1">
      <alignment wrapText="1"/>
    </xf>
    <xf numFmtId="0" fontId="5" fillId="0" borderId="0" xfId="76" applyFont="1" applyBorder="1" applyAlignment="1">
      <alignment horizontal="center" wrapText="1"/>
    </xf>
    <xf numFmtId="4" fontId="5" fillId="0" borderId="0" xfId="76" applyNumberFormat="1" applyFont="1" applyBorder="1" applyAlignment="1">
      <alignment horizontal="center" wrapText="1"/>
    </xf>
    <xf numFmtId="2" fontId="5" fillId="0" borderId="4" xfId="76" applyNumberFormat="1" applyFont="1" applyBorder="1" applyAlignment="1">
      <alignment horizontal="center" wrapText="1"/>
    </xf>
    <xf numFmtId="0" fontId="4" fillId="0" borderId="0" xfId="76" applyFont="1" applyBorder="1"/>
    <xf numFmtId="4" fontId="4" fillId="0" borderId="0" xfId="76" applyNumberFormat="1" applyFont="1" applyBorder="1"/>
    <xf numFmtId="2" fontId="4" fillId="0" borderId="4" xfId="76" applyNumberFormat="1" applyFont="1" applyBorder="1"/>
    <xf numFmtId="0" fontId="4" fillId="0" borderId="5" xfId="76" applyFont="1" applyBorder="1"/>
    <xf numFmtId="0" fontId="4" fillId="0" borderId="0" xfId="76" applyFont="1" applyBorder="1" applyAlignment="1">
      <alignment horizontal="right"/>
    </xf>
    <xf numFmtId="4" fontId="5" fillId="0" borderId="6" xfId="76" applyNumberFormat="1" applyFont="1" applyBorder="1"/>
    <xf numFmtId="2" fontId="5" fillId="0" borderId="7" xfId="76" applyNumberFormat="1" applyFont="1" applyBorder="1"/>
    <xf numFmtId="0" fontId="6" fillId="0" borderId="5" xfId="76" applyFont="1" applyBorder="1"/>
    <xf numFmtId="4" fontId="5" fillId="0" borderId="0" xfId="76" applyNumberFormat="1" applyFont="1" applyBorder="1"/>
    <xf numFmtId="2" fontId="5" fillId="0" borderId="4" xfId="76" applyNumberFormat="1" applyFont="1" applyBorder="1"/>
    <xf numFmtId="0" fontId="5" fillId="0" borderId="5" xfId="76" applyFont="1" applyBorder="1"/>
    <xf numFmtId="0" fontId="4" fillId="0" borderId="8" xfId="76" applyFont="1" applyBorder="1"/>
    <xf numFmtId="0" fontId="4" fillId="0" borderId="9" xfId="76" applyFont="1" applyBorder="1"/>
    <xf numFmtId="4" fontId="4" fillId="0" borderId="9" xfId="76" applyNumberFormat="1" applyFont="1" applyBorder="1"/>
    <xf numFmtId="2" fontId="4" fillId="0" borderId="10" xfId="76" applyNumberFormat="1" applyFont="1" applyBorder="1"/>
    <xf numFmtId="4" fontId="4" fillId="0" borderId="0" xfId="76" applyNumberFormat="1" applyFont="1"/>
    <xf numFmtId="2" fontId="4" fillId="0" borderId="0" xfId="76" applyNumberFormat="1" applyFont="1"/>
    <xf numFmtId="0" fontId="4" fillId="0" borderId="1" xfId="80" applyFont="1" applyBorder="1"/>
    <xf numFmtId="0" fontId="4" fillId="0" borderId="2" xfId="80" applyFont="1" applyBorder="1"/>
    <xf numFmtId="0" fontId="5" fillId="0" borderId="2" xfId="80" applyFont="1" applyBorder="1"/>
    <xf numFmtId="4" fontId="4" fillId="0" borderId="2" xfId="80" applyNumberFormat="1" applyFont="1" applyBorder="1"/>
    <xf numFmtId="2" fontId="4" fillId="0" borderId="3" xfId="80" applyNumberFormat="1" applyFont="1" applyBorder="1"/>
    <xf numFmtId="0" fontId="4" fillId="0" borderId="0" xfId="80" applyFont="1"/>
    <xf numFmtId="0" fontId="5" fillId="0" borderId="0" xfId="80" applyFont="1" applyBorder="1"/>
    <xf numFmtId="0" fontId="5" fillId="0" borderId="0" xfId="80" applyFont="1" applyBorder="1" applyAlignment="1">
      <alignment wrapText="1"/>
    </xf>
    <xf numFmtId="0" fontId="5" fillId="0" borderId="0" xfId="80" applyFont="1" applyBorder="1" applyAlignment="1">
      <alignment horizontal="center" wrapText="1"/>
    </xf>
    <xf numFmtId="4" fontId="5" fillId="0" borderId="0" xfId="80" applyNumberFormat="1" applyFont="1" applyBorder="1" applyAlignment="1">
      <alignment horizontal="center" wrapText="1"/>
    </xf>
    <xf numFmtId="2" fontId="5" fillId="0" borderId="4" xfId="80" applyNumberFormat="1" applyFont="1" applyBorder="1" applyAlignment="1">
      <alignment horizontal="center" wrapText="1"/>
    </xf>
    <xf numFmtId="0" fontId="4" fillId="0" borderId="0" xfId="80" applyFont="1" applyBorder="1"/>
    <xf numFmtId="4" fontId="4" fillId="0" borderId="0" xfId="80" applyNumberFormat="1" applyFont="1" applyBorder="1"/>
    <xf numFmtId="2" fontId="4" fillId="0" borderId="4" xfId="80" applyNumberFormat="1" applyFont="1" applyBorder="1"/>
    <xf numFmtId="0" fontId="4" fillId="0" borderId="5" xfId="80" applyFont="1" applyBorder="1"/>
    <xf numFmtId="4" fontId="4" fillId="0" borderId="0" xfId="80" applyNumberFormat="1" applyFont="1"/>
    <xf numFmtId="0" fontId="4" fillId="0" borderId="0" xfId="80" applyFont="1" applyBorder="1" applyAlignment="1">
      <alignment horizontal="right"/>
    </xf>
    <xf numFmtId="10" fontId="4" fillId="0" borderId="0" xfId="80" applyNumberFormat="1" applyFont="1" applyBorder="1" applyAlignment="1">
      <alignment horizontal="right"/>
    </xf>
    <xf numFmtId="4" fontId="5" fillId="0" borderId="6" xfId="80" applyNumberFormat="1" applyFont="1" applyBorder="1"/>
    <xf numFmtId="2" fontId="5" fillId="0" borderId="7" xfId="80" applyNumberFormat="1" applyFont="1" applyBorder="1"/>
    <xf numFmtId="0" fontId="6" fillId="0" borderId="5" xfId="80" applyFont="1" applyBorder="1"/>
    <xf numFmtId="4" fontId="5" fillId="0" borderId="0" xfId="80" applyNumberFormat="1" applyFont="1" applyBorder="1"/>
    <xf numFmtId="2" fontId="5" fillId="0" borderId="4" xfId="80" applyNumberFormat="1" applyFont="1" applyBorder="1"/>
    <xf numFmtId="0" fontId="5" fillId="0" borderId="5" xfId="80" applyFont="1" applyBorder="1"/>
    <xf numFmtId="0" fontId="4" fillId="0" borderId="8" xfId="80" applyFont="1" applyBorder="1"/>
    <xf numFmtId="0" fontId="4" fillId="0" borderId="9" xfId="80" applyFont="1" applyBorder="1"/>
    <xf numFmtId="4" fontId="4" fillId="0" borderId="9" xfId="80" applyNumberFormat="1" applyFont="1" applyBorder="1"/>
    <xf numFmtId="2" fontId="4" fillId="0" borderId="10" xfId="80" applyNumberFormat="1" applyFont="1" applyBorder="1"/>
    <xf numFmtId="2" fontId="4" fillId="0" borderId="0" xfId="80" applyNumberFormat="1" applyFont="1"/>
    <xf numFmtId="0" fontId="4" fillId="0" borderId="1" xfId="84" applyFont="1" applyBorder="1"/>
    <xf numFmtId="0" fontId="4" fillId="0" borderId="2" xfId="84" applyFont="1" applyBorder="1"/>
    <xf numFmtId="0" fontId="5" fillId="0" borderId="2" xfId="84" applyFont="1" applyBorder="1"/>
    <xf numFmtId="4" fontId="4" fillId="0" borderId="2" xfId="84" applyNumberFormat="1" applyFont="1" applyBorder="1"/>
    <xf numFmtId="2" fontId="4" fillId="0" borderId="3" xfId="84" applyNumberFormat="1" applyFont="1" applyBorder="1"/>
    <xf numFmtId="0" fontId="4" fillId="0" borderId="0" xfId="84" applyFont="1"/>
    <xf numFmtId="0" fontId="5" fillId="0" borderId="0" xfId="84" applyFont="1" applyBorder="1"/>
    <xf numFmtId="0" fontId="5" fillId="0" borderId="0" xfId="84" applyFont="1" applyBorder="1" applyAlignment="1">
      <alignment wrapText="1"/>
    </xf>
    <xf numFmtId="0" fontId="5" fillId="0" borderId="0" xfId="84" applyFont="1" applyBorder="1" applyAlignment="1">
      <alignment horizontal="center" wrapText="1"/>
    </xf>
    <xf numFmtId="4" fontId="5" fillId="0" borderId="0" xfId="84" applyNumberFormat="1" applyFont="1" applyBorder="1" applyAlignment="1">
      <alignment horizontal="center" wrapText="1"/>
    </xf>
    <xf numFmtId="2" fontId="5" fillId="0" borderId="4" xfId="84" applyNumberFormat="1" applyFont="1" applyBorder="1" applyAlignment="1">
      <alignment horizontal="center" wrapText="1"/>
    </xf>
    <xf numFmtId="0" fontId="4" fillId="0" borderId="0" xfId="84" applyFont="1" applyBorder="1"/>
    <xf numFmtId="4" fontId="4" fillId="0" borderId="0" xfId="84" applyNumberFormat="1" applyFont="1" applyBorder="1"/>
    <xf numFmtId="2" fontId="4" fillId="0" borderId="4" xfId="84" applyNumberFormat="1" applyFont="1" applyBorder="1"/>
    <xf numFmtId="0" fontId="4" fillId="0" borderId="5" xfId="84" applyFont="1" applyBorder="1"/>
    <xf numFmtId="0" fontId="4" fillId="0" borderId="0" xfId="84" applyFont="1" applyBorder="1" applyAlignment="1">
      <alignment horizontal="right"/>
    </xf>
    <xf numFmtId="4" fontId="5" fillId="0" borderId="6" xfId="84" applyNumberFormat="1" applyFont="1" applyBorder="1"/>
    <xf numFmtId="2" fontId="5" fillId="0" borderId="7" xfId="84" applyNumberFormat="1" applyFont="1" applyBorder="1"/>
    <xf numFmtId="0" fontId="6" fillId="0" borderId="5" xfId="84" applyFont="1" applyBorder="1"/>
    <xf numFmtId="4" fontId="5" fillId="0" borderId="0" xfId="84" applyNumberFormat="1" applyFont="1" applyBorder="1"/>
    <xf numFmtId="2" fontId="5" fillId="0" borderId="4" xfId="84" applyNumberFormat="1" applyFont="1" applyBorder="1"/>
    <xf numFmtId="0" fontId="5" fillId="0" borderId="5" xfId="84" applyFont="1" applyBorder="1"/>
    <xf numFmtId="0" fontId="4" fillId="0" borderId="8" xfId="84" applyFont="1" applyBorder="1"/>
    <xf numFmtId="0" fontId="4" fillId="0" borderId="9" xfId="84" applyFont="1" applyBorder="1"/>
    <xf numFmtId="4" fontId="4" fillId="0" borderId="9" xfId="84" applyNumberFormat="1" applyFont="1" applyBorder="1"/>
    <xf numFmtId="2" fontId="4" fillId="0" borderId="10" xfId="84" applyNumberFormat="1" applyFont="1" applyBorder="1"/>
    <xf numFmtId="4" fontId="4" fillId="0" borderId="0" xfId="84" applyNumberFormat="1" applyFont="1"/>
    <xf numFmtId="2" fontId="4" fillId="0" borderId="0" xfId="84" applyNumberFormat="1" applyFont="1"/>
    <xf numFmtId="0" fontId="4" fillId="0" borderId="1" xfId="88" applyFont="1" applyBorder="1"/>
    <xf numFmtId="0" fontId="4" fillId="0" borderId="2" xfId="88" applyFont="1" applyBorder="1"/>
    <xf numFmtId="0" fontId="5" fillId="0" borderId="2" xfId="88" applyFont="1" applyBorder="1"/>
    <xf numFmtId="4" fontId="4" fillId="0" borderId="2" xfId="88" applyNumberFormat="1" applyFont="1" applyBorder="1"/>
    <xf numFmtId="2" fontId="4" fillId="0" borderId="3" xfId="88" applyNumberFormat="1" applyFont="1" applyBorder="1"/>
    <xf numFmtId="0" fontId="4" fillId="0" borderId="0" xfId="88" applyFont="1"/>
    <xf numFmtId="0" fontId="5" fillId="0" borderId="0" xfId="88" applyFont="1" applyBorder="1"/>
    <xf numFmtId="0" fontId="5" fillId="0" borderId="0" xfId="88" applyFont="1" applyBorder="1" applyAlignment="1">
      <alignment wrapText="1"/>
    </xf>
    <xf numFmtId="0" fontId="5" fillId="0" borderId="0" xfId="88" applyFont="1" applyBorder="1" applyAlignment="1">
      <alignment horizontal="center" wrapText="1"/>
    </xf>
    <xf numFmtId="4" fontId="5" fillId="0" borderId="0" xfId="88" applyNumberFormat="1" applyFont="1" applyBorder="1" applyAlignment="1">
      <alignment horizontal="center" wrapText="1"/>
    </xf>
    <xf numFmtId="2" fontId="5" fillId="0" borderId="4" xfId="88" applyNumberFormat="1" applyFont="1" applyBorder="1" applyAlignment="1">
      <alignment horizontal="center" wrapText="1"/>
    </xf>
    <xf numFmtId="0" fontId="4" fillId="0" borderId="0" xfId="88" applyFont="1" applyBorder="1"/>
    <xf numFmtId="4" fontId="4" fillId="0" borderId="0" xfId="88" applyNumberFormat="1" applyFont="1" applyBorder="1"/>
    <xf numFmtId="2" fontId="4" fillId="0" borderId="4" xfId="88" applyNumberFormat="1" applyFont="1" applyBorder="1"/>
    <xf numFmtId="0" fontId="4" fillId="0" borderId="5" xfId="88" applyFont="1" applyBorder="1"/>
    <xf numFmtId="10" fontId="4" fillId="0" borderId="0" xfId="88" applyNumberFormat="1" applyFont="1" applyBorder="1" applyAlignment="1">
      <alignment horizontal="right"/>
    </xf>
    <xf numFmtId="4" fontId="5" fillId="0" borderId="6" xfId="88" applyNumberFormat="1" applyFont="1" applyBorder="1"/>
    <xf numFmtId="2" fontId="5" fillId="0" borderId="7" xfId="88" applyNumberFormat="1" applyFont="1" applyBorder="1"/>
    <xf numFmtId="0" fontId="4" fillId="0" borderId="0" xfId="88" applyFont="1" applyBorder="1" applyAlignment="1">
      <alignment horizontal="right"/>
    </xf>
    <xf numFmtId="0" fontId="6" fillId="0" borderId="5" xfId="88" applyFont="1" applyBorder="1"/>
    <xf numFmtId="4" fontId="5" fillId="0" borderId="0" xfId="88" applyNumberFormat="1" applyFont="1" applyBorder="1"/>
    <xf numFmtId="2" fontId="5" fillId="0" borderId="4" xfId="88" applyNumberFormat="1" applyFont="1" applyBorder="1"/>
    <xf numFmtId="0" fontId="5" fillId="0" borderId="5" xfId="88" applyFont="1" applyBorder="1"/>
    <xf numFmtId="0" fontId="4" fillId="0" borderId="8" xfId="88" applyFont="1" applyBorder="1"/>
    <xf numFmtId="0" fontId="4" fillId="0" borderId="9" xfId="88" applyFont="1" applyBorder="1"/>
    <xf numFmtId="4" fontId="4" fillId="0" borderId="9" xfId="88" applyNumberFormat="1" applyFont="1" applyBorder="1"/>
    <xf numFmtId="2" fontId="4" fillId="0" borderId="10" xfId="88" applyNumberFormat="1" applyFont="1" applyBorder="1"/>
    <xf numFmtId="4" fontId="4" fillId="0" borderId="0" xfId="88" applyNumberFormat="1" applyFont="1"/>
    <xf numFmtId="2" fontId="4" fillId="0" borderId="0" xfId="88" applyNumberFormat="1" applyFont="1"/>
    <xf numFmtId="0" fontId="4" fillId="0" borderId="1" xfId="100" applyFont="1" applyBorder="1"/>
    <xf numFmtId="0" fontId="4" fillId="0" borderId="2" xfId="100" applyFont="1" applyBorder="1"/>
    <xf numFmtId="0" fontId="5" fillId="0" borderId="2" xfId="100" applyFont="1" applyBorder="1"/>
    <xf numFmtId="4" fontId="4" fillId="0" borderId="2" xfId="100" applyNumberFormat="1" applyFont="1" applyBorder="1"/>
    <xf numFmtId="2" fontId="4" fillId="0" borderId="3" xfId="100" applyNumberFormat="1" applyFont="1" applyBorder="1"/>
    <xf numFmtId="0" fontId="4" fillId="0" borderId="0" xfId="100" applyFont="1"/>
    <xf numFmtId="0" fontId="5" fillId="0" borderId="0" xfId="100" applyFont="1" applyBorder="1"/>
    <xf numFmtId="0" fontId="5" fillId="0" borderId="0" xfId="100" applyFont="1" applyBorder="1" applyAlignment="1">
      <alignment wrapText="1"/>
    </xf>
    <xf numFmtId="0" fontId="5" fillId="0" borderId="0" xfId="100" applyFont="1" applyBorder="1" applyAlignment="1">
      <alignment horizontal="center" wrapText="1"/>
    </xf>
    <xf numFmtId="4" fontId="5" fillId="0" borderId="0" xfId="100" applyNumberFormat="1" applyFont="1" applyBorder="1" applyAlignment="1">
      <alignment horizontal="center" wrapText="1"/>
    </xf>
    <xf numFmtId="2" fontId="5" fillId="0" borderId="4" xfId="100" applyNumberFormat="1" applyFont="1" applyBorder="1" applyAlignment="1">
      <alignment horizontal="center" wrapText="1"/>
    </xf>
    <xf numFmtId="0" fontId="4" fillId="0" borderId="0" xfId="100" applyFont="1" applyBorder="1"/>
    <xf numFmtId="4" fontId="4" fillId="0" borderId="0" xfId="100" applyNumberFormat="1" applyFont="1" applyBorder="1"/>
    <xf numFmtId="2" fontId="4" fillId="0" borderId="4" xfId="100" applyNumberFormat="1" applyFont="1" applyBorder="1"/>
    <xf numFmtId="0" fontId="4" fillId="0" borderId="5" xfId="100" applyFont="1" applyBorder="1"/>
    <xf numFmtId="10" fontId="4" fillId="0" borderId="0" xfId="100" applyNumberFormat="1" applyFont="1" applyBorder="1" applyAlignment="1">
      <alignment horizontal="right"/>
    </xf>
    <xf numFmtId="0" fontId="4" fillId="0" borderId="0" xfId="100" applyFont="1" applyBorder="1" applyAlignment="1">
      <alignment horizontal="right"/>
    </xf>
    <xf numFmtId="4" fontId="5" fillId="0" borderId="6" xfId="100" applyNumberFormat="1" applyFont="1" applyBorder="1"/>
    <xf numFmtId="2" fontId="5" fillId="0" borderId="7" xfId="100" applyNumberFormat="1" applyFont="1" applyBorder="1"/>
    <xf numFmtId="0" fontId="6" fillId="0" borderId="5" xfId="100" applyFont="1" applyBorder="1"/>
    <xf numFmtId="4" fontId="5" fillId="0" borderId="0" xfId="100" applyNumberFormat="1" applyFont="1" applyBorder="1"/>
    <xf numFmtId="2" fontId="5" fillId="0" borderId="4" xfId="100" applyNumberFormat="1" applyFont="1" applyBorder="1"/>
    <xf numFmtId="0" fontId="5" fillId="0" borderId="5" xfId="100" applyFont="1" applyBorder="1"/>
    <xf numFmtId="0" fontId="4" fillId="0" borderId="8" xfId="100" applyFont="1" applyBorder="1"/>
    <xf numFmtId="0" fontId="4" fillId="0" borderId="9" xfId="100" applyFont="1" applyBorder="1"/>
    <xf numFmtId="4" fontId="4" fillId="0" borderId="9" xfId="100" applyNumberFormat="1" applyFont="1" applyBorder="1"/>
    <xf numFmtId="2" fontId="4" fillId="0" borderId="10" xfId="100" applyNumberFormat="1" applyFont="1" applyBorder="1"/>
    <xf numFmtId="4" fontId="4" fillId="0" borderId="0" xfId="100" applyNumberFormat="1" applyFont="1"/>
    <xf numFmtId="2" fontId="4" fillId="0" borderId="0" xfId="100" applyNumberFormat="1" applyFont="1"/>
    <xf numFmtId="0" fontId="4" fillId="0" borderId="1" xfId="103" applyFont="1" applyBorder="1"/>
    <xf numFmtId="0" fontId="4" fillId="0" borderId="2" xfId="103" applyFont="1" applyBorder="1"/>
    <xf numFmtId="0" fontId="5" fillId="0" borderId="2" xfId="103" applyFont="1" applyBorder="1"/>
    <xf numFmtId="4" fontId="4" fillId="0" borderId="2" xfId="103" applyNumberFormat="1" applyFont="1" applyBorder="1"/>
    <xf numFmtId="2" fontId="4" fillId="0" borderId="3" xfId="103" applyNumberFormat="1" applyFont="1" applyBorder="1"/>
    <xf numFmtId="0" fontId="4" fillId="0" borderId="0" xfId="103" applyFont="1"/>
    <xf numFmtId="0" fontId="5" fillId="0" borderId="0" xfId="103" applyFont="1" applyBorder="1"/>
    <xf numFmtId="0" fontId="5" fillId="0" borderId="0" xfId="103" applyFont="1" applyBorder="1" applyAlignment="1">
      <alignment wrapText="1"/>
    </xf>
    <xf numFmtId="0" fontId="5" fillId="0" borderId="0" xfId="103" applyFont="1" applyBorder="1" applyAlignment="1">
      <alignment horizontal="center" wrapText="1"/>
    </xf>
    <xf numFmtId="4" fontId="5" fillId="0" borderId="0" xfId="103" applyNumberFormat="1" applyFont="1" applyBorder="1" applyAlignment="1">
      <alignment horizontal="center" wrapText="1"/>
    </xf>
    <xf numFmtId="2" fontId="5" fillId="0" borderId="4" xfId="103" applyNumberFormat="1" applyFont="1" applyBorder="1" applyAlignment="1">
      <alignment horizontal="center" wrapText="1"/>
    </xf>
    <xf numFmtId="0" fontId="4" fillId="0" borderId="0" xfId="103" applyFont="1" applyBorder="1"/>
    <xf numFmtId="4" fontId="4" fillId="0" borderId="0" xfId="103" applyNumberFormat="1" applyFont="1" applyBorder="1"/>
    <xf numFmtId="2" fontId="4" fillId="0" borderId="4" xfId="103" applyNumberFormat="1" applyFont="1" applyBorder="1"/>
    <xf numFmtId="0" fontId="4" fillId="0" borderId="5" xfId="103" applyFont="1" applyBorder="1"/>
    <xf numFmtId="10" fontId="4" fillId="0" borderId="0" xfId="103" applyNumberFormat="1" applyFont="1" applyBorder="1" applyAlignment="1">
      <alignment horizontal="right"/>
    </xf>
    <xf numFmtId="0" fontId="4" fillId="0" borderId="0" xfId="103" applyFont="1" applyBorder="1" applyAlignment="1">
      <alignment horizontal="right"/>
    </xf>
    <xf numFmtId="4" fontId="5" fillId="0" borderId="6" xfId="103" applyNumberFormat="1" applyFont="1" applyBorder="1"/>
    <xf numFmtId="2" fontId="5" fillId="0" borderId="7" xfId="103" applyNumberFormat="1" applyFont="1" applyBorder="1"/>
    <xf numFmtId="0" fontId="6" fillId="0" borderId="5" xfId="103" applyFont="1" applyBorder="1"/>
    <xf numFmtId="4" fontId="5" fillId="0" borderId="0" xfId="103" applyNumberFormat="1" applyFont="1" applyBorder="1"/>
    <xf numFmtId="2" fontId="5" fillId="0" borderId="4" xfId="103" applyNumberFormat="1" applyFont="1" applyBorder="1"/>
    <xf numFmtId="0" fontId="5" fillId="0" borderId="5" xfId="103" applyFont="1" applyBorder="1"/>
    <xf numFmtId="0" fontId="4" fillId="0" borderId="8" xfId="103" applyFont="1" applyBorder="1"/>
    <xf numFmtId="0" fontId="4" fillId="0" borderId="9" xfId="103" applyFont="1" applyBorder="1"/>
    <xf numFmtId="4" fontId="4" fillId="0" borderId="9" xfId="103" applyNumberFormat="1" applyFont="1" applyBorder="1"/>
    <xf numFmtId="2" fontId="4" fillId="0" borderId="10" xfId="103" applyNumberFormat="1" applyFont="1" applyBorder="1"/>
    <xf numFmtId="4" fontId="4" fillId="0" borderId="0" xfId="103" applyNumberFormat="1" applyFont="1"/>
    <xf numFmtId="2" fontId="4" fillId="0" borderId="0" xfId="103" applyNumberFormat="1" applyFont="1"/>
    <xf numFmtId="0" fontId="4" fillId="0" borderId="1" xfId="7" applyFont="1" applyBorder="1"/>
    <xf numFmtId="0" fontId="4" fillId="0" borderId="2" xfId="7" applyFont="1" applyBorder="1"/>
    <xf numFmtId="0" fontId="5" fillId="0" borderId="2" xfId="7" applyFont="1" applyBorder="1"/>
    <xf numFmtId="4" fontId="4" fillId="0" borderId="2" xfId="7" applyNumberFormat="1" applyFont="1" applyBorder="1"/>
    <xf numFmtId="2" fontId="4" fillId="0" borderId="3" xfId="7" applyNumberFormat="1" applyFont="1" applyBorder="1"/>
    <xf numFmtId="0" fontId="2" fillId="0" borderId="0" xfId="7"/>
    <xf numFmtId="0" fontId="4" fillId="0" borderId="0" xfId="7" applyFont="1"/>
    <xf numFmtId="0" fontId="5" fillId="0" borderId="0" xfId="7" applyFont="1" applyBorder="1"/>
    <xf numFmtId="0" fontId="5" fillId="0" borderId="0" xfId="7" applyFont="1" applyBorder="1" applyAlignment="1">
      <alignment wrapText="1"/>
    </xf>
    <xf numFmtId="0" fontId="5" fillId="0" borderId="0" xfId="7" applyFont="1" applyBorder="1" applyAlignment="1">
      <alignment horizontal="right" wrapText="1"/>
    </xf>
    <xf numFmtId="4" fontId="5" fillId="0" borderId="0" xfId="7" applyNumberFormat="1" applyFont="1" applyBorder="1" applyAlignment="1">
      <alignment horizontal="center" wrapText="1"/>
    </xf>
    <xf numFmtId="2" fontId="5" fillId="0" borderId="4" xfId="7" applyNumberFormat="1" applyFont="1" applyBorder="1" applyAlignment="1">
      <alignment horizontal="center" wrapText="1"/>
    </xf>
    <xf numFmtId="0" fontId="4" fillId="0" borderId="0" xfId="7" applyFont="1" applyBorder="1"/>
    <xf numFmtId="4" fontId="4" fillId="0" borderId="0" xfId="7" applyNumberFormat="1" applyFont="1" applyBorder="1"/>
    <xf numFmtId="2" fontId="4" fillId="0" borderId="4" xfId="7" applyNumberFormat="1" applyFont="1" applyBorder="1"/>
    <xf numFmtId="0" fontId="4" fillId="0" borderId="5" xfId="7" applyFont="1" applyBorder="1"/>
    <xf numFmtId="10" fontId="4" fillId="0" borderId="0" xfId="7" applyNumberFormat="1" applyFont="1" applyBorder="1" applyAlignment="1">
      <alignment horizontal="right"/>
    </xf>
    <xf numFmtId="0" fontId="4" fillId="0" borderId="0" xfId="7" applyFont="1" applyBorder="1" applyAlignment="1">
      <alignment horizontal="right"/>
    </xf>
    <xf numFmtId="4" fontId="5" fillId="0" borderId="6" xfId="7" applyNumberFormat="1" applyFont="1" applyBorder="1"/>
    <xf numFmtId="2" fontId="5" fillId="0" borderId="7" xfId="7" applyNumberFormat="1" applyFont="1" applyBorder="1"/>
    <xf numFmtId="0" fontId="6" fillId="0" borderId="5" xfId="7" applyFont="1" applyBorder="1"/>
    <xf numFmtId="4" fontId="5" fillId="0" borderId="0" xfId="7" applyNumberFormat="1" applyFont="1" applyBorder="1"/>
    <xf numFmtId="2" fontId="5" fillId="0" borderId="4" xfId="7" applyNumberFormat="1" applyFont="1" applyBorder="1"/>
    <xf numFmtId="0" fontId="5" fillId="0" borderId="5" xfId="7" applyFont="1" applyBorder="1"/>
    <xf numFmtId="0" fontId="4" fillId="0" borderId="8" xfId="7" applyFont="1" applyBorder="1"/>
    <xf numFmtId="0" fontId="4" fillId="0" borderId="9" xfId="7" applyFont="1" applyBorder="1"/>
    <xf numFmtId="4" fontId="4" fillId="0" borderId="9" xfId="7" applyNumberFormat="1" applyFont="1" applyBorder="1"/>
    <xf numFmtId="2" fontId="4" fillId="0" borderId="10" xfId="7" applyNumberFormat="1" applyFont="1" applyBorder="1"/>
    <xf numFmtId="4" fontId="4" fillId="0" borderId="0" xfId="7" applyNumberFormat="1" applyFont="1"/>
    <xf numFmtId="2" fontId="4" fillId="0" borderId="0" xfId="7" applyNumberFormat="1" applyFont="1"/>
    <xf numFmtId="0" fontId="4" fillId="0" borderId="1" xfId="18" applyFont="1" applyBorder="1"/>
    <xf numFmtId="0" fontId="4" fillId="0" borderId="2" xfId="18" applyFont="1" applyBorder="1"/>
    <xf numFmtId="0" fontId="5" fillId="0" borderId="2" xfId="18" applyFont="1" applyBorder="1"/>
    <xf numFmtId="4" fontId="4" fillId="0" borderId="2" xfId="18" applyNumberFormat="1" applyFont="1" applyBorder="1"/>
    <xf numFmtId="2" fontId="4" fillId="0" borderId="3" xfId="18" applyNumberFormat="1" applyFont="1" applyBorder="1"/>
    <xf numFmtId="0" fontId="2" fillId="0" borderId="0" xfId="18"/>
    <xf numFmtId="0" fontId="4" fillId="0" borderId="0" xfId="18" applyFont="1"/>
    <xf numFmtId="0" fontId="5" fillId="0" borderId="0" xfId="18" applyFont="1" applyBorder="1"/>
    <xf numFmtId="0" fontId="5" fillId="0" borderId="0" xfId="18" applyFont="1" applyBorder="1" applyAlignment="1">
      <alignment wrapText="1"/>
    </xf>
    <xf numFmtId="0" fontId="5" fillId="0" borderId="0" xfId="18" applyFont="1" applyBorder="1" applyAlignment="1">
      <alignment horizontal="center" wrapText="1"/>
    </xf>
    <xf numFmtId="4" fontId="5" fillId="0" borderId="0" xfId="18" applyNumberFormat="1" applyFont="1" applyBorder="1" applyAlignment="1">
      <alignment horizontal="center" wrapText="1"/>
    </xf>
    <xf numFmtId="2" fontId="5" fillId="0" borderId="4" xfId="18" applyNumberFormat="1" applyFont="1" applyBorder="1" applyAlignment="1">
      <alignment horizontal="center" wrapText="1"/>
    </xf>
    <xf numFmtId="0" fontId="4" fillId="0" borderId="0" xfId="18" applyFont="1" applyBorder="1"/>
    <xf numFmtId="4" fontId="4" fillId="0" borderId="0" xfId="18" applyNumberFormat="1" applyFont="1" applyBorder="1"/>
    <xf numFmtId="2" fontId="4" fillId="0" borderId="4" xfId="18" applyNumberFormat="1" applyFont="1" applyBorder="1"/>
    <xf numFmtId="0" fontId="4" fillId="0" borderId="5" xfId="18" applyFont="1" applyBorder="1"/>
    <xf numFmtId="10" fontId="4" fillId="0" borderId="0" xfId="18" applyNumberFormat="1" applyFont="1" applyBorder="1" applyAlignment="1">
      <alignment horizontal="right"/>
    </xf>
    <xf numFmtId="0" fontId="4" fillId="0" borderId="0" xfId="18" applyFont="1" applyBorder="1" applyAlignment="1">
      <alignment horizontal="right"/>
    </xf>
    <xf numFmtId="4" fontId="5" fillId="0" borderId="6" xfId="18" applyNumberFormat="1" applyFont="1" applyBorder="1"/>
    <xf numFmtId="2" fontId="5" fillId="0" borderId="7" xfId="18" applyNumberFormat="1" applyFont="1" applyBorder="1"/>
    <xf numFmtId="4" fontId="5" fillId="0" borderId="6" xfId="18" applyNumberFormat="1" applyFont="1" applyBorder="1" applyAlignment="1">
      <alignment horizontal="right"/>
    </xf>
    <xf numFmtId="2" fontId="5" fillId="0" borderId="7" xfId="18" applyNumberFormat="1" applyFont="1" applyBorder="1" applyAlignment="1">
      <alignment horizontal="right"/>
    </xf>
    <xf numFmtId="0" fontId="6" fillId="0" borderId="5" xfId="18" applyFont="1" applyBorder="1"/>
    <xf numFmtId="4" fontId="5" fillId="0" borderId="0" xfId="18" applyNumberFormat="1" applyFont="1" applyBorder="1"/>
    <xf numFmtId="2" fontId="5" fillId="0" borderId="4" xfId="18" applyNumberFormat="1" applyFont="1" applyBorder="1"/>
    <xf numFmtId="0" fontId="5" fillId="0" borderId="5" xfId="18" applyFont="1" applyBorder="1"/>
    <xf numFmtId="0" fontId="4" fillId="0" borderId="8" xfId="18" applyFont="1" applyBorder="1"/>
    <xf numFmtId="0" fontId="4" fillId="0" borderId="9" xfId="18" applyFont="1" applyBorder="1"/>
    <xf numFmtId="4" fontId="4" fillId="0" borderId="9" xfId="18" applyNumberFormat="1" applyFont="1" applyBorder="1"/>
    <xf numFmtId="2" fontId="4" fillId="0" borderId="10" xfId="18" applyNumberFormat="1" applyFont="1" applyBorder="1"/>
    <xf numFmtId="4" fontId="4" fillId="0" borderId="0" xfId="18" applyNumberFormat="1" applyFont="1"/>
    <xf numFmtId="2" fontId="4" fillId="0" borderId="0" xfId="18" applyNumberFormat="1" applyFont="1"/>
    <xf numFmtId="0" fontId="4" fillId="0" borderId="1" xfId="29" applyFont="1" applyBorder="1"/>
    <xf numFmtId="0" fontId="4" fillId="0" borderId="2" xfId="29" applyFont="1" applyBorder="1"/>
    <xf numFmtId="0" fontId="5" fillId="0" borderId="2" xfId="29" applyFont="1" applyBorder="1"/>
    <xf numFmtId="4" fontId="4" fillId="0" borderId="2" xfId="29" applyNumberFormat="1" applyFont="1" applyBorder="1"/>
    <xf numFmtId="2" fontId="4" fillId="0" borderId="3" xfId="29" applyNumberFormat="1" applyFont="1" applyBorder="1"/>
    <xf numFmtId="0" fontId="2" fillId="0" borderId="0" xfId="29"/>
    <xf numFmtId="0" fontId="4" fillId="0" borderId="0" xfId="29" applyFont="1"/>
    <xf numFmtId="0" fontId="5" fillId="0" borderId="0" xfId="29" applyFont="1" applyBorder="1"/>
    <xf numFmtId="0" fontId="5" fillId="0" borderId="0" xfId="29" applyFont="1" applyBorder="1" applyAlignment="1">
      <alignment wrapText="1"/>
    </xf>
    <xf numFmtId="0" fontId="5" fillId="0" borderId="0" xfId="29" applyFont="1" applyBorder="1" applyAlignment="1">
      <alignment horizontal="center" wrapText="1"/>
    </xf>
    <xf numFmtId="4" fontId="5" fillId="0" borderId="0" xfId="29" applyNumberFormat="1" applyFont="1" applyBorder="1" applyAlignment="1">
      <alignment horizontal="center" wrapText="1"/>
    </xf>
    <xf numFmtId="2" fontId="5" fillId="0" borderId="4" xfId="29" applyNumberFormat="1" applyFont="1" applyBorder="1" applyAlignment="1">
      <alignment horizontal="center" wrapText="1"/>
    </xf>
    <xf numFmtId="0" fontId="4" fillId="0" borderId="0" xfId="29" applyFont="1" applyBorder="1"/>
    <xf numFmtId="4" fontId="4" fillId="0" borderId="0" xfId="29" applyNumberFormat="1" applyFont="1" applyBorder="1"/>
    <xf numFmtId="2" fontId="4" fillId="0" borderId="4" xfId="29" applyNumberFormat="1" applyFont="1" applyBorder="1"/>
    <xf numFmtId="0" fontId="4" fillId="0" borderId="5" xfId="29" applyFont="1" applyBorder="1"/>
    <xf numFmtId="10" fontId="4" fillId="0" borderId="0" xfId="29" applyNumberFormat="1" applyFont="1" applyBorder="1" applyAlignment="1">
      <alignment horizontal="right"/>
    </xf>
    <xf numFmtId="4" fontId="5" fillId="0" borderId="6" xfId="29" applyNumberFormat="1" applyFont="1" applyBorder="1"/>
    <xf numFmtId="2" fontId="5" fillId="0" borderId="7" xfId="29" applyNumberFormat="1" applyFont="1" applyBorder="1"/>
    <xf numFmtId="0" fontId="4" fillId="0" borderId="0" xfId="29" applyFont="1" applyBorder="1" applyAlignment="1">
      <alignment horizontal="right"/>
    </xf>
    <xf numFmtId="0" fontId="6" fillId="0" borderId="5" xfId="29" applyFont="1" applyBorder="1"/>
    <xf numFmtId="4" fontId="5" fillId="0" borderId="0" xfId="29" applyNumberFormat="1" applyFont="1" applyBorder="1"/>
    <xf numFmtId="2" fontId="5" fillId="0" borderId="4" xfId="29" applyNumberFormat="1" applyFont="1" applyBorder="1"/>
    <xf numFmtId="0" fontId="5" fillId="0" borderId="5" xfId="29" applyFont="1" applyBorder="1"/>
    <xf numFmtId="0" fontId="4" fillId="0" borderId="8" xfId="29" applyFont="1" applyBorder="1"/>
    <xf numFmtId="0" fontId="4" fillId="0" borderId="9" xfId="29" applyFont="1" applyBorder="1"/>
    <xf numFmtId="4" fontId="4" fillId="0" borderId="9" xfId="29" applyNumberFormat="1" applyFont="1" applyBorder="1"/>
    <xf numFmtId="2" fontId="4" fillId="0" borderId="10" xfId="29" applyNumberFormat="1" applyFont="1" applyBorder="1"/>
    <xf numFmtId="4" fontId="4" fillId="0" borderId="0" xfId="29" applyNumberFormat="1" applyFont="1"/>
    <xf numFmtId="2" fontId="4" fillId="0" borderId="0" xfId="29" applyNumberFormat="1" applyFont="1"/>
    <xf numFmtId="0" fontId="4" fillId="0" borderId="1" xfId="40" applyFont="1" applyBorder="1"/>
    <xf numFmtId="0" fontId="4" fillId="0" borderId="2" xfId="40" applyFont="1" applyBorder="1"/>
    <xf numFmtId="0" fontId="5" fillId="0" borderId="2" xfId="40" applyFont="1" applyBorder="1"/>
    <xf numFmtId="4" fontId="4" fillId="0" borderId="2" xfId="40" applyNumberFormat="1" applyFont="1" applyBorder="1"/>
    <xf numFmtId="2" fontId="4" fillId="0" borderId="3" xfId="40" applyNumberFormat="1" applyFont="1" applyBorder="1"/>
    <xf numFmtId="0" fontId="2" fillId="0" borderId="0" xfId="40"/>
    <xf numFmtId="0" fontId="4" fillId="0" borderId="0" xfId="40" applyFont="1"/>
    <xf numFmtId="0" fontId="5" fillId="0" borderId="0" xfId="40" applyFont="1" applyBorder="1" applyAlignment="1">
      <alignment wrapText="1"/>
    </xf>
    <xf numFmtId="0" fontId="5" fillId="0" borderId="0" xfId="40" applyFont="1" applyBorder="1"/>
    <xf numFmtId="0" fontId="5" fillId="0" borderId="0" xfId="40" applyFont="1" applyBorder="1" applyAlignment="1">
      <alignment horizontal="center" wrapText="1"/>
    </xf>
    <xf numFmtId="4" fontId="5" fillId="0" borderId="0" xfId="40" applyNumberFormat="1" applyFont="1" applyBorder="1" applyAlignment="1">
      <alignment horizontal="center" wrapText="1"/>
    </xf>
    <xf numFmtId="2" fontId="5" fillId="0" borderId="4" xfId="40" applyNumberFormat="1" applyFont="1" applyBorder="1" applyAlignment="1">
      <alignment horizontal="center" wrapText="1"/>
    </xf>
    <xf numFmtId="0" fontId="4" fillId="0" borderId="5" xfId="40" applyFont="1" applyBorder="1"/>
    <xf numFmtId="0" fontId="4" fillId="0" borderId="0" xfId="40" applyFont="1" applyBorder="1" applyAlignment="1">
      <alignment horizontal="right"/>
    </xf>
    <xf numFmtId="0" fontId="4" fillId="0" borderId="0" xfId="40" applyFont="1" applyBorder="1"/>
    <xf numFmtId="4" fontId="4" fillId="0" borderId="0" xfId="40" applyNumberFormat="1" applyFont="1" applyBorder="1"/>
    <xf numFmtId="2" fontId="4" fillId="0" borderId="4" xfId="40" applyNumberFormat="1" applyFont="1" applyBorder="1"/>
    <xf numFmtId="4" fontId="5" fillId="0" borderId="6" xfId="40" applyNumberFormat="1" applyFont="1" applyBorder="1"/>
    <xf numFmtId="2" fontId="5" fillId="0" borderId="7" xfId="40" applyNumberFormat="1" applyFont="1" applyBorder="1"/>
    <xf numFmtId="0" fontId="6" fillId="0" borderId="5" xfId="40" applyFont="1" applyBorder="1"/>
    <xf numFmtId="4" fontId="5" fillId="0" borderId="0" xfId="40" applyNumberFormat="1" applyFont="1" applyBorder="1"/>
    <xf numFmtId="2" fontId="5" fillId="0" borderId="4" xfId="40" applyNumberFormat="1" applyFont="1" applyBorder="1"/>
    <xf numFmtId="0" fontId="5" fillId="0" borderId="5" xfId="40" applyFont="1" applyBorder="1"/>
    <xf numFmtId="0" fontId="4" fillId="0" borderId="8" xfId="40" applyFont="1" applyBorder="1"/>
    <xf numFmtId="0" fontId="4" fillId="0" borderId="9" xfId="40" applyFont="1" applyBorder="1"/>
    <xf numFmtId="4" fontId="4" fillId="0" borderId="9" xfId="40" applyNumberFormat="1" applyFont="1" applyBorder="1"/>
    <xf numFmtId="2" fontId="4" fillId="0" borderId="10" xfId="40" applyNumberFormat="1" applyFont="1" applyBorder="1"/>
    <xf numFmtId="4" fontId="4" fillId="0" borderId="0" xfId="40" applyNumberFormat="1" applyFont="1"/>
    <xf numFmtId="2" fontId="4" fillId="0" borderId="0" xfId="40" applyNumberFormat="1" applyFont="1"/>
    <xf numFmtId="0" fontId="4" fillId="0" borderId="1" xfId="44" applyFont="1" applyBorder="1"/>
    <xf numFmtId="0" fontId="4" fillId="0" borderId="2" xfId="44" applyFont="1" applyBorder="1"/>
    <xf numFmtId="0" fontId="5" fillId="0" borderId="2" xfId="44" applyFont="1" applyBorder="1"/>
    <xf numFmtId="4" fontId="4" fillId="0" borderId="2" xfId="44" applyNumberFormat="1" applyFont="1" applyBorder="1"/>
    <xf numFmtId="2" fontId="4" fillId="0" borderId="3" xfId="44" applyNumberFormat="1" applyFont="1" applyBorder="1"/>
    <xf numFmtId="0" fontId="2" fillId="0" borderId="0" xfId="44"/>
    <xf numFmtId="0" fontId="4" fillId="0" borderId="0" xfId="44" applyFont="1"/>
    <xf numFmtId="0" fontId="5" fillId="0" borderId="0" xfId="44" applyFont="1" applyBorder="1" applyAlignment="1">
      <alignment wrapText="1"/>
    </xf>
    <xf numFmtId="0" fontId="5" fillId="0" borderId="0" xfId="44" applyFont="1" applyBorder="1"/>
    <xf numFmtId="0" fontId="5" fillId="0" borderId="0" xfId="44" applyFont="1" applyBorder="1" applyAlignment="1">
      <alignment horizontal="center" wrapText="1"/>
    </xf>
    <xf numFmtId="4" fontId="5" fillId="0" borderId="0" xfId="44" applyNumberFormat="1" applyFont="1" applyBorder="1" applyAlignment="1">
      <alignment horizontal="center" wrapText="1"/>
    </xf>
    <xf numFmtId="2" fontId="5" fillId="0" borderId="4" xfId="44" applyNumberFormat="1" applyFont="1" applyBorder="1" applyAlignment="1">
      <alignment horizontal="center" wrapText="1"/>
    </xf>
    <xf numFmtId="0" fontId="4" fillId="0" borderId="5" xfId="44" applyFont="1" applyBorder="1"/>
    <xf numFmtId="0" fontId="4" fillId="0" borderId="0" xfId="44" applyFont="1" applyBorder="1" applyAlignment="1">
      <alignment horizontal="right"/>
    </xf>
    <xf numFmtId="0" fontId="4" fillId="0" borderId="0" xfId="44" applyFont="1" applyBorder="1"/>
    <xf numFmtId="4" fontId="4" fillId="0" borderId="0" xfId="44" applyNumberFormat="1" applyFont="1" applyBorder="1"/>
    <xf numFmtId="2" fontId="4" fillId="0" borderId="4" xfId="44" applyNumberFormat="1" applyFont="1" applyBorder="1"/>
    <xf numFmtId="4" fontId="5" fillId="0" borderId="6" xfId="44" applyNumberFormat="1" applyFont="1" applyBorder="1"/>
    <xf numFmtId="2" fontId="5" fillId="0" borderId="7" xfId="44" applyNumberFormat="1" applyFont="1" applyBorder="1"/>
    <xf numFmtId="0" fontId="6" fillId="0" borderId="5" xfId="44" applyFont="1" applyBorder="1"/>
    <xf numFmtId="4" fontId="5" fillId="0" borderId="0" xfId="44" applyNumberFormat="1" applyFont="1" applyBorder="1"/>
    <xf numFmtId="2" fontId="5" fillId="0" borderId="4" xfId="44" applyNumberFormat="1" applyFont="1" applyBorder="1"/>
    <xf numFmtId="0" fontId="5" fillId="0" borderId="5" xfId="44" applyFont="1" applyBorder="1"/>
    <xf numFmtId="0" fontId="4" fillId="0" borderId="8" xfId="44" applyFont="1" applyBorder="1"/>
    <xf numFmtId="0" fontId="4" fillId="0" borderId="9" xfId="44" applyFont="1" applyBorder="1"/>
    <xf numFmtId="4" fontId="4" fillId="0" borderId="9" xfId="44" applyNumberFormat="1" applyFont="1" applyBorder="1"/>
    <xf numFmtId="2" fontId="4" fillId="0" borderId="10" xfId="44" applyNumberFormat="1" applyFont="1" applyBorder="1"/>
    <xf numFmtId="4" fontId="4" fillId="0" borderId="0" xfId="44" applyNumberFormat="1" applyFont="1"/>
    <xf numFmtId="2" fontId="4" fillId="0" borderId="0" xfId="44" applyNumberFormat="1" applyFont="1"/>
    <xf numFmtId="0" fontId="4" fillId="0" borderId="1" xfId="48" applyFont="1" applyBorder="1"/>
    <xf numFmtId="0" fontId="4" fillId="0" borderId="2" xfId="48" applyFont="1" applyBorder="1"/>
    <xf numFmtId="0" fontId="5" fillId="0" borderId="2" xfId="48" applyFont="1" applyBorder="1"/>
    <xf numFmtId="4" fontId="4" fillId="0" borderId="2" xfId="48" applyNumberFormat="1" applyFont="1" applyBorder="1"/>
    <xf numFmtId="2" fontId="4" fillId="0" borderId="3" xfId="48" applyNumberFormat="1" applyFont="1" applyBorder="1"/>
    <xf numFmtId="0" fontId="2" fillId="0" borderId="0" xfId="48"/>
    <xf numFmtId="0" fontId="4" fillId="0" borderId="0" xfId="48" applyFont="1"/>
    <xf numFmtId="0" fontId="5" fillId="0" borderId="0" xfId="48" applyFont="1" applyBorder="1" applyAlignment="1">
      <alignment wrapText="1"/>
    </xf>
    <xf numFmtId="0" fontId="5" fillId="0" borderId="0" xfId="48" applyFont="1" applyBorder="1"/>
    <xf numFmtId="0" fontId="5" fillId="0" borderId="0" xfId="48" applyFont="1" applyBorder="1" applyAlignment="1">
      <alignment horizontal="right" wrapText="1"/>
    </xf>
    <xf numFmtId="4" fontId="5" fillId="0" borderId="0" xfId="48" applyNumberFormat="1" applyFont="1" applyBorder="1" applyAlignment="1">
      <alignment horizontal="center" wrapText="1"/>
    </xf>
    <xf numFmtId="2" fontId="5" fillId="0" borderId="4" xfId="48" applyNumberFormat="1" applyFont="1" applyBorder="1" applyAlignment="1">
      <alignment horizontal="center" wrapText="1"/>
    </xf>
    <xf numFmtId="4" fontId="5" fillId="0" borderId="0" xfId="48" applyNumberFormat="1" applyFont="1" applyBorder="1" applyAlignment="1">
      <alignment horizontal="right" wrapText="1"/>
    </xf>
    <xf numFmtId="2" fontId="5" fillId="0" borderId="4" xfId="48" applyNumberFormat="1" applyFont="1" applyBorder="1" applyAlignment="1">
      <alignment horizontal="right" wrapText="1"/>
    </xf>
    <xf numFmtId="0" fontId="4" fillId="0" borderId="5" xfId="48" applyFont="1" applyBorder="1"/>
    <xf numFmtId="0" fontId="4" fillId="0" borderId="0" xfId="48" applyFont="1" applyBorder="1" applyAlignment="1">
      <alignment horizontal="right"/>
    </xf>
    <xf numFmtId="0" fontId="4" fillId="0" borderId="0" xfId="48" applyFont="1" applyBorder="1"/>
    <xf numFmtId="4" fontId="4" fillId="0" borderId="0" xfId="48" applyNumberFormat="1" applyFont="1" applyBorder="1"/>
    <xf numFmtId="2" fontId="4" fillId="0" borderId="4" xfId="48" applyNumberFormat="1" applyFont="1" applyBorder="1"/>
    <xf numFmtId="4" fontId="5" fillId="0" borderId="6" xfId="48" applyNumberFormat="1" applyFont="1" applyBorder="1"/>
    <xf numFmtId="2" fontId="5" fillId="0" borderId="7" xfId="48" applyNumberFormat="1" applyFont="1" applyBorder="1"/>
    <xf numFmtId="0" fontId="6" fillId="0" borderId="5" xfId="48" applyFont="1" applyBorder="1"/>
    <xf numFmtId="4" fontId="5" fillId="0" borderId="0" xfId="48" applyNumberFormat="1" applyFont="1" applyBorder="1"/>
    <xf numFmtId="2" fontId="5" fillId="0" borderId="4" xfId="48" applyNumberFormat="1" applyFont="1" applyBorder="1"/>
    <xf numFmtId="0" fontId="5" fillId="0" borderId="5" xfId="48" applyFont="1" applyBorder="1"/>
    <xf numFmtId="0" fontId="4" fillId="0" borderId="8" xfId="48" applyFont="1" applyBorder="1"/>
    <xf numFmtId="0" fontId="4" fillId="0" borderId="9" xfId="48" applyFont="1" applyBorder="1"/>
    <xf numFmtId="4" fontId="4" fillId="0" borderId="9" xfId="48" applyNumberFormat="1" applyFont="1" applyBorder="1"/>
    <xf numFmtId="2" fontId="4" fillId="0" borderId="10" xfId="48" applyNumberFormat="1" applyFont="1" applyBorder="1"/>
    <xf numFmtId="4" fontId="4" fillId="0" borderId="0" xfId="48" applyNumberFormat="1" applyFont="1"/>
    <xf numFmtId="2" fontId="4" fillId="0" borderId="0" xfId="48" applyNumberFormat="1" applyFont="1"/>
    <xf numFmtId="0" fontId="4" fillId="0" borderId="1" xfId="54" applyFont="1" applyBorder="1"/>
    <xf numFmtId="0" fontId="4" fillId="0" borderId="2" xfId="54" applyFont="1" applyBorder="1"/>
    <xf numFmtId="0" fontId="5" fillId="0" borderId="2" xfId="54" applyFont="1" applyBorder="1"/>
    <xf numFmtId="4" fontId="4" fillId="0" borderId="2" xfId="54" applyNumberFormat="1" applyFont="1" applyBorder="1"/>
    <xf numFmtId="2" fontId="4" fillId="0" borderId="3" xfId="54" applyNumberFormat="1" applyFont="1" applyBorder="1"/>
    <xf numFmtId="0" fontId="2" fillId="0" borderId="0" xfId="54"/>
    <xf numFmtId="0" fontId="4" fillId="0" borderId="0" xfId="54" applyFont="1"/>
    <xf numFmtId="0" fontId="5" fillId="0" borderId="0" xfId="54" applyFont="1" applyBorder="1"/>
    <xf numFmtId="0" fontId="5" fillId="0" borderId="0" xfId="54" applyFont="1" applyBorder="1" applyAlignment="1">
      <alignment wrapText="1"/>
    </xf>
    <xf numFmtId="0" fontId="5" fillId="0" borderId="0" xfId="54" applyFont="1" applyBorder="1" applyAlignment="1">
      <alignment horizontal="center" wrapText="1"/>
    </xf>
    <xf numFmtId="4" fontId="5" fillId="0" borderId="0" xfId="54" applyNumberFormat="1" applyFont="1" applyBorder="1" applyAlignment="1">
      <alignment horizontal="center" wrapText="1"/>
    </xf>
    <xf numFmtId="2" fontId="5" fillId="0" borderId="4" xfId="54" applyNumberFormat="1" applyFont="1" applyBorder="1" applyAlignment="1">
      <alignment horizontal="center" wrapText="1"/>
    </xf>
    <xf numFmtId="0" fontId="4" fillId="0" borderId="0" xfId="54" applyFont="1" applyBorder="1"/>
    <xf numFmtId="4" fontId="4" fillId="0" borderId="0" xfId="54" applyNumberFormat="1" applyFont="1" applyBorder="1"/>
    <xf numFmtId="2" fontId="4" fillId="0" borderId="4" xfId="54" applyNumberFormat="1" applyFont="1" applyBorder="1"/>
    <xf numFmtId="0" fontId="4" fillId="0" borderId="5" xfId="54" applyFont="1" applyBorder="1"/>
    <xf numFmtId="10" fontId="4" fillId="0" borderId="0" xfId="54" applyNumberFormat="1" applyFont="1" applyBorder="1" applyAlignment="1">
      <alignment horizontal="right"/>
    </xf>
    <xf numFmtId="4" fontId="5" fillId="0" borderId="6" xfId="54" applyNumberFormat="1" applyFont="1" applyBorder="1"/>
    <xf numFmtId="2" fontId="5" fillId="0" borderId="7" xfId="54" applyNumberFormat="1" applyFont="1" applyBorder="1"/>
    <xf numFmtId="0" fontId="4" fillId="0" borderId="0" xfId="54" applyFont="1" applyBorder="1" applyAlignment="1">
      <alignment horizontal="right"/>
    </xf>
    <xf numFmtId="0" fontId="6" fillId="0" borderId="5" xfId="54" applyFont="1" applyBorder="1"/>
    <xf numFmtId="4" fontId="5" fillId="0" borderId="0" xfId="54" applyNumberFormat="1" applyFont="1" applyBorder="1"/>
    <xf numFmtId="2" fontId="5" fillId="0" borderId="4" xfId="54" applyNumberFormat="1" applyFont="1" applyBorder="1"/>
    <xf numFmtId="0" fontId="5" fillId="0" borderId="5" xfId="54" applyFont="1" applyBorder="1"/>
    <xf numFmtId="0" fontId="4" fillId="0" borderId="8" xfId="54" applyFont="1" applyBorder="1"/>
    <xf numFmtId="0" fontId="4" fillId="0" borderId="9" xfId="54" applyFont="1" applyBorder="1"/>
    <xf numFmtId="4" fontId="4" fillId="0" borderId="9" xfId="54" applyNumberFormat="1" applyFont="1" applyBorder="1"/>
    <xf numFmtId="2" fontId="4" fillId="0" borderId="10" xfId="54" applyNumberFormat="1" applyFont="1" applyBorder="1"/>
    <xf numFmtId="4" fontId="4" fillId="0" borderId="0" xfId="54" applyNumberFormat="1" applyFont="1"/>
    <xf numFmtId="2" fontId="4" fillId="0" borderId="0" xfId="54" applyNumberFormat="1" applyFont="1"/>
    <xf numFmtId="0" fontId="4" fillId="0" borderId="1" xfId="58" applyFont="1" applyBorder="1"/>
    <xf numFmtId="0" fontId="4" fillId="0" borderId="2" xfId="58" applyFont="1" applyBorder="1"/>
    <xf numFmtId="0" fontId="5" fillId="0" borderId="2" xfId="58" applyFont="1" applyBorder="1"/>
    <xf numFmtId="4" fontId="4" fillId="0" borderId="2" xfId="58" applyNumberFormat="1" applyFont="1" applyBorder="1"/>
    <xf numFmtId="2" fontId="4" fillId="0" borderId="3" xfId="58" applyNumberFormat="1" applyFont="1" applyBorder="1"/>
    <xf numFmtId="0" fontId="2" fillId="0" borderId="0" xfId="58"/>
    <xf numFmtId="0" fontId="4" fillId="0" borderId="0" xfId="58" applyFont="1"/>
    <xf numFmtId="0" fontId="5" fillId="0" borderId="0" xfId="58" applyFont="1" applyBorder="1"/>
    <xf numFmtId="0" fontId="5" fillId="0" borderId="0" xfId="58" applyFont="1" applyBorder="1" applyAlignment="1">
      <alignment wrapText="1"/>
    </xf>
    <xf numFmtId="0" fontId="5" fillId="0" borderId="0" xfId="58" applyFont="1" applyBorder="1" applyAlignment="1">
      <alignment horizontal="center" wrapText="1"/>
    </xf>
    <xf numFmtId="4" fontId="5" fillId="0" borderId="0" xfId="58" applyNumberFormat="1" applyFont="1" applyBorder="1" applyAlignment="1">
      <alignment horizontal="center" wrapText="1"/>
    </xf>
    <xf numFmtId="2" fontId="5" fillId="0" borderId="4" xfId="58" applyNumberFormat="1" applyFont="1" applyBorder="1" applyAlignment="1">
      <alignment horizontal="center" wrapText="1"/>
    </xf>
    <xf numFmtId="0" fontId="4" fillId="0" borderId="0" xfId="58" applyFont="1" applyBorder="1"/>
    <xf numFmtId="4" fontId="4" fillId="0" borderId="0" xfId="58" applyNumberFormat="1" applyFont="1" applyBorder="1"/>
    <xf numFmtId="2" fontId="4" fillId="0" borderId="4" xfId="58" applyNumberFormat="1" applyFont="1" applyBorder="1"/>
    <xf numFmtId="0" fontId="4" fillId="0" borderId="5" xfId="58" applyFont="1" applyBorder="1"/>
    <xf numFmtId="10" fontId="4" fillId="0" borderId="0" xfId="58" applyNumberFormat="1" applyFont="1" applyBorder="1" applyAlignment="1">
      <alignment horizontal="right"/>
    </xf>
    <xf numFmtId="4" fontId="5" fillId="0" borderId="6" xfId="58" applyNumberFormat="1" applyFont="1" applyBorder="1"/>
    <xf numFmtId="2" fontId="5" fillId="0" borderId="7" xfId="58" applyNumberFormat="1" applyFont="1" applyBorder="1"/>
    <xf numFmtId="0" fontId="4" fillId="0" borderId="0" xfId="58" applyFont="1" applyBorder="1" applyAlignment="1">
      <alignment horizontal="right"/>
    </xf>
    <xf numFmtId="0" fontId="6" fillId="0" borderId="5" xfId="58" applyFont="1" applyBorder="1"/>
    <xf numFmtId="4" fontId="5" fillId="0" borderId="0" xfId="58" applyNumberFormat="1" applyFont="1" applyBorder="1"/>
    <xf numFmtId="2" fontId="5" fillId="0" borderId="4" xfId="58" applyNumberFormat="1" applyFont="1" applyBorder="1"/>
    <xf numFmtId="0" fontId="5" fillId="0" borderId="5" xfId="58" applyFont="1" applyBorder="1"/>
    <xf numFmtId="0" fontId="4" fillId="0" borderId="8" xfId="58" applyFont="1" applyBorder="1"/>
    <xf numFmtId="0" fontId="4" fillId="0" borderId="9" xfId="58" applyFont="1" applyBorder="1"/>
    <xf numFmtId="4" fontId="4" fillId="0" borderId="9" xfId="58" applyNumberFormat="1" applyFont="1" applyBorder="1"/>
    <xf numFmtId="2" fontId="4" fillId="0" borderId="10" xfId="58" applyNumberFormat="1" applyFont="1" applyBorder="1"/>
    <xf numFmtId="4" fontId="4" fillId="0" borderId="0" xfId="58" applyNumberFormat="1" applyFont="1"/>
    <xf numFmtId="2" fontId="4" fillId="0" borderId="0" xfId="58" applyNumberFormat="1" applyFont="1"/>
    <xf numFmtId="0" fontId="4" fillId="0" borderId="1" xfId="62" applyFont="1" applyBorder="1"/>
    <xf numFmtId="0" fontId="4" fillId="0" borderId="2" xfId="62" applyFont="1" applyBorder="1"/>
    <xf numFmtId="0" fontId="5" fillId="0" borderId="2" xfId="62" applyFont="1" applyBorder="1"/>
    <xf numFmtId="4" fontId="4" fillId="0" borderId="2" xfId="62" applyNumberFormat="1" applyFont="1" applyBorder="1"/>
    <xf numFmtId="2" fontId="4" fillId="0" borderId="3" xfId="62" applyNumberFormat="1" applyFont="1" applyBorder="1"/>
    <xf numFmtId="0" fontId="2" fillId="0" borderId="0" xfId="62"/>
    <xf numFmtId="0" fontId="4" fillId="0" borderId="0" xfId="62" applyFont="1"/>
    <xf numFmtId="0" fontId="5" fillId="0" borderId="0" xfId="62" applyFont="1" applyBorder="1"/>
    <xf numFmtId="0" fontId="5" fillId="0" borderId="0" xfId="62" applyFont="1" applyBorder="1" applyAlignment="1">
      <alignment wrapText="1"/>
    </xf>
    <xf numFmtId="0" fontId="5" fillId="0" borderId="0" xfId="62" applyFont="1" applyBorder="1" applyAlignment="1">
      <alignment horizontal="center" wrapText="1"/>
    </xf>
    <xf numFmtId="4" fontId="5" fillId="0" borderId="0" xfId="62" applyNumberFormat="1" applyFont="1" applyBorder="1" applyAlignment="1">
      <alignment horizontal="center" wrapText="1"/>
    </xf>
    <xf numFmtId="2" fontId="5" fillId="0" borderId="4" xfId="62" applyNumberFormat="1" applyFont="1" applyBorder="1" applyAlignment="1">
      <alignment horizontal="center" wrapText="1"/>
    </xf>
    <xf numFmtId="0" fontId="4" fillId="0" borderId="0" xfId="62" applyFont="1" applyBorder="1"/>
    <xf numFmtId="4" fontId="4" fillId="0" borderId="0" xfId="62" applyNumberFormat="1" applyFont="1" applyBorder="1"/>
    <xf numFmtId="2" fontId="4" fillId="0" borderId="4" xfId="62" applyNumberFormat="1" applyFont="1" applyBorder="1"/>
    <xf numFmtId="0" fontId="4" fillId="0" borderId="5" xfId="62" applyFont="1" applyBorder="1"/>
    <xf numFmtId="10" fontId="4" fillId="0" borderId="0" xfId="62" applyNumberFormat="1" applyFont="1" applyBorder="1" applyAlignment="1">
      <alignment horizontal="right"/>
    </xf>
    <xf numFmtId="4" fontId="5" fillId="0" borderId="6" xfId="62" applyNumberFormat="1" applyFont="1" applyBorder="1"/>
    <xf numFmtId="2" fontId="5" fillId="0" borderId="7" xfId="62" applyNumberFormat="1" applyFont="1" applyBorder="1"/>
    <xf numFmtId="0" fontId="6" fillId="0" borderId="5" xfId="62" applyFont="1" applyBorder="1"/>
    <xf numFmtId="4" fontId="5" fillId="0" borderId="0" xfId="62" applyNumberFormat="1" applyFont="1" applyBorder="1"/>
    <xf numFmtId="2" fontId="5" fillId="0" borderId="4" xfId="62" applyNumberFormat="1" applyFont="1" applyBorder="1"/>
    <xf numFmtId="0" fontId="5" fillId="0" borderId="5" xfId="62" applyFont="1" applyBorder="1"/>
    <xf numFmtId="0" fontId="4" fillId="0" borderId="8" xfId="62" applyFont="1" applyBorder="1"/>
    <xf numFmtId="0" fontId="4" fillId="0" borderId="9" xfId="62" applyFont="1" applyBorder="1"/>
    <xf numFmtId="4" fontId="4" fillId="0" borderId="9" xfId="62" applyNumberFormat="1" applyFont="1" applyBorder="1"/>
    <xf numFmtId="2" fontId="4" fillId="0" borderId="10" xfId="62" applyNumberFormat="1" applyFont="1" applyBorder="1"/>
    <xf numFmtId="4" fontId="4" fillId="0" borderId="0" xfId="62" applyNumberFormat="1" applyFont="1"/>
    <xf numFmtId="2" fontId="4" fillId="0" borderId="0" xfId="62" applyNumberFormat="1" applyFont="1"/>
    <xf numFmtId="0" fontId="4" fillId="0" borderId="1" xfId="66" applyFont="1" applyBorder="1"/>
    <xf numFmtId="0" fontId="4" fillId="0" borderId="2" xfId="66" applyFont="1" applyBorder="1"/>
    <xf numFmtId="0" fontId="5" fillId="0" borderId="2" xfId="66" applyFont="1" applyBorder="1"/>
    <xf numFmtId="4" fontId="4" fillId="0" borderId="2" xfId="66" applyNumberFormat="1" applyFont="1" applyBorder="1"/>
    <xf numFmtId="2" fontId="4" fillId="0" borderId="3" xfId="66" applyNumberFormat="1" applyFont="1" applyBorder="1"/>
    <xf numFmtId="0" fontId="2" fillId="0" borderId="0" xfId="66"/>
    <xf numFmtId="0" fontId="4" fillId="0" borderId="0" xfId="66" applyFont="1"/>
    <xf numFmtId="0" fontId="5" fillId="0" borderId="0" xfId="66" applyFont="1" applyBorder="1"/>
    <xf numFmtId="0" fontId="5" fillId="0" borderId="0" xfId="66" applyFont="1" applyBorder="1" applyAlignment="1">
      <alignment wrapText="1"/>
    </xf>
    <xf numFmtId="0" fontId="5" fillId="0" borderId="0" xfId="66" applyFont="1" applyBorder="1" applyAlignment="1">
      <alignment horizontal="center" wrapText="1"/>
    </xf>
    <xf numFmtId="4" fontId="5" fillId="0" borderId="0" xfId="66" applyNumberFormat="1" applyFont="1" applyBorder="1" applyAlignment="1">
      <alignment horizontal="center" wrapText="1"/>
    </xf>
    <xf numFmtId="2" fontId="5" fillId="0" borderId="4" xfId="66" applyNumberFormat="1" applyFont="1" applyBorder="1" applyAlignment="1">
      <alignment horizontal="center" wrapText="1"/>
    </xf>
    <xf numFmtId="0" fontId="4" fillId="0" borderId="0" xfId="66" applyFont="1" applyBorder="1"/>
    <xf numFmtId="4" fontId="4" fillId="0" borderId="0" xfId="66" applyNumberFormat="1" applyFont="1" applyBorder="1"/>
    <xf numFmtId="2" fontId="4" fillId="0" borderId="4" xfId="66" applyNumberFormat="1" applyFont="1" applyBorder="1"/>
    <xf numFmtId="0" fontId="4" fillId="0" borderId="5" xfId="66" applyFont="1" applyBorder="1"/>
    <xf numFmtId="10" fontId="4" fillId="0" borderId="0" xfId="66" applyNumberFormat="1" applyFont="1" applyBorder="1" applyAlignment="1">
      <alignment horizontal="right"/>
    </xf>
    <xf numFmtId="4" fontId="5" fillId="0" borderId="6" xfId="66" applyNumberFormat="1" applyFont="1" applyBorder="1"/>
    <xf numFmtId="2" fontId="5" fillId="0" borderId="7" xfId="66" applyNumberFormat="1" applyFont="1" applyBorder="1"/>
    <xf numFmtId="0" fontId="4" fillId="0" borderId="0" xfId="66" applyFont="1" applyBorder="1" applyAlignment="1">
      <alignment horizontal="right"/>
    </xf>
    <xf numFmtId="0" fontId="6" fillId="0" borderId="5" xfId="66" applyFont="1" applyBorder="1"/>
    <xf numFmtId="4" fontId="5" fillId="0" borderId="0" xfId="66" applyNumberFormat="1" applyFont="1" applyBorder="1"/>
    <xf numFmtId="2" fontId="5" fillId="0" borderId="4" xfId="66" applyNumberFormat="1" applyFont="1" applyBorder="1"/>
    <xf numFmtId="0" fontId="5" fillId="0" borderId="5" xfId="66" applyFont="1" applyBorder="1"/>
    <xf numFmtId="0" fontId="4" fillId="0" borderId="8" xfId="66" applyFont="1" applyBorder="1"/>
    <xf numFmtId="0" fontId="4" fillId="0" borderId="9" xfId="66" applyFont="1" applyBorder="1"/>
    <xf numFmtId="4" fontId="4" fillId="0" borderId="9" xfId="66" applyNumberFormat="1" applyFont="1" applyBorder="1"/>
    <xf numFmtId="2" fontId="4" fillId="0" borderId="10" xfId="66" applyNumberFormat="1" applyFont="1" applyBorder="1"/>
    <xf numFmtId="4" fontId="4" fillId="0" borderId="0" xfId="66" applyNumberFormat="1" applyFont="1"/>
    <xf numFmtId="2" fontId="4" fillId="0" borderId="0" xfId="66" applyNumberFormat="1" applyFont="1"/>
    <xf numFmtId="0" fontId="4" fillId="0" borderId="1" xfId="67" applyFont="1" applyBorder="1"/>
    <xf numFmtId="0" fontId="4" fillId="0" borderId="2" xfId="67" applyFont="1" applyBorder="1"/>
    <xf numFmtId="0" fontId="5" fillId="0" borderId="2" xfId="67" applyFont="1" applyBorder="1"/>
    <xf numFmtId="4" fontId="4" fillId="0" borderId="2" xfId="67" applyNumberFormat="1" applyFont="1" applyBorder="1"/>
    <xf numFmtId="2" fontId="4" fillId="0" borderId="3" xfId="67" applyNumberFormat="1" applyFont="1" applyBorder="1"/>
    <xf numFmtId="0" fontId="2" fillId="0" borderId="0" xfId="67"/>
    <xf numFmtId="0" fontId="4" fillId="0" borderId="0" xfId="67" applyFont="1"/>
    <xf numFmtId="0" fontId="5" fillId="0" borderId="0" xfId="67" applyFont="1" applyBorder="1"/>
    <xf numFmtId="0" fontId="5" fillId="0" borderId="0" xfId="67" applyFont="1" applyBorder="1" applyAlignment="1">
      <alignment wrapText="1"/>
    </xf>
    <xf numFmtId="0" fontId="5" fillId="0" borderId="0" xfId="67" applyFont="1" applyBorder="1" applyAlignment="1">
      <alignment horizontal="center" wrapText="1"/>
    </xf>
    <xf numFmtId="4" fontId="5" fillId="0" borderId="0" xfId="67" applyNumberFormat="1" applyFont="1" applyBorder="1" applyAlignment="1">
      <alignment horizontal="center" wrapText="1"/>
    </xf>
    <xf numFmtId="2" fontId="5" fillId="0" borderId="4" xfId="67" applyNumberFormat="1" applyFont="1" applyBorder="1" applyAlignment="1">
      <alignment horizontal="center" wrapText="1"/>
    </xf>
    <xf numFmtId="0" fontId="4" fillId="0" borderId="0" xfId="67" applyFont="1" applyBorder="1"/>
    <xf numFmtId="4" fontId="4" fillId="0" borderId="0" xfId="67" applyNumberFormat="1" applyFont="1" applyBorder="1"/>
    <xf numFmtId="2" fontId="4" fillId="0" borderId="4" xfId="67" applyNumberFormat="1" applyFont="1" applyBorder="1"/>
    <xf numFmtId="0" fontId="4" fillId="0" borderId="5" xfId="67" applyFont="1" applyBorder="1"/>
    <xf numFmtId="0" fontId="4" fillId="0" borderId="0" xfId="67" applyFont="1" applyBorder="1" applyAlignment="1">
      <alignment horizontal="right"/>
    </xf>
    <xf numFmtId="4" fontId="5" fillId="0" borderId="6" xfId="67" applyNumberFormat="1" applyFont="1" applyBorder="1"/>
    <xf numFmtId="2" fontId="5" fillId="0" borderId="7" xfId="67" applyNumberFormat="1" applyFont="1" applyBorder="1"/>
    <xf numFmtId="0" fontId="6" fillId="0" borderId="5" xfId="67" applyFont="1" applyBorder="1"/>
    <xf numFmtId="4" fontId="5" fillId="0" borderId="0" xfId="67" applyNumberFormat="1" applyFont="1" applyBorder="1"/>
    <xf numFmtId="2" fontId="5" fillId="0" borderId="4" xfId="67" applyNumberFormat="1" applyFont="1" applyBorder="1"/>
    <xf numFmtId="0" fontId="5" fillId="0" borderId="5" xfId="67" applyFont="1" applyBorder="1"/>
    <xf numFmtId="0" fontId="4" fillId="0" borderId="8" xfId="67" applyFont="1" applyBorder="1"/>
    <xf numFmtId="0" fontId="4" fillId="0" borderId="9" xfId="67" applyFont="1" applyBorder="1"/>
    <xf numFmtId="4" fontId="4" fillId="0" borderId="9" xfId="67" applyNumberFormat="1" applyFont="1" applyBorder="1"/>
    <xf numFmtId="2" fontId="4" fillId="0" borderId="10" xfId="67" applyNumberFormat="1" applyFont="1" applyBorder="1"/>
    <xf numFmtId="4" fontId="4" fillId="0" borderId="0" xfId="67" applyNumberFormat="1" applyFont="1"/>
    <xf numFmtId="2" fontId="4" fillId="0" borderId="0" xfId="67" applyNumberFormat="1" applyFont="1"/>
    <xf numFmtId="0" fontId="4" fillId="0" borderId="1" xfId="70" applyFont="1" applyBorder="1"/>
    <xf numFmtId="0" fontId="4" fillId="0" borderId="2" xfId="70" applyFont="1" applyBorder="1"/>
    <xf numFmtId="0" fontId="5" fillId="0" borderId="2" xfId="70" applyFont="1" applyBorder="1"/>
    <xf numFmtId="4" fontId="4" fillId="0" borderId="2" xfId="70" applyNumberFormat="1" applyFont="1" applyBorder="1"/>
    <xf numFmtId="2" fontId="4" fillId="0" borderId="3" xfId="70" applyNumberFormat="1" applyFont="1" applyBorder="1"/>
    <xf numFmtId="0" fontId="2" fillId="0" borderId="0" xfId="70"/>
    <xf numFmtId="0" fontId="4" fillId="0" borderId="0" xfId="70" applyFont="1"/>
    <xf numFmtId="0" fontId="5" fillId="0" borderId="0" xfId="70" applyFont="1" applyBorder="1"/>
    <xf numFmtId="0" fontId="5" fillId="0" borderId="0" xfId="70" applyFont="1" applyBorder="1" applyAlignment="1">
      <alignment wrapText="1"/>
    </xf>
    <xf numFmtId="0" fontId="5" fillId="0" borderId="0" xfId="70" applyFont="1" applyBorder="1" applyAlignment="1">
      <alignment horizontal="center" wrapText="1"/>
    </xf>
    <xf numFmtId="4" fontId="5" fillId="0" borderId="0" xfId="70" applyNumberFormat="1" applyFont="1" applyBorder="1" applyAlignment="1">
      <alignment horizontal="center" wrapText="1"/>
    </xf>
    <xf numFmtId="2" fontId="5" fillId="0" borderId="4" xfId="70" applyNumberFormat="1" applyFont="1" applyBorder="1" applyAlignment="1">
      <alignment horizontal="center" wrapText="1"/>
    </xf>
    <xf numFmtId="0" fontId="4" fillId="0" borderId="0" xfId="70" applyFont="1" applyBorder="1"/>
    <xf numFmtId="4" fontId="4" fillId="0" borderId="0" xfId="70" applyNumberFormat="1" applyFont="1" applyBorder="1"/>
    <xf numFmtId="2" fontId="4" fillId="0" borderId="4" xfId="70" applyNumberFormat="1" applyFont="1" applyBorder="1"/>
    <xf numFmtId="0" fontId="4" fillId="0" borderId="5" xfId="70" applyFont="1" applyBorder="1"/>
    <xf numFmtId="0" fontId="4" fillId="0" borderId="0" xfId="70" applyFont="1" applyBorder="1" applyAlignment="1">
      <alignment horizontal="right"/>
    </xf>
    <xf numFmtId="4" fontId="5" fillId="0" borderId="6" xfId="70" applyNumberFormat="1" applyFont="1" applyBorder="1"/>
    <xf numFmtId="2" fontId="5" fillId="0" borderId="7" xfId="70" applyNumberFormat="1" applyFont="1" applyBorder="1"/>
    <xf numFmtId="0" fontId="6" fillId="0" borderId="5" xfId="70" applyFont="1" applyBorder="1"/>
    <xf numFmtId="4" fontId="5" fillId="0" borderId="0" xfId="70" applyNumberFormat="1" applyFont="1" applyBorder="1"/>
    <xf numFmtId="2" fontId="5" fillId="0" borderId="4" xfId="70" applyNumberFormat="1" applyFont="1" applyBorder="1"/>
    <xf numFmtId="0" fontId="5" fillId="0" borderId="5" xfId="70" applyFont="1" applyBorder="1"/>
    <xf numFmtId="0" fontId="4" fillId="0" borderId="8" xfId="70" applyFont="1" applyBorder="1"/>
    <xf numFmtId="0" fontId="4" fillId="0" borderId="9" xfId="70" applyFont="1" applyBorder="1"/>
    <xf numFmtId="4" fontId="4" fillId="0" borderId="9" xfId="70" applyNumberFormat="1" applyFont="1" applyBorder="1"/>
    <xf numFmtId="2" fontId="4" fillId="0" borderId="10" xfId="70" applyNumberFormat="1" applyFont="1" applyBorder="1"/>
    <xf numFmtId="4" fontId="4" fillId="0" borderId="0" xfId="70" applyNumberFormat="1" applyFont="1"/>
    <xf numFmtId="2" fontId="4" fillId="0" borderId="0" xfId="70" applyNumberFormat="1" applyFont="1"/>
    <xf numFmtId="0" fontId="4" fillId="0" borderId="1" xfId="74" applyFont="1" applyBorder="1"/>
    <xf numFmtId="0" fontId="4" fillId="0" borderId="2" xfId="74" applyFont="1" applyBorder="1"/>
    <xf numFmtId="0" fontId="5" fillId="0" borderId="2" xfId="74" applyFont="1" applyBorder="1"/>
    <xf numFmtId="4" fontId="4" fillId="0" borderId="2" xfId="74" applyNumberFormat="1" applyFont="1" applyBorder="1"/>
    <xf numFmtId="2" fontId="4" fillId="0" borderId="3" xfId="74" applyNumberFormat="1" applyFont="1" applyBorder="1"/>
    <xf numFmtId="0" fontId="2" fillId="0" borderId="0" xfId="74"/>
    <xf numFmtId="0" fontId="4" fillId="0" borderId="0" xfId="74" applyFont="1"/>
    <xf numFmtId="0" fontId="5" fillId="0" borderId="0" xfId="74" applyFont="1" applyBorder="1"/>
    <xf numFmtId="0" fontId="5" fillId="0" borderId="0" xfId="74" applyFont="1" applyBorder="1" applyAlignment="1">
      <alignment wrapText="1"/>
    </xf>
    <xf numFmtId="0" fontId="5" fillId="0" borderId="0" xfId="74" applyFont="1" applyBorder="1" applyAlignment="1">
      <alignment horizontal="center" wrapText="1"/>
    </xf>
    <xf numFmtId="4" fontId="5" fillId="0" borderId="0" xfId="74" applyNumberFormat="1" applyFont="1" applyBorder="1" applyAlignment="1">
      <alignment horizontal="center" wrapText="1"/>
    </xf>
    <xf numFmtId="2" fontId="5" fillId="0" borderId="4" xfId="74" applyNumberFormat="1" applyFont="1" applyBorder="1" applyAlignment="1">
      <alignment horizontal="center" wrapText="1"/>
    </xf>
    <xf numFmtId="0" fontId="4" fillId="0" borderId="0" xfId="74" applyFont="1" applyBorder="1"/>
    <xf numFmtId="4" fontId="4" fillId="0" borderId="0" xfId="74" applyNumberFormat="1" applyFont="1" applyBorder="1"/>
    <xf numFmtId="2" fontId="4" fillId="0" borderId="4" xfId="74" applyNumberFormat="1" applyFont="1" applyBorder="1"/>
    <xf numFmtId="0" fontId="4" fillId="0" borderId="5" xfId="74" applyFont="1" applyBorder="1"/>
    <xf numFmtId="10" fontId="4" fillId="0" borderId="0" xfId="74" applyNumberFormat="1" applyFont="1" applyBorder="1" applyAlignment="1">
      <alignment horizontal="right"/>
    </xf>
    <xf numFmtId="4" fontId="5" fillId="0" borderId="6" xfId="74" applyNumberFormat="1" applyFont="1" applyBorder="1"/>
    <xf numFmtId="2" fontId="5" fillId="0" borderId="7" xfId="74" applyNumberFormat="1" applyFont="1" applyBorder="1"/>
    <xf numFmtId="0" fontId="4" fillId="0" borderId="0" xfId="74" applyFont="1" applyBorder="1" applyAlignment="1">
      <alignment horizontal="right"/>
    </xf>
    <xf numFmtId="0" fontId="6" fillId="0" borderId="5" xfId="74" applyFont="1" applyBorder="1"/>
    <xf numFmtId="4" fontId="5" fillId="0" borderId="0" xfId="74" applyNumberFormat="1" applyFont="1" applyBorder="1"/>
    <xf numFmtId="2" fontId="5" fillId="0" borderId="4" xfId="74" applyNumberFormat="1" applyFont="1" applyBorder="1"/>
    <xf numFmtId="0" fontId="5" fillId="0" borderId="5" xfId="74" applyFont="1" applyBorder="1"/>
    <xf numFmtId="0" fontId="4" fillId="0" borderId="8" xfId="74" applyFont="1" applyBorder="1"/>
    <xf numFmtId="0" fontId="4" fillId="0" borderId="9" xfId="74" applyFont="1" applyBorder="1"/>
    <xf numFmtId="4" fontId="4" fillId="0" borderId="9" xfId="74" applyNumberFormat="1" applyFont="1" applyBorder="1"/>
    <xf numFmtId="2" fontId="4" fillId="0" borderId="10" xfId="74" applyNumberFormat="1" applyFont="1" applyBorder="1"/>
    <xf numFmtId="4" fontId="4" fillId="0" borderId="0" xfId="74" applyNumberFormat="1" applyFont="1"/>
    <xf numFmtId="2" fontId="4" fillId="0" borderId="0" xfId="74" applyNumberFormat="1" applyFont="1"/>
    <xf numFmtId="0" fontId="4" fillId="0" borderId="1" xfId="78" applyFont="1" applyBorder="1"/>
    <xf numFmtId="0" fontId="4" fillId="0" borderId="2" xfId="78" applyFont="1" applyBorder="1"/>
    <xf numFmtId="0" fontId="5" fillId="0" borderId="2" xfId="78" applyFont="1" applyBorder="1"/>
    <xf numFmtId="4" fontId="4" fillId="0" borderId="2" xfId="78" applyNumberFormat="1" applyFont="1" applyBorder="1"/>
    <xf numFmtId="2" fontId="4" fillId="0" borderId="3" xfId="78" applyNumberFormat="1" applyFont="1" applyBorder="1"/>
    <xf numFmtId="0" fontId="2" fillId="0" borderId="0" xfId="78"/>
    <xf numFmtId="0" fontId="4" fillId="0" borderId="0" xfId="78" applyFont="1"/>
    <xf numFmtId="0" fontId="5" fillId="0" borderId="0" xfId="78" applyFont="1" applyBorder="1"/>
    <xf numFmtId="0" fontId="5" fillId="0" borderId="0" xfId="78" applyFont="1" applyBorder="1" applyAlignment="1">
      <alignment wrapText="1"/>
    </xf>
    <xf numFmtId="0" fontId="5" fillId="0" borderId="0" xfId="78" applyFont="1" applyBorder="1" applyAlignment="1">
      <alignment horizontal="center" wrapText="1"/>
    </xf>
    <xf numFmtId="4" fontId="5" fillId="0" borderId="0" xfId="78" applyNumberFormat="1" applyFont="1" applyBorder="1" applyAlignment="1">
      <alignment horizontal="center" wrapText="1"/>
    </xf>
    <xf numFmtId="2" fontId="5" fillId="0" borderId="4" xfId="78" applyNumberFormat="1" applyFont="1" applyBorder="1" applyAlignment="1">
      <alignment horizontal="center" wrapText="1"/>
    </xf>
    <xf numFmtId="0" fontId="4" fillId="0" borderId="0" xfId="78" applyFont="1" applyBorder="1"/>
    <xf numFmtId="4" fontId="4" fillId="0" borderId="0" xfId="78" applyNumberFormat="1" applyFont="1" applyBorder="1"/>
    <xf numFmtId="2" fontId="4" fillId="0" borderId="4" xfId="78" applyNumberFormat="1" applyFont="1" applyBorder="1"/>
    <xf numFmtId="0" fontId="4" fillId="0" borderId="5" xfId="78" applyFont="1" applyBorder="1"/>
    <xf numFmtId="0" fontId="4" fillId="0" borderId="0" xfId="78" applyFont="1" applyBorder="1" applyAlignment="1">
      <alignment horizontal="right"/>
    </xf>
    <xf numFmtId="4" fontId="5" fillId="0" borderId="6" xfId="78" applyNumberFormat="1" applyFont="1" applyBorder="1"/>
    <xf numFmtId="2" fontId="5" fillId="0" borderId="7" xfId="78" applyNumberFormat="1" applyFont="1" applyBorder="1"/>
    <xf numFmtId="0" fontId="6" fillId="0" borderId="5" xfId="78" applyFont="1" applyBorder="1"/>
    <xf numFmtId="4" fontId="5" fillId="0" borderId="0" xfId="78" applyNumberFormat="1" applyFont="1" applyBorder="1"/>
    <xf numFmtId="2" fontId="5" fillId="0" borderId="4" xfId="78" applyNumberFormat="1" applyFont="1" applyBorder="1"/>
    <xf numFmtId="0" fontId="5" fillId="0" borderId="5" xfId="78" applyFont="1" applyBorder="1"/>
    <xf numFmtId="0" fontId="4" fillId="0" borderId="8" xfId="78" applyFont="1" applyBorder="1"/>
    <xf numFmtId="0" fontId="4" fillId="0" borderId="9" xfId="78" applyFont="1" applyBorder="1"/>
    <xf numFmtId="4" fontId="4" fillId="0" borderId="9" xfId="78" applyNumberFormat="1" applyFont="1" applyBorder="1"/>
    <xf numFmtId="2" fontId="4" fillId="0" borderId="10" xfId="78" applyNumberFormat="1" applyFont="1" applyBorder="1"/>
    <xf numFmtId="4" fontId="4" fillId="0" borderId="0" xfId="78" applyNumberFormat="1" applyFont="1"/>
    <xf numFmtId="2" fontId="4" fillId="0" borderId="0" xfId="78" applyNumberFormat="1" applyFont="1"/>
    <xf numFmtId="0" fontId="4" fillId="0" borderId="1" xfId="82" applyFont="1" applyBorder="1"/>
    <xf numFmtId="0" fontId="4" fillId="0" borderId="2" xfId="82" applyFont="1" applyBorder="1"/>
    <xf numFmtId="0" fontId="5" fillId="0" borderId="2" xfId="82" applyFont="1" applyBorder="1"/>
    <xf numFmtId="4" fontId="4" fillId="0" borderId="2" xfId="82" applyNumberFormat="1" applyFont="1" applyBorder="1"/>
    <xf numFmtId="2" fontId="4" fillId="0" borderId="3" xfId="82" applyNumberFormat="1" applyFont="1" applyBorder="1"/>
    <xf numFmtId="0" fontId="2" fillId="0" borderId="0" xfId="82"/>
    <xf numFmtId="0" fontId="4" fillId="0" borderId="0" xfId="82" applyFont="1"/>
    <xf numFmtId="0" fontId="5" fillId="0" borderId="0" xfId="82" applyFont="1" applyBorder="1"/>
    <xf numFmtId="0" fontId="5" fillId="0" borderId="0" xfId="82" applyFont="1" applyBorder="1" applyAlignment="1">
      <alignment wrapText="1"/>
    </xf>
    <xf numFmtId="0" fontId="5" fillId="0" borderId="0" xfId="82" applyFont="1" applyBorder="1" applyAlignment="1">
      <alignment horizontal="center" wrapText="1"/>
    </xf>
    <xf numFmtId="4" fontId="5" fillId="0" borderId="0" xfId="82" applyNumberFormat="1" applyFont="1" applyBorder="1" applyAlignment="1">
      <alignment horizontal="center" wrapText="1"/>
    </xf>
    <xf numFmtId="2" fontId="5" fillId="0" borderId="4" xfId="82" applyNumberFormat="1" applyFont="1" applyBorder="1" applyAlignment="1">
      <alignment horizontal="center" wrapText="1"/>
    </xf>
    <xf numFmtId="0" fontId="4" fillId="0" borderId="0" xfId="82" applyFont="1" applyBorder="1"/>
    <xf numFmtId="4" fontId="4" fillId="0" borderId="0" xfId="82" applyNumberFormat="1" applyFont="1" applyBorder="1"/>
    <xf numFmtId="2" fontId="4" fillId="0" borderId="4" xfId="82" applyNumberFormat="1" applyFont="1" applyBorder="1"/>
    <xf numFmtId="0" fontId="4" fillId="0" borderId="5" xfId="82" applyFont="1" applyBorder="1"/>
    <xf numFmtId="10" fontId="4" fillId="0" borderId="0" xfId="82" applyNumberFormat="1" applyFont="1" applyBorder="1" applyAlignment="1">
      <alignment horizontal="right"/>
    </xf>
    <xf numFmtId="0" fontId="4" fillId="0" borderId="0" xfId="82" applyFont="1" applyBorder="1" applyAlignment="1">
      <alignment horizontal="right"/>
    </xf>
    <xf numFmtId="4" fontId="5" fillId="0" borderId="6" xfId="82" applyNumberFormat="1" applyFont="1" applyBorder="1"/>
    <xf numFmtId="2" fontId="5" fillId="0" borderId="7" xfId="82" applyNumberFormat="1" applyFont="1" applyBorder="1"/>
    <xf numFmtId="0" fontId="6" fillId="0" borderId="5" xfId="82" applyFont="1" applyBorder="1"/>
    <xf numFmtId="4" fontId="5" fillId="0" borderId="0" xfId="82" applyNumberFormat="1" applyFont="1" applyBorder="1"/>
    <xf numFmtId="2" fontId="5" fillId="0" borderId="4" xfId="82" applyNumberFormat="1" applyFont="1" applyBorder="1"/>
    <xf numFmtId="0" fontId="5" fillId="0" borderId="5" xfId="82" applyFont="1" applyBorder="1"/>
    <xf numFmtId="0" fontId="4" fillId="0" borderId="8" xfId="82" applyFont="1" applyBorder="1"/>
    <xf numFmtId="0" fontId="4" fillId="0" borderId="9" xfId="82" applyFont="1" applyBorder="1"/>
    <xf numFmtId="4" fontId="4" fillId="0" borderId="9" xfId="82" applyNumberFormat="1" applyFont="1" applyBorder="1"/>
    <xf numFmtId="2" fontId="4" fillId="0" borderId="10" xfId="82" applyNumberFormat="1" applyFont="1" applyBorder="1"/>
    <xf numFmtId="4" fontId="4" fillId="0" borderId="0" xfId="82" applyNumberFormat="1" applyFont="1"/>
    <xf numFmtId="2" fontId="4" fillId="0" borderId="0" xfId="82" applyNumberFormat="1" applyFont="1"/>
    <xf numFmtId="0" fontId="4" fillId="0" borderId="1" xfId="86" applyFont="1" applyBorder="1"/>
    <xf numFmtId="0" fontId="4" fillId="0" borderId="2" xfId="86" applyFont="1" applyBorder="1"/>
    <xf numFmtId="0" fontId="5" fillId="0" borderId="2" xfId="86" applyFont="1" applyBorder="1"/>
    <xf numFmtId="4" fontId="4" fillId="0" borderId="2" xfId="86" applyNumberFormat="1" applyFont="1" applyBorder="1"/>
    <xf numFmtId="2" fontId="4" fillId="0" borderId="3" xfId="86" applyNumberFormat="1" applyFont="1" applyBorder="1"/>
    <xf numFmtId="0" fontId="2" fillId="0" borderId="0" xfId="86"/>
    <xf numFmtId="0" fontId="4" fillId="0" borderId="0" xfId="86" applyFont="1"/>
    <xf numFmtId="0" fontId="5" fillId="0" borderId="0" xfId="86" applyFont="1" applyBorder="1"/>
    <xf numFmtId="0" fontId="5" fillId="0" borderId="0" xfId="86" applyFont="1" applyBorder="1" applyAlignment="1">
      <alignment wrapText="1"/>
    </xf>
    <xf numFmtId="0" fontId="5" fillId="0" borderId="0" xfId="86" applyFont="1" applyBorder="1" applyAlignment="1">
      <alignment horizontal="center" wrapText="1"/>
    </xf>
    <xf numFmtId="4" fontId="5" fillId="0" borderId="0" xfId="86" applyNumberFormat="1" applyFont="1" applyBorder="1" applyAlignment="1">
      <alignment horizontal="center" wrapText="1"/>
    </xf>
    <xf numFmtId="2" fontId="5" fillId="0" borderId="4" xfId="86" applyNumberFormat="1" applyFont="1" applyBorder="1" applyAlignment="1">
      <alignment horizontal="center" wrapText="1"/>
    </xf>
    <xf numFmtId="0" fontId="4" fillId="0" borderId="0" xfId="86" applyFont="1" applyBorder="1"/>
    <xf numFmtId="4" fontId="4" fillId="0" borderId="0" xfId="86" applyNumberFormat="1" applyFont="1" applyBorder="1"/>
    <xf numFmtId="2" fontId="4" fillId="0" borderId="4" xfId="86" applyNumberFormat="1" applyFont="1" applyBorder="1"/>
    <xf numFmtId="0" fontId="4" fillId="0" borderId="5" xfId="86" applyFont="1" applyBorder="1"/>
    <xf numFmtId="10" fontId="4" fillId="0" borderId="0" xfId="86" applyNumberFormat="1" applyFont="1" applyBorder="1" applyAlignment="1">
      <alignment horizontal="right"/>
    </xf>
    <xf numFmtId="4" fontId="5" fillId="0" borderId="6" xfId="86" applyNumberFormat="1" applyFont="1" applyBorder="1"/>
    <xf numFmtId="2" fontId="5" fillId="0" borderId="7" xfId="86" applyNumberFormat="1" applyFont="1" applyBorder="1"/>
    <xf numFmtId="0" fontId="4" fillId="0" borderId="0" xfId="86" applyFont="1" applyBorder="1" applyAlignment="1">
      <alignment horizontal="right"/>
    </xf>
    <xf numFmtId="0" fontId="6" fillId="0" borderId="5" xfId="86" applyFont="1" applyBorder="1"/>
    <xf numFmtId="4" fontId="5" fillId="0" borderId="0" xfId="86" applyNumberFormat="1" applyFont="1" applyBorder="1"/>
    <xf numFmtId="2" fontId="5" fillId="0" borderId="4" xfId="86" applyNumberFormat="1" applyFont="1" applyBorder="1"/>
    <xf numFmtId="0" fontId="5" fillId="0" borderId="5" xfId="86" applyFont="1" applyBorder="1"/>
    <xf numFmtId="0" fontId="4" fillId="0" borderId="8" xfId="86" applyFont="1" applyBorder="1"/>
    <xf numFmtId="0" fontId="4" fillId="0" borderId="9" xfId="86" applyFont="1" applyBorder="1"/>
    <xf numFmtId="4" fontId="4" fillId="0" borderId="9" xfId="86" applyNumberFormat="1" applyFont="1" applyBorder="1"/>
    <xf numFmtId="2" fontId="4" fillId="0" borderId="10" xfId="86" applyNumberFormat="1" applyFont="1" applyBorder="1"/>
    <xf numFmtId="4" fontId="4" fillId="0" borderId="0" xfId="86" applyNumberFormat="1" applyFont="1"/>
    <xf numFmtId="2" fontId="4" fillId="0" borderId="0" xfId="86" applyNumberFormat="1" applyFont="1"/>
    <xf numFmtId="0" fontId="4" fillId="0" borderId="1" xfId="90" applyFont="1" applyBorder="1"/>
    <xf numFmtId="0" fontId="4" fillId="0" borderId="2" xfId="90" applyFont="1" applyBorder="1"/>
    <xf numFmtId="0" fontId="5" fillId="0" borderId="2" xfId="90" applyFont="1" applyBorder="1"/>
    <xf numFmtId="4" fontId="4" fillId="0" borderId="2" xfId="90" applyNumberFormat="1" applyFont="1" applyBorder="1"/>
    <xf numFmtId="2" fontId="4" fillId="0" borderId="3" xfId="90" applyNumberFormat="1" applyFont="1" applyBorder="1"/>
    <xf numFmtId="0" fontId="2" fillId="0" borderId="0" xfId="90"/>
    <xf numFmtId="0" fontId="4" fillId="0" borderId="0" xfId="90" applyFont="1"/>
    <xf numFmtId="0" fontId="5" fillId="0" borderId="0" xfId="90" applyFont="1" applyBorder="1"/>
    <xf numFmtId="0" fontId="5" fillId="0" borderId="0" xfId="90" applyFont="1" applyBorder="1" applyAlignment="1">
      <alignment wrapText="1"/>
    </xf>
    <xf numFmtId="0" fontId="5" fillId="0" borderId="0" xfId="90" applyFont="1" applyBorder="1" applyAlignment="1">
      <alignment horizontal="center" wrapText="1"/>
    </xf>
    <xf numFmtId="4" fontId="5" fillId="0" borderId="0" xfId="90" applyNumberFormat="1" applyFont="1" applyBorder="1" applyAlignment="1">
      <alignment horizontal="center" wrapText="1"/>
    </xf>
    <xf numFmtId="2" fontId="5" fillId="0" borderId="4" xfId="90" applyNumberFormat="1" applyFont="1" applyBorder="1" applyAlignment="1">
      <alignment horizontal="center" wrapText="1"/>
    </xf>
    <xf numFmtId="0" fontId="4" fillId="0" borderId="0" xfId="90" applyFont="1" applyBorder="1"/>
    <xf numFmtId="4" fontId="4" fillId="0" borderId="0" xfId="90" applyNumberFormat="1" applyFont="1" applyBorder="1"/>
    <xf numFmtId="2" fontId="4" fillId="0" borderId="4" xfId="90" applyNumberFormat="1" applyFont="1" applyBorder="1"/>
    <xf numFmtId="0" fontId="4" fillId="0" borderId="5" xfId="90" applyFont="1" applyBorder="1"/>
    <xf numFmtId="10" fontId="4" fillId="0" borderId="0" xfId="90" applyNumberFormat="1" applyFont="1" applyBorder="1" applyAlignment="1">
      <alignment horizontal="right"/>
    </xf>
    <xf numFmtId="4" fontId="5" fillId="0" borderId="6" xfId="90" applyNumberFormat="1" applyFont="1" applyBorder="1"/>
    <xf numFmtId="2" fontId="5" fillId="0" borderId="7" xfId="90" applyNumberFormat="1" applyFont="1" applyBorder="1"/>
    <xf numFmtId="0" fontId="6" fillId="0" borderId="5" xfId="90" applyFont="1" applyBorder="1"/>
    <xf numFmtId="4" fontId="5" fillId="0" borderId="0" xfId="90" applyNumberFormat="1" applyFont="1" applyBorder="1"/>
    <xf numFmtId="2" fontId="5" fillId="0" borderId="4" xfId="90" applyNumberFormat="1" applyFont="1" applyBorder="1"/>
    <xf numFmtId="0" fontId="5" fillId="0" borderId="5" xfId="90" applyFont="1" applyBorder="1"/>
    <xf numFmtId="0" fontId="4" fillId="0" borderId="8" xfId="90" applyFont="1" applyBorder="1"/>
    <xf numFmtId="0" fontId="4" fillId="0" borderId="9" xfId="90" applyFont="1" applyBorder="1"/>
    <xf numFmtId="4" fontId="4" fillId="0" borderId="9" xfId="90" applyNumberFormat="1" applyFont="1" applyBorder="1"/>
    <xf numFmtId="2" fontId="4" fillId="0" borderId="10" xfId="90" applyNumberFormat="1" applyFont="1" applyBorder="1"/>
    <xf numFmtId="4" fontId="4" fillId="0" borderId="0" xfId="90" applyNumberFormat="1" applyFont="1"/>
    <xf numFmtId="2" fontId="4" fillId="0" borderId="0" xfId="90" applyNumberFormat="1" applyFont="1"/>
    <xf numFmtId="0" fontId="4" fillId="0" borderId="1" xfId="94" applyFont="1" applyBorder="1"/>
    <xf numFmtId="0" fontId="4" fillId="0" borderId="2" xfId="94" applyFont="1" applyBorder="1"/>
    <xf numFmtId="0" fontId="5" fillId="0" borderId="2" xfId="94" applyFont="1" applyBorder="1"/>
    <xf numFmtId="4" fontId="4" fillId="0" borderId="2" xfId="94" applyNumberFormat="1" applyFont="1" applyBorder="1"/>
    <xf numFmtId="2" fontId="4" fillId="0" borderId="3" xfId="94" applyNumberFormat="1" applyFont="1" applyBorder="1"/>
    <xf numFmtId="0" fontId="2" fillId="0" borderId="0" xfId="94"/>
    <xf numFmtId="0" fontId="4" fillId="0" borderId="0" xfId="94" applyFont="1"/>
    <xf numFmtId="0" fontId="5" fillId="0" borderId="0" xfId="94" applyFont="1" applyBorder="1"/>
    <xf numFmtId="0" fontId="5" fillId="0" borderId="0" xfId="94" applyFont="1" applyBorder="1" applyAlignment="1">
      <alignment wrapText="1"/>
    </xf>
    <xf numFmtId="0" fontId="5" fillId="0" borderId="0" xfId="94" applyFont="1" applyBorder="1" applyAlignment="1">
      <alignment horizontal="center" wrapText="1"/>
    </xf>
    <xf numFmtId="4" fontId="5" fillId="0" borderId="0" xfId="94" applyNumberFormat="1" applyFont="1" applyBorder="1" applyAlignment="1">
      <alignment horizontal="center" wrapText="1"/>
    </xf>
    <xf numFmtId="2" fontId="5" fillId="0" borderId="4" xfId="94" applyNumberFormat="1" applyFont="1" applyBorder="1" applyAlignment="1">
      <alignment horizontal="center" wrapText="1"/>
    </xf>
    <xf numFmtId="0" fontId="4" fillId="0" borderId="0" xfId="94" applyFont="1" applyBorder="1"/>
    <xf numFmtId="4" fontId="4" fillId="0" borderId="0" xfId="94" applyNumberFormat="1" applyFont="1" applyBorder="1"/>
    <xf numFmtId="2" fontId="4" fillId="0" borderId="4" xfId="94" applyNumberFormat="1" applyFont="1" applyBorder="1"/>
    <xf numFmtId="0" fontId="4" fillId="0" borderId="5" xfId="94" applyFont="1" applyBorder="1"/>
    <xf numFmtId="10" fontId="4" fillId="0" borderId="0" xfId="94" applyNumberFormat="1" applyFont="1" applyBorder="1" applyAlignment="1">
      <alignment horizontal="right"/>
    </xf>
    <xf numFmtId="0" fontId="4" fillId="0" borderId="0" xfId="94" applyFont="1" applyBorder="1" applyAlignment="1">
      <alignment horizontal="right"/>
    </xf>
    <xf numFmtId="4" fontId="5" fillId="0" borderId="6" xfId="94" applyNumberFormat="1" applyFont="1" applyBorder="1"/>
    <xf numFmtId="2" fontId="5" fillId="0" borderId="7" xfId="94" applyNumberFormat="1" applyFont="1" applyBorder="1"/>
    <xf numFmtId="0" fontId="6" fillId="0" borderId="5" xfId="94" applyFont="1" applyBorder="1"/>
    <xf numFmtId="4" fontId="5" fillId="0" borderId="0" xfId="94" applyNumberFormat="1" applyFont="1" applyBorder="1"/>
    <xf numFmtId="2" fontId="5" fillId="0" borderId="4" xfId="94" applyNumberFormat="1" applyFont="1" applyBorder="1"/>
    <xf numFmtId="0" fontId="5" fillId="0" borderId="5" xfId="94" applyFont="1" applyBorder="1"/>
    <xf numFmtId="0" fontId="4" fillId="0" borderId="8" xfId="94" applyFont="1" applyBorder="1"/>
    <xf numFmtId="0" fontId="4" fillId="0" borderId="9" xfId="94" applyFont="1" applyBorder="1"/>
    <xf numFmtId="4" fontId="4" fillId="0" borderId="9" xfId="94" applyNumberFormat="1" applyFont="1" applyBorder="1"/>
    <xf numFmtId="2" fontId="4" fillId="0" borderId="10" xfId="94" applyNumberFormat="1" applyFont="1" applyBorder="1"/>
    <xf numFmtId="4" fontId="4" fillId="0" borderId="0" xfId="94" applyNumberFormat="1" applyFont="1"/>
    <xf numFmtId="2" fontId="4" fillId="0" borderId="0" xfId="94" applyNumberFormat="1" applyFont="1"/>
    <xf numFmtId="0" fontId="4" fillId="0" borderId="1" xfId="98" applyFont="1" applyBorder="1"/>
    <xf numFmtId="0" fontId="4" fillId="0" borderId="2" xfId="98" applyFont="1" applyBorder="1"/>
    <xf numFmtId="0" fontId="5" fillId="0" borderId="2" xfId="98" applyFont="1" applyBorder="1"/>
    <xf numFmtId="4" fontId="4" fillId="0" borderId="2" xfId="98" applyNumberFormat="1" applyFont="1" applyBorder="1"/>
    <xf numFmtId="2" fontId="4" fillId="0" borderId="3" xfId="98" applyNumberFormat="1" applyFont="1" applyBorder="1"/>
    <xf numFmtId="0" fontId="2" fillId="0" borderId="0" xfId="98"/>
    <xf numFmtId="0" fontId="4" fillId="0" borderId="0" xfId="98" applyFont="1"/>
    <xf numFmtId="0" fontId="5" fillId="0" borderId="0" xfId="98" applyFont="1" applyBorder="1"/>
    <xf numFmtId="0" fontId="5" fillId="0" borderId="0" xfId="98" applyFont="1" applyBorder="1" applyAlignment="1">
      <alignment wrapText="1"/>
    </xf>
    <xf numFmtId="0" fontId="5" fillId="0" borderId="0" xfId="98" applyFont="1" applyBorder="1" applyAlignment="1">
      <alignment horizontal="center" wrapText="1"/>
    </xf>
    <xf numFmtId="4" fontId="5" fillId="0" borderId="0" xfId="98" applyNumberFormat="1" applyFont="1" applyBorder="1" applyAlignment="1">
      <alignment horizontal="center" wrapText="1"/>
    </xf>
    <xf numFmtId="2" fontId="5" fillId="0" borderId="4" xfId="98" applyNumberFormat="1" applyFont="1" applyBorder="1" applyAlignment="1">
      <alignment horizontal="center" wrapText="1"/>
    </xf>
    <xf numFmtId="0" fontId="4" fillId="0" borderId="0" xfId="98" applyFont="1" applyBorder="1"/>
    <xf numFmtId="4" fontId="4" fillId="0" borderId="0" xfId="98" applyNumberFormat="1" applyFont="1" applyBorder="1"/>
    <xf numFmtId="2" fontId="4" fillId="0" borderId="4" xfId="98" applyNumberFormat="1" applyFont="1" applyBorder="1"/>
    <xf numFmtId="0" fontId="4" fillId="0" borderId="5" xfId="98" applyFont="1" applyBorder="1"/>
    <xf numFmtId="0" fontId="4" fillId="0" borderId="0" xfId="98" applyFont="1" applyBorder="1" applyAlignment="1">
      <alignment horizontal="right"/>
    </xf>
    <xf numFmtId="4" fontId="5" fillId="0" borderId="6" xfId="98" applyNumberFormat="1" applyFont="1" applyBorder="1"/>
    <xf numFmtId="2" fontId="5" fillId="0" borderId="7" xfId="98" applyNumberFormat="1" applyFont="1" applyBorder="1"/>
    <xf numFmtId="0" fontId="6" fillId="0" borderId="5" xfId="98" applyFont="1" applyBorder="1"/>
    <xf numFmtId="4" fontId="5" fillId="0" borderId="0" xfId="98" applyNumberFormat="1" applyFont="1" applyBorder="1"/>
    <xf numFmtId="2" fontId="5" fillId="0" borderId="4" xfId="98" applyNumberFormat="1" applyFont="1" applyBorder="1"/>
    <xf numFmtId="0" fontId="5" fillId="0" borderId="5" xfId="98" applyFont="1" applyBorder="1"/>
    <xf numFmtId="0" fontId="4" fillId="0" borderId="8" xfId="98" applyFont="1" applyBorder="1"/>
    <xf numFmtId="0" fontId="4" fillId="0" borderId="9" xfId="98" applyFont="1" applyBorder="1"/>
    <xf numFmtId="4" fontId="4" fillId="0" borderId="9" xfId="98" applyNumberFormat="1" applyFont="1" applyBorder="1"/>
    <xf numFmtId="2" fontId="4" fillId="0" borderId="10" xfId="98" applyNumberFormat="1" applyFont="1" applyBorder="1"/>
    <xf numFmtId="4" fontId="4" fillId="0" borderId="0" xfId="98" applyNumberFormat="1" applyFont="1"/>
    <xf numFmtId="2" fontId="4" fillId="0" borderId="0" xfId="98" applyNumberFormat="1" applyFont="1"/>
    <xf numFmtId="0" fontId="4" fillId="0" borderId="1" xfId="102" applyFont="1" applyBorder="1"/>
    <xf numFmtId="0" fontId="4" fillId="0" borderId="2" xfId="102" applyFont="1" applyBorder="1"/>
    <xf numFmtId="0" fontId="5" fillId="0" borderId="2" xfId="102" applyFont="1" applyBorder="1"/>
    <xf numFmtId="4" fontId="4" fillId="0" borderId="2" xfId="102" applyNumberFormat="1" applyFont="1" applyBorder="1"/>
    <xf numFmtId="2" fontId="4" fillId="0" borderId="3" xfId="102" applyNumberFormat="1" applyFont="1" applyBorder="1"/>
    <xf numFmtId="0" fontId="2" fillId="0" borderId="0" xfId="102"/>
    <xf numFmtId="0" fontId="4" fillId="0" borderId="0" xfId="102" applyFont="1"/>
    <xf numFmtId="0" fontId="5" fillId="0" borderId="0" xfId="102" applyFont="1" applyBorder="1"/>
    <xf numFmtId="0" fontId="5" fillId="0" borderId="0" xfId="102" applyFont="1" applyBorder="1" applyAlignment="1">
      <alignment wrapText="1"/>
    </xf>
    <xf numFmtId="0" fontId="5" fillId="0" borderId="0" xfId="102" applyFont="1" applyBorder="1" applyAlignment="1">
      <alignment horizontal="center" wrapText="1"/>
    </xf>
    <xf numFmtId="4" fontId="5" fillId="0" borderId="0" xfId="102" applyNumberFormat="1" applyFont="1" applyBorder="1" applyAlignment="1">
      <alignment horizontal="center" wrapText="1"/>
    </xf>
    <xf numFmtId="2" fontId="5" fillId="0" borderId="4" xfId="102" applyNumberFormat="1" applyFont="1" applyBorder="1" applyAlignment="1">
      <alignment horizontal="center" wrapText="1"/>
    </xf>
    <xf numFmtId="0" fontId="4" fillId="0" borderId="0" xfId="102" applyFont="1" applyBorder="1"/>
    <xf numFmtId="4" fontId="4" fillId="0" borderId="0" xfId="102" applyNumberFormat="1" applyFont="1" applyBorder="1"/>
    <xf numFmtId="2" fontId="4" fillId="0" borderId="4" xfId="102" applyNumberFormat="1" applyFont="1" applyBorder="1"/>
    <xf numFmtId="0" fontId="4" fillId="0" borderId="5" xfId="102" applyFont="1" applyBorder="1"/>
    <xf numFmtId="10" fontId="4" fillId="0" borderId="0" xfId="102" applyNumberFormat="1" applyFont="1" applyBorder="1" applyAlignment="1">
      <alignment horizontal="right"/>
    </xf>
    <xf numFmtId="4" fontId="5" fillId="0" borderId="6" xfId="102" applyNumberFormat="1" applyFont="1" applyBorder="1"/>
    <xf numFmtId="2" fontId="5" fillId="0" borderId="7" xfId="102" applyNumberFormat="1" applyFont="1" applyBorder="1"/>
    <xf numFmtId="0" fontId="4" fillId="0" borderId="0" xfId="102" applyFont="1" applyBorder="1" applyAlignment="1">
      <alignment horizontal="right"/>
    </xf>
    <xf numFmtId="0" fontId="6" fillId="0" borderId="5" xfId="102" applyFont="1" applyBorder="1"/>
    <xf numFmtId="4" fontId="5" fillId="0" borderId="0" xfId="102" applyNumberFormat="1" applyFont="1" applyBorder="1"/>
    <xf numFmtId="2" fontId="5" fillId="0" borderId="4" xfId="102" applyNumberFormat="1" applyFont="1" applyBorder="1"/>
    <xf numFmtId="0" fontId="5" fillId="0" borderId="5" xfId="102" applyFont="1" applyBorder="1"/>
    <xf numFmtId="0" fontId="4" fillId="0" borderId="8" xfId="102" applyFont="1" applyBorder="1"/>
    <xf numFmtId="0" fontId="4" fillId="0" borderId="9" xfId="102" applyFont="1" applyBorder="1"/>
    <xf numFmtId="4" fontId="4" fillId="0" borderId="9" xfId="102" applyNumberFormat="1" applyFont="1" applyBorder="1"/>
    <xf numFmtId="2" fontId="4" fillId="0" borderId="10" xfId="102" applyNumberFormat="1" applyFont="1" applyBorder="1"/>
    <xf numFmtId="4" fontId="4" fillId="0" borderId="0" xfId="102" applyNumberFormat="1" applyFont="1"/>
    <xf numFmtId="2" fontId="4" fillId="0" borderId="0" xfId="102" applyNumberFormat="1" applyFont="1"/>
    <xf numFmtId="0" fontId="4" fillId="0" borderId="1" xfId="8" applyFont="1" applyBorder="1"/>
    <xf numFmtId="0" fontId="4" fillId="0" borderId="2" xfId="8" applyFont="1" applyBorder="1"/>
    <xf numFmtId="0" fontId="5" fillId="0" borderId="2" xfId="8" applyFont="1" applyBorder="1"/>
    <xf numFmtId="4" fontId="4" fillId="0" borderId="2" xfId="8" applyNumberFormat="1" applyFont="1" applyBorder="1"/>
    <xf numFmtId="2" fontId="4" fillId="0" borderId="3" xfId="8" applyNumberFormat="1" applyFont="1" applyBorder="1"/>
    <xf numFmtId="0" fontId="2" fillId="0" borderId="0" xfId="8"/>
    <xf numFmtId="0" fontId="4" fillId="0" borderId="0" xfId="8" applyFont="1"/>
    <xf numFmtId="0" fontId="5" fillId="0" borderId="0" xfId="8" applyFont="1" applyBorder="1"/>
    <xf numFmtId="0" fontId="5" fillId="0" borderId="0" xfId="8" applyFont="1" applyBorder="1" applyAlignment="1">
      <alignment wrapText="1"/>
    </xf>
    <xf numFmtId="0" fontId="5" fillId="0" borderId="0" xfId="8" applyFont="1" applyBorder="1" applyAlignment="1">
      <alignment horizontal="center" wrapText="1"/>
    </xf>
    <xf numFmtId="4" fontId="5" fillId="0" borderId="0" xfId="8" applyNumberFormat="1" applyFont="1" applyBorder="1" applyAlignment="1">
      <alignment horizontal="center" wrapText="1"/>
    </xf>
    <xf numFmtId="2" fontId="5" fillId="0" borderId="4" xfId="8" applyNumberFormat="1" applyFont="1" applyBorder="1" applyAlignment="1">
      <alignment horizontal="center" wrapText="1"/>
    </xf>
    <xf numFmtId="0" fontId="4" fillId="0" borderId="0" xfId="8" applyFont="1" applyBorder="1"/>
    <xf numFmtId="4" fontId="4" fillId="0" borderId="0" xfId="8" applyNumberFormat="1" applyFont="1" applyBorder="1"/>
    <xf numFmtId="2" fontId="4" fillId="0" borderId="4" xfId="8" applyNumberFormat="1" applyFont="1" applyBorder="1"/>
    <xf numFmtId="0" fontId="4" fillId="0" borderId="5" xfId="8" applyFont="1" applyBorder="1"/>
    <xf numFmtId="10" fontId="4" fillId="0" borderId="0" xfId="8" applyNumberFormat="1" applyFont="1" applyBorder="1" applyAlignment="1">
      <alignment horizontal="right"/>
    </xf>
    <xf numFmtId="0" fontId="4" fillId="0" borderId="0" xfId="8" applyFont="1" applyBorder="1" applyAlignment="1">
      <alignment horizontal="right"/>
    </xf>
    <xf numFmtId="4" fontId="5" fillId="0" borderId="6" xfId="8" applyNumberFormat="1" applyFont="1" applyBorder="1"/>
    <xf numFmtId="2" fontId="5" fillId="0" borderId="7" xfId="8" applyNumberFormat="1" applyFont="1" applyBorder="1"/>
    <xf numFmtId="0" fontId="6" fillId="0" borderId="5" xfId="8" applyFont="1" applyBorder="1"/>
    <xf numFmtId="4" fontId="5" fillId="0" borderId="0" xfId="8" applyNumberFormat="1" applyFont="1" applyBorder="1"/>
    <xf numFmtId="2" fontId="5" fillId="0" borderId="4" xfId="8" applyNumberFormat="1" applyFont="1" applyBorder="1"/>
    <xf numFmtId="0" fontId="5" fillId="0" borderId="5" xfId="8" applyFont="1" applyBorder="1"/>
    <xf numFmtId="0" fontId="4" fillId="0" borderId="8" xfId="8" applyFont="1" applyBorder="1"/>
    <xf numFmtId="0" fontId="4" fillId="0" borderId="9" xfId="8" applyFont="1" applyBorder="1"/>
    <xf numFmtId="4" fontId="4" fillId="0" borderId="9" xfId="8" applyNumberFormat="1" applyFont="1" applyBorder="1"/>
    <xf numFmtId="2" fontId="4" fillId="0" borderId="10" xfId="8" applyNumberFormat="1" applyFont="1" applyBorder="1"/>
    <xf numFmtId="4" fontId="4" fillId="0" borderId="0" xfId="8" applyNumberFormat="1" applyFont="1"/>
    <xf numFmtId="2" fontId="4" fillId="0" borderId="0" xfId="8" applyNumberFormat="1" applyFont="1"/>
    <xf numFmtId="0" fontId="4" fillId="0" borderId="1" xfId="19" applyFont="1" applyBorder="1"/>
    <xf numFmtId="0" fontId="4" fillId="0" borderId="2" xfId="19" applyFont="1" applyBorder="1"/>
    <xf numFmtId="0" fontId="5" fillId="0" borderId="2" xfId="19" applyFont="1" applyBorder="1"/>
    <xf numFmtId="4" fontId="4" fillId="0" borderId="2" xfId="19" applyNumberFormat="1" applyFont="1" applyBorder="1"/>
    <xf numFmtId="2" fontId="4" fillId="0" borderId="3" xfId="19" applyNumberFormat="1" applyFont="1" applyBorder="1"/>
    <xf numFmtId="0" fontId="2" fillId="0" borderId="0" xfId="19"/>
    <xf numFmtId="0" fontId="4" fillId="0" borderId="0" xfId="19" applyFont="1"/>
    <xf numFmtId="0" fontId="5" fillId="0" borderId="0" xfId="19" applyFont="1" applyBorder="1"/>
    <xf numFmtId="0" fontId="5" fillId="0" borderId="0" xfId="19" applyFont="1" applyBorder="1" applyAlignment="1">
      <alignment wrapText="1"/>
    </xf>
    <xf numFmtId="0" fontId="5" fillId="0" borderId="0" xfId="19" applyFont="1" applyBorder="1" applyAlignment="1">
      <alignment horizontal="center" wrapText="1"/>
    </xf>
    <xf numFmtId="4" fontId="5" fillId="0" borderId="0" xfId="19" applyNumberFormat="1" applyFont="1" applyBorder="1" applyAlignment="1">
      <alignment horizontal="center" wrapText="1"/>
    </xf>
    <xf numFmtId="2" fontId="5" fillId="0" borderId="4" xfId="19" applyNumberFormat="1" applyFont="1" applyBorder="1" applyAlignment="1">
      <alignment horizontal="center" wrapText="1"/>
    </xf>
    <xf numFmtId="0" fontId="4" fillId="0" borderId="0" xfId="19" applyFont="1" applyBorder="1"/>
    <xf numFmtId="4" fontId="4" fillId="0" borderId="0" xfId="19" applyNumberFormat="1" applyFont="1" applyBorder="1"/>
    <xf numFmtId="2" fontId="4" fillId="0" borderId="4" xfId="19" applyNumberFormat="1" applyFont="1" applyBorder="1"/>
    <xf numFmtId="0" fontId="4" fillId="0" borderId="5" xfId="19" applyFont="1" applyBorder="1"/>
    <xf numFmtId="10" fontId="4" fillId="0" borderId="0" xfId="19" applyNumberFormat="1" applyFont="1" applyBorder="1" applyAlignment="1">
      <alignment horizontal="right"/>
    </xf>
    <xf numFmtId="4" fontId="5" fillId="0" borderId="6" xfId="19" applyNumberFormat="1" applyFont="1" applyBorder="1"/>
    <xf numFmtId="2" fontId="5" fillId="0" borderId="7" xfId="19" applyNumberFormat="1" applyFont="1" applyBorder="1"/>
    <xf numFmtId="0" fontId="4" fillId="0" borderId="0" xfId="19" applyFont="1" applyBorder="1" applyAlignment="1">
      <alignment horizontal="right"/>
    </xf>
    <xf numFmtId="0" fontId="6" fillId="0" borderId="5" xfId="19" applyFont="1" applyBorder="1"/>
    <xf numFmtId="4" fontId="5" fillId="0" borderId="0" xfId="19" applyNumberFormat="1" applyFont="1" applyBorder="1"/>
    <xf numFmtId="2" fontId="5" fillId="0" borderId="4" xfId="19" applyNumberFormat="1" applyFont="1" applyBorder="1"/>
    <xf numFmtId="0" fontId="5" fillId="0" borderId="5" xfId="19" applyFont="1" applyBorder="1"/>
    <xf numFmtId="0" fontId="4" fillId="0" borderId="8" xfId="19" applyFont="1" applyBorder="1"/>
    <xf numFmtId="0" fontId="4" fillId="0" borderId="9" xfId="19" applyFont="1" applyBorder="1"/>
    <xf numFmtId="4" fontId="4" fillId="0" borderId="9" xfId="19" applyNumberFormat="1" applyFont="1" applyBorder="1"/>
    <xf numFmtId="2" fontId="4" fillId="0" borderId="10" xfId="19" applyNumberFormat="1" applyFont="1" applyBorder="1"/>
    <xf numFmtId="4" fontId="4" fillId="0" borderId="0" xfId="19" applyNumberFormat="1" applyFont="1"/>
    <xf numFmtId="2" fontId="4" fillId="0" borderId="0" xfId="19" applyNumberFormat="1" applyFont="1"/>
    <xf numFmtId="0" fontId="4" fillId="0" borderId="1" xfId="30" applyFont="1" applyBorder="1"/>
    <xf numFmtId="0" fontId="4" fillId="0" borderId="2" xfId="30" applyFont="1" applyBorder="1"/>
    <xf numFmtId="0" fontId="5" fillId="0" borderId="2" xfId="30" applyFont="1" applyBorder="1"/>
    <xf numFmtId="4" fontId="4" fillId="0" borderId="2" xfId="30" applyNumberFormat="1" applyFont="1" applyBorder="1"/>
    <xf numFmtId="2" fontId="4" fillId="0" borderId="3" xfId="30" applyNumberFormat="1" applyFont="1" applyBorder="1"/>
    <xf numFmtId="0" fontId="2" fillId="0" borderId="0" xfId="30"/>
    <xf numFmtId="0" fontId="4" fillId="0" borderId="0" xfId="30" applyFont="1"/>
    <xf numFmtId="0" fontId="5" fillId="0" borderId="0" xfId="30" applyFont="1" applyBorder="1"/>
    <xf numFmtId="0" fontId="5" fillId="0" borderId="0" xfId="30" applyFont="1" applyBorder="1" applyAlignment="1">
      <alignment wrapText="1"/>
    </xf>
    <xf numFmtId="0" fontId="5" fillId="0" borderId="0" xfId="30" applyFont="1" applyBorder="1" applyAlignment="1">
      <alignment horizontal="center" wrapText="1"/>
    </xf>
    <xf numFmtId="4" fontId="5" fillId="0" borderId="0" xfId="30" applyNumberFormat="1" applyFont="1" applyBorder="1" applyAlignment="1">
      <alignment horizontal="center" wrapText="1"/>
    </xf>
    <xf numFmtId="2" fontId="5" fillId="0" borderId="4" xfId="30" applyNumberFormat="1" applyFont="1" applyBorder="1" applyAlignment="1">
      <alignment horizontal="center" wrapText="1"/>
    </xf>
    <xf numFmtId="0" fontId="4" fillId="0" borderId="0" xfId="30" applyFont="1" applyBorder="1"/>
    <xf numFmtId="4" fontId="4" fillId="0" borderId="0" xfId="30" applyNumberFormat="1" applyFont="1" applyBorder="1"/>
    <xf numFmtId="2" fontId="4" fillId="0" borderId="4" xfId="30" applyNumberFormat="1" applyFont="1" applyBorder="1"/>
    <xf numFmtId="0" fontId="4" fillId="0" borderId="5" xfId="30" applyFont="1" applyBorder="1"/>
    <xf numFmtId="0" fontId="4" fillId="0" borderId="0" xfId="30" applyFont="1" applyBorder="1" applyAlignment="1">
      <alignment horizontal="right"/>
    </xf>
    <xf numFmtId="0" fontId="7" fillId="0" borderId="0" xfId="30" applyFont="1"/>
    <xf numFmtId="4" fontId="5" fillId="0" borderId="6" xfId="30" applyNumberFormat="1" applyFont="1" applyBorder="1"/>
    <xf numFmtId="2" fontId="5" fillId="0" borderId="7" xfId="30" applyNumberFormat="1" applyFont="1" applyBorder="1"/>
    <xf numFmtId="0" fontId="6" fillId="0" borderId="5" xfId="30" applyFont="1" applyBorder="1"/>
    <xf numFmtId="0" fontId="5" fillId="0" borderId="5" xfId="30" applyFont="1" applyBorder="1"/>
    <xf numFmtId="0" fontId="4" fillId="0" borderId="8" xfId="30" applyFont="1" applyBorder="1"/>
    <xf numFmtId="0" fontId="4" fillId="0" borderId="9" xfId="30" applyFont="1" applyBorder="1"/>
    <xf numFmtId="4" fontId="4" fillId="0" borderId="9" xfId="30" applyNumberFormat="1" applyFont="1" applyBorder="1"/>
    <xf numFmtId="2" fontId="4" fillId="0" borderId="10" xfId="30" applyNumberFormat="1" applyFont="1" applyBorder="1"/>
    <xf numFmtId="4" fontId="4" fillId="0" borderId="0" xfId="30" applyNumberFormat="1" applyFont="1"/>
    <xf numFmtId="2" fontId="4" fillId="0" borderId="0" xfId="30" applyNumberFormat="1" applyFont="1"/>
    <xf numFmtId="0" fontId="4" fillId="0" borderId="1" xfId="41" applyFont="1" applyBorder="1"/>
    <xf numFmtId="0" fontId="4" fillId="0" borderId="2" xfId="41" applyFont="1" applyBorder="1"/>
    <xf numFmtId="0" fontId="5" fillId="0" borderId="2" xfId="41" applyFont="1" applyBorder="1"/>
    <xf numFmtId="4" fontId="4" fillId="0" borderId="2" xfId="41" applyNumberFormat="1" applyFont="1" applyBorder="1"/>
    <xf numFmtId="2" fontId="4" fillId="0" borderId="3" xfId="41" applyNumberFormat="1" applyFont="1" applyBorder="1"/>
    <xf numFmtId="0" fontId="2" fillId="0" borderId="0" xfId="41"/>
    <xf numFmtId="0" fontId="4" fillId="0" borderId="0" xfId="41" applyFont="1"/>
    <xf numFmtId="0" fontId="5" fillId="0" borderId="0" xfId="41" applyFont="1" applyBorder="1" applyAlignment="1">
      <alignment wrapText="1"/>
    </xf>
    <xf numFmtId="0" fontId="5" fillId="0" borderId="0" xfId="41" applyFont="1" applyBorder="1"/>
    <xf numFmtId="0" fontId="5" fillId="0" borderId="0" xfId="41" applyFont="1" applyBorder="1" applyAlignment="1">
      <alignment horizontal="right" wrapText="1"/>
    </xf>
    <xf numFmtId="4" fontId="5" fillId="0" borderId="0" xfId="41" applyNumberFormat="1" applyFont="1" applyBorder="1" applyAlignment="1">
      <alignment horizontal="center" wrapText="1"/>
    </xf>
    <xf numFmtId="2" fontId="5" fillId="0" borderId="4" xfId="41" applyNumberFormat="1" applyFont="1" applyBorder="1" applyAlignment="1">
      <alignment horizontal="center" wrapText="1"/>
    </xf>
    <xf numFmtId="4" fontId="5" fillId="0" borderId="0" xfId="41" applyNumberFormat="1" applyFont="1" applyBorder="1" applyAlignment="1">
      <alignment horizontal="right" wrapText="1"/>
    </xf>
    <xf numFmtId="2" fontId="5" fillId="0" borderId="4" xfId="41" applyNumberFormat="1" applyFont="1" applyBorder="1" applyAlignment="1">
      <alignment horizontal="right" wrapText="1"/>
    </xf>
    <xf numFmtId="0" fontId="4" fillId="0" borderId="5" xfId="41" applyFont="1" applyBorder="1"/>
    <xf numFmtId="0" fontId="4" fillId="0" borderId="0" xfId="41" applyFont="1" applyBorder="1" applyAlignment="1">
      <alignment horizontal="right"/>
    </xf>
    <xf numFmtId="0" fontId="4" fillId="0" borderId="0" xfId="41" applyFont="1" applyBorder="1"/>
    <xf numFmtId="4" fontId="4" fillId="0" borderId="0" xfId="41" applyNumberFormat="1" applyFont="1" applyBorder="1"/>
    <xf numFmtId="2" fontId="4" fillId="0" borderId="4" xfId="41" applyNumberFormat="1" applyFont="1" applyBorder="1"/>
    <xf numFmtId="4" fontId="5" fillId="0" borderId="6" xfId="41" applyNumberFormat="1" applyFont="1" applyBorder="1"/>
    <xf numFmtId="2" fontId="5" fillId="0" borderId="7" xfId="41" applyNumberFormat="1" applyFont="1" applyBorder="1"/>
    <xf numFmtId="0" fontId="6" fillId="0" borderId="5" xfId="41" applyFont="1" applyBorder="1"/>
    <xf numFmtId="4" fontId="5" fillId="0" borderId="0" xfId="41" applyNumberFormat="1" applyFont="1" applyBorder="1"/>
    <xf numFmtId="2" fontId="5" fillId="0" borderId="4" xfId="41" applyNumberFormat="1" applyFont="1" applyBorder="1"/>
    <xf numFmtId="0" fontId="5" fillId="0" borderId="5" xfId="41" applyFont="1" applyBorder="1"/>
    <xf numFmtId="0" fontId="4" fillId="0" borderId="8" xfId="41" applyFont="1" applyBorder="1"/>
    <xf numFmtId="0" fontId="4" fillId="0" borderId="9" xfId="41" applyFont="1" applyBorder="1"/>
    <xf numFmtId="4" fontId="4" fillId="0" borderId="9" xfId="41" applyNumberFormat="1" applyFont="1" applyBorder="1"/>
    <xf numFmtId="2" fontId="4" fillId="0" borderId="10" xfId="41" applyNumberFormat="1" applyFont="1" applyBorder="1"/>
    <xf numFmtId="4" fontId="4" fillId="0" borderId="0" xfId="41" applyNumberFormat="1" applyFont="1"/>
    <xf numFmtId="2" fontId="4" fillId="0" borderId="0" xfId="41" applyNumberFormat="1" applyFont="1"/>
    <xf numFmtId="0" fontId="4" fillId="0" borderId="1" xfId="45" applyFont="1" applyBorder="1"/>
    <xf numFmtId="0" fontId="4" fillId="0" borderId="2" xfId="45" applyFont="1" applyBorder="1"/>
    <xf numFmtId="0" fontId="5" fillId="0" borderId="2" xfId="45" applyFont="1" applyBorder="1"/>
    <xf numFmtId="4" fontId="4" fillId="0" borderId="2" xfId="45" applyNumberFormat="1" applyFont="1" applyBorder="1"/>
    <xf numFmtId="2" fontId="4" fillId="0" borderId="3" xfId="45" applyNumberFormat="1" applyFont="1" applyBorder="1"/>
    <xf numFmtId="0" fontId="2" fillId="0" borderId="0" xfId="45"/>
    <xf numFmtId="0" fontId="4" fillId="0" borderId="0" xfId="45" applyFont="1"/>
    <xf numFmtId="0" fontId="5" fillId="0" borderId="0" xfId="45" applyFont="1" applyBorder="1" applyAlignment="1">
      <alignment wrapText="1"/>
    </xf>
    <xf numFmtId="0" fontId="5" fillId="0" borderId="0" xfId="45" applyFont="1" applyBorder="1"/>
    <xf numFmtId="0" fontId="5" fillId="0" borderId="0" xfId="45" applyFont="1" applyBorder="1" applyAlignment="1">
      <alignment horizontal="center" wrapText="1"/>
    </xf>
    <xf numFmtId="4" fontId="5" fillId="0" borderId="0" xfId="45" applyNumberFormat="1" applyFont="1" applyBorder="1" applyAlignment="1">
      <alignment horizontal="center" wrapText="1"/>
    </xf>
    <xf numFmtId="2" fontId="5" fillId="0" borderId="4" xfId="45" applyNumberFormat="1" applyFont="1" applyBorder="1" applyAlignment="1">
      <alignment horizontal="center" wrapText="1"/>
    </xf>
    <xf numFmtId="0" fontId="5" fillId="0" borderId="0" xfId="45" applyFont="1" applyBorder="1" applyAlignment="1">
      <alignment horizontal="right" wrapText="1"/>
    </xf>
    <xf numFmtId="4" fontId="5" fillId="0" borderId="0" xfId="45" applyNumberFormat="1" applyFont="1" applyBorder="1" applyAlignment="1">
      <alignment horizontal="right" wrapText="1"/>
    </xf>
    <xf numFmtId="2" fontId="5" fillId="0" borderId="4" xfId="45" applyNumberFormat="1" applyFont="1" applyBorder="1" applyAlignment="1">
      <alignment horizontal="right" wrapText="1"/>
    </xf>
    <xf numFmtId="0" fontId="4" fillId="0" borderId="5" xfId="45" applyFont="1" applyBorder="1"/>
    <xf numFmtId="0" fontId="4" fillId="0" borderId="0" xfId="45" applyFont="1" applyBorder="1" applyAlignment="1">
      <alignment horizontal="right"/>
    </xf>
    <xf numFmtId="0" fontId="4" fillId="0" borderId="0" xfId="45" applyFont="1" applyBorder="1"/>
    <xf numFmtId="4" fontId="4" fillId="0" borderId="0" xfId="45" applyNumberFormat="1" applyFont="1" applyBorder="1"/>
    <xf numFmtId="2" fontId="4" fillId="0" borderId="4" xfId="45" applyNumberFormat="1" applyFont="1" applyBorder="1"/>
    <xf numFmtId="4" fontId="5" fillId="0" borderId="6" xfId="45" applyNumberFormat="1" applyFont="1" applyBorder="1"/>
    <xf numFmtId="2" fontId="5" fillId="0" borderId="7" xfId="45" applyNumberFormat="1" applyFont="1" applyBorder="1"/>
    <xf numFmtId="0" fontId="6" fillId="0" borderId="5" xfId="45" applyFont="1" applyBorder="1"/>
    <xf numFmtId="4" fontId="5" fillId="0" borderId="0" xfId="45" applyNumberFormat="1" applyFont="1" applyBorder="1"/>
    <xf numFmtId="2" fontId="5" fillId="0" borderId="4" xfId="45" applyNumberFormat="1" applyFont="1" applyBorder="1"/>
    <xf numFmtId="0" fontId="5" fillId="0" borderId="5" xfId="45" applyFont="1" applyBorder="1"/>
    <xf numFmtId="0" fontId="4" fillId="0" borderId="8" xfId="45" applyFont="1" applyBorder="1"/>
    <xf numFmtId="0" fontId="4" fillId="0" borderId="9" xfId="45" applyFont="1" applyBorder="1"/>
    <xf numFmtId="4" fontId="4" fillId="0" borderId="9" xfId="45" applyNumberFormat="1" applyFont="1" applyBorder="1"/>
    <xf numFmtId="2" fontId="4" fillId="0" borderId="10" xfId="45" applyNumberFormat="1" applyFont="1" applyBorder="1"/>
    <xf numFmtId="4" fontId="4" fillId="0" borderId="0" xfId="45" applyNumberFormat="1" applyFont="1"/>
    <xf numFmtId="2" fontId="4" fillId="0" borderId="0" xfId="45" applyNumberFormat="1" applyFont="1"/>
    <xf numFmtId="0" fontId="4" fillId="0" borderId="1" xfId="49" applyFont="1" applyBorder="1"/>
    <xf numFmtId="0" fontId="4" fillId="0" borderId="2" xfId="49" applyFont="1" applyBorder="1"/>
    <xf numFmtId="0" fontId="5" fillId="0" borderId="2" xfId="49" applyFont="1" applyBorder="1"/>
    <xf numFmtId="4" fontId="4" fillId="0" borderId="2" xfId="49" applyNumberFormat="1" applyFont="1" applyBorder="1"/>
    <xf numFmtId="2" fontId="4" fillId="0" borderId="3" xfId="49" applyNumberFormat="1" applyFont="1" applyBorder="1"/>
    <xf numFmtId="0" fontId="2" fillId="0" borderId="0" xfId="49"/>
    <xf numFmtId="0" fontId="4" fillId="0" borderId="0" xfId="49" applyFont="1"/>
    <xf numFmtId="0" fontId="5" fillId="0" borderId="0" xfId="49" applyFont="1" applyBorder="1"/>
    <xf numFmtId="0" fontId="5" fillId="0" borderId="0" xfId="49" applyFont="1" applyBorder="1" applyAlignment="1">
      <alignment wrapText="1"/>
    </xf>
    <xf numFmtId="0" fontId="5" fillId="0" borderId="0" xfId="49" applyFont="1" applyBorder="1" applyAlignment="1">
      <alignment horizontal="right" wrapText="1"/>
    </xf>
    <xf numFmtId="4" fontId="5" fillId="0" borderId="0" xfId="49" applyNumberFormat="1" applyFont="1" applyBorder="1" applyAlignment="1">
      <alignment horizontal="right" wrapText="1"/>
    </xf>
    <xf numFmtId="2" fontId="5" fillId="0" borderId="4" xfId="49" applyNumberFormat="1" applyFont="1" applyBorder="1" applyAlignment="1">
      <alignment horizontal="right" wrapText="1"/>
    </xf>
    <xf numFmtId="0" fontId="4" fillId="0" borderId="0" xfId="49" applyFont="1" applyBorder="1"/>
    <xf numFmtId="4" fontId="4" fillId="0" borderId="0" xfId="49" applyNumberFormat="1" applyFont="1" applyBorder="1"/>
    <xf numFmtId="2" fontId="4" fillId="0" borderId="4" xfId="49" applyNumberFormat="1" applyFont="1" applyBorder="1"/>
    <xf numFmtId="0" fontId="4" fillId="0" borderId="5" xfId="49" applyFont="1" applyBorder="1"/>
    <xf numFmtId="0" fontId="4" fillId="0" borderId="0" xfId="49" applyFont="1" applyBorder="1" applyAlignment="1">
      <alignment horizontal="right"/>
    </xf>
    <xf numFmtId="10" fontId="4" fillId="0" borderId="0" xfId="49" applyNumberFormat="1" applyFont="1" applyBorder="1" applyAlignment="1">
      <alignment horizontal="right"/>
    </xf>
    <xf numFmtId="4" fontId="5" fillId="0" borderId="6" xfId="49" applyNumberFormat="1" applyFont="1" applyBorder="1"/>
    <xf numFmtId="2" fontId="5" fillId="0" borderId="7" xfId="49" applyNumberFormat="1" applyFont="1" applyBorder="1"/>
    <xf numFmtId="0" fontId="6" fillId="0" borderId="5" xfId="49" applyFont="1" applyBorder="1"/>
    <xf numFmtId="4" fontId="5" fillId="0" borderId="0" xfId="49" applyNumberFormat="1" applyFont="1" applyBorder="1"/>
    <xf numFmtId="2" fontId="5" fillId="0" borderId="4" xfId="49" applyNumberFormat="1" applyFont="1" applyBorder="1"/>
    <xf numFmtId="0" fontId="5" fillId="0" borderId="5" xfId="49" applyFont="1" applyBorder="1"/>
    <xf numFmtId="0" fontId="4" fillId="0" borderId="8" xfId="49" applyFont="1" applyBorder="1"/>
    <xf numFmtId="0" fontId="4" fillId="0" borderId="9" xfId="49" applyFont="1" applyBorder="1"/>
    <xf numFmtId="4" fontId="4" fillId="0" borderId="9" xfId="49" applyNumberFormat="1" applyFont="1" applyBorder="1"/>
    <xf numFmtId="2" fontId="4" fillId="0" borderId="10" xfId="49" applyNumberFormat="1" applyFont="1" applyBorder="1"/>
    <xf numFmtId="4" fontId="4" fillId="0" borderId="0" xfId="49" applyNumberFormat="1" applyFont="1"/>
    <xf numFmtId="2" fontId="4" fillId="0" borderId="0" xfId="49" applyNumberFormat="1" applyFont="1"/>
    <xf numFmtId="0" fontId="4" fillId="0" borderId="1" xfId="55" applyFont="1" applyBorder="1"/>
    <xf numFmtId="0" fontId="4" fillId="0" borderId="2" xfId="55" applyFont="1" applyBorder="1"/>
    <xf numFmtId="0" fontId="5" fillId="0" borderId="2" xfId="55" applyFont="1" applyBorder="1"/>
    <xf numFmtId="4" fontId="4" fillId="0" borderId="2" xfId="55" applyNumberFormat="1" applyFont="1" applyBorder="1"/>
    <xf numFmtId="2" fontId="4" fillId="0" borderId="3" xfId="55" applyNumberFormat="1" applyFont="1" applyBorder="1"/>
    <xf numFmtId="0" fontId="2" fillId="0" borderId="0" xfId="55"/>
    <xf numFmtId="0" fontId="4" fillId="0" borderId="0" xfId="55" applyFont="1"/>
    <xf numFmtId="0" fontId="5" fillId="0" borderId="0" xfId="55" applyFont="1" applyBorder="1"/>
    <xf numFmtId="0" fontId="5" fillId="0" borderId="0" xfId="55" applyFont="1" applyBorder="1" applyAlignment="1">
      <alignment wrapText="1"/>
    </xf>
    <xf numFmtId="0" fontId="5" fillId="0" borderId="0" xfId="55" applyFont="1" applyBorder="1" applyAlignment="1">
      <alignment horizontal="center" wrapText="1"/>
    </xf>
    <xf numFmtId="4" fontId="5" fillId="0" borderId="0" xfId="55" applyNumberFormat="1" applyFont="1" applyBorder="1" applyAlignment="1">
      <alignment horizontal="center" wrapText="1"/>
    </xf>
    <xf numFmtId="2" fontId="5" fillId="0" borderId="4" xfId="55" applyNumberFormat="1" applyFont="1" applyBorder="1" applyAlignment="1">
      <alignment horizontal="center" wrapText="1"/>
    </xf>
    <xf numFmtId="0" fontId="4" fillId="0" borderId="0" xfId="55" applyFont="1" applyBorder="1"/>
    <xf numFmtId="4" fontId="4" fillId="0" borderId="0" xfId="55" applyNumberFormat="1" applyFont="1" applyBorder="1"/>
    <xf numFmtId="2" fontId="4" fillId="0" borderId="4" xfId="55" applyNumberFormat="1" applyFont="1" applyBorder="1"/>
    <xf numFmtId="0" fontId="4" fillId="0" borderId="5" xfId="55" applyFont="1" applyBorder="1"/>
    <xf numFmtId="10" fontId="4" fillId="0" borderId="0" xfId="55" applyNumberFormat="1" applyFont="1" applyBorder="1" applyAlignment="1">
      <alignment horizontal="right"/>
    </xf>
    <xf numFmtId="4" fontId="5" fillId="0" borderId="6" xfId="55" applyNumberFormat="1" applyFont="1" applyBorder="1"/>
    <xf numFmtId="2" fontId="5" fillId="0" borderId="7" xfId="55" applyNumberFormat="1" applyFont="1" applyBorder="1"/>
    <xf numFmtId="0" fontId="4" fillId="0" borderId="0" xfId="55" applyFont="1" applyBorder="1" applyAlignment="1">
      <alignment horizontal="right"/>
    </xf>
    <xf numFmtId="0" fontId="6" fillId="0" borderId="5" xfId="55" applyFont="1" applyBorder="1"/>
    <xf numFmtId="4" fontId="5" fillId="0" borderId="0" xfId="55" applyNumberFormat="1" applyFont="1" applyBorder="1"/>
    <xf numFmtId="2" fontId="5" fillId="0" borderId="4" xfId="55" applyNumberFormat="1" applyFont="1" applyBorder="1"/>
    <xf numFmtId="0" fontId="5" fillId="0" borderId="5" xfId="55" applyFont="1" applyBorder="1"/>
    <xf numFmtId="0" fontId="4" fillId="0" borderId="8" xfId="55" applyFont="1" applyBorder="1"/>
    <xf numFmtId="0" fontId="4" fillId="0" borderId="9" xfId="55" applyFont="1" applyBorder="1"/>
    <xf numFmtId="4" fontId="4" fillId="0" borderId="9" xfId="55" applyNumberFormat="1" applyFont="1" applyBorder="1"/>
    <xf numFmtId="2" fontId="4" fillId="0" borderId="10" xfId="55" applyNumberFormat="1" applyFont="1" applyBorder="1"/>
    <xf numFmtId="4" fontId="4" fillId="0" borderId="0" xfId="55" applyNumberFormat="1" applyFont="1"/>
    <xf numFmtId="2" fontId="4" fillId="0" borderId="0" xfId="55" applyNumberFormat="1" applyFont="1"/>
    <xf numFmtId="0" fontId="4" fillId="0" borderId="1" xfId="59" applyFont="1" applyBorder="1"/>
    <xf numFmtId="0" fontId="4" fillId="0" borderId="2" xfId="59" applyFont="1" applyBorder="1"/>
    <xf numFmtId="0" fontId="5" fillId="0" borderId="2" xfId="59" applyFont="1" applyBorder="1"/>
    <xf numFmtId="4" fontId="4" fillId="0" borderId="2" xfId="59" applyNumberFormat="1" applyFont="1" applyBorder="1"/>
    <xf numFmtId="2" fontId="4" fillId="0" borderId="3" xfId="59" applyNumberFormat="1" applyFont="1" applyBorder="1"/>
    <xf numFmtId="0" fontId="2" fillId="0" borderId="0" xfId="59"/>
    <xf numFmtId="0" fontId="4" fillId="0" borderId="0" xfId="59" applyFont="1"/>
    <xf numFmtId="0" fontId="5" fillId="0" borderId="0" xfId="59" applyFont="1" applyBorder="1"/>
    <xf numFmtId="0" fontId="5" fillId="0" borderId="0" xfId="59" applyFont="1" applyBorder="1" applyAlignment="1">
      <alignment wrapText="1"/>
    </xf>
    <xf numFmtId="0" fontId="5" fillId="0" borderId="0" xfId="59" applyFont="1" applyBorder="1" applyAlignment="1">
      <alignment horizontal="center" wrapText="1"/>
    </xf>
    <xf numFmtId="4" fontId="5" fillId="0" borderId="0" xfId="59" applyNumberFormat="1" applyFont="1" applyBorder="1" applyAlignment="1">
      <alignment horizontal="center" wrapText="1"/>
    </xf>
    <xf numFmtId="2" fontId="5" fillId="0" borderId="4" xfId="59" applyNumberFormat="1" applyFont="1" applyBorder="1" applyAlignment="1">
      <alignment horizontal="center" wrapText="1"/>
    </xf>
    <xf numFmtId="0" fontId="4" fillId="0" borderId="0" xfId="59" applyFont="1" applyBorder="1"/>
    <xf numFmtId="4" fontId="4" fillId="0" borderId="0" xfId="59" applyNumberFormat="1" applyFont="1" applyBorder="1"/>
    <xf numFmtId="2" fontId="4" fillId="0" borderId="4" xfId="59" applyNumberFormat="1" applyFont="1" applyBorder="1"/>
    <xf numFmtId="0" fontId="4" fillId="0" borderId="5" xfId="59" applyFont="1" applyBorder="1"/>
    <xf numFmtId="10" fontId="4" fillId="0" borderId="0" xfId="59" applyNumberFormat="1" applyFont="1" applyBorder="1" applyAlignment="1">
      <alignment horizontal="right"/>
    </xf>
    <xf numFmtId="4" fontId="5" fillId="0" borderId="6" xfId="59" applyNumberFormat="1" applyFont="1" applyBorder="1"/>
    <xf numFmtId="2" fontId="5" fillId="0" borderId="7" xfId="59" applyNumberFormat="1" applyFont="1" applyBorder="1"/>
    <xf numFmtId="0" fontId="6" fillId="0" borderId="5" xfId="59" applyFont="1" applyBorder="1"/>
    <xf numFmtId="4" fontId="5" fillId="0" borderId="0" xfId="59" applyNumberFormat="1" applyFont="1" applyBorder="1"/>
    <xf numFmtId="2" fontId="5" fillId="0" borderId="4" xfId="59" applyNumberFormat="1" applyFont="1" applyBorder="1"/>
    <xf numFmtId="0" fontId="5" fillId="0" borderId="5" xfId="59" applyFont="1" applyBorder="1"/>
    <xf numFmtId="0" fontId="4" fillId="0" borderId="8" xfId="59" applyFont="1" applyBorder="1"/>
    <xf numFmtId="0" fontId="4" fillId="0" borderId="9" xfId="59" applyFont="1" applyBorder="1"/>
    <xf numFmtId="4" fontId="4" fillId="0" borderId="9" xfId="59" applyNumberFormat="1" applyFont="1" applyBorder="1"/>
    <xf numFmtId="2" fontId="4" fillId="0" borderId="10" xfId="59" applyNumberFormat="1" applyFont="1" applyBorder="1"/>
    <xf numFmtId="4" fontId="4" fillId="0" borderId="0" xfId="59" applyNumberFormat="1" applyFont="1"/>
    <xf numFmtId="2" fontId="4" fillId="0" borderId="0" xfId="59" applyNumberFormat="1" applyFont="1"/>
    <xf numFmtId="0" fontId="4" fillId="0" borderId="1" xfId="63" applyFont="1" applyBorder="1"/>
    <xf numFmtId="0" fontId="4" fillId="0" borderId="2" xfId="63" applyFont="1" applyBorder="1"/>
    <xf numFmtId="0" fontId="5" fillId="0" borderId="2" xfId="63" applyFont="1" applyBorder="1"/>
    <xf numFmtId="4" fontId="4" fillId="0" borderId="2" xfId="63" applyNumberFormat="1" applyFont="1" applyBorder="1"/>
    <xf numFmtId="2" fontId="4" fillId="0" borderId="3" xfId="63" applyNumberFormat="1" applyFont="1" applyBorder="1"/>
    <xf numFmtId="0" fontId="2" fillId="0" borderId="0" xfId="63"/>
    <xf numFmtId="0" fontId="4" fillId="0" borderId="0" xfId="63" applyFont="1"/>
    <xf numFmtId="0" fontId="5" fillId="0" borderId="0" xfId="63" applyFont="1" applyBorder="1"/>
    <xf numFmtId="0" fontId="5" fillId="0" borderId="0" xfId="63" applyFont="1" applyBorder="1" applyAlignment="1">
      <alignment wrapText="1"/>
    </xf>
    <xf numFmtId="0" fontId="5" fillId="0" borderId="0" xfId="63" applyFont="1" applyBorder="1" applyAlignment="1">
      <alignment horizontal="center" wrapText="1"/>
    </xf>
    <xf numFmtId="4" fontId="5" fillId="0" borderId="0" xfId="63" applyNumberFormat="1" applyFont="1" applyBorder="1" applyAlignment="1">
      <alignment horizontal="center" wrapText="1"/>
    </xf>
    <xf numFmtId="2" fontId="5" fillId="0" borderId="4" xfId="63" applyNumberFormat="1" applyFont="1" applyBorder="1" applyAlignment="1">
      <alignment horizontal="center" wrapText="1"/>
    </xf>
    <xf numFmtId="0" fontId="4" fillId="0" borderId="0" xfId="63" applyFont="1" applyBorder="1"/>
    <xf numFmtId="4" fontId="4" fillId="0" borderId="0" xfId="63" applyNumberFormat="1" applyFont="1" applyBorder="1"/>
    <xf numFmtId="2" fontId="4" fillId="0" borderId="4" xfId="63" applyNumberFormat="1" applyFont="1" applyBorder="1"/>
    <xf numFmtId="0" fontId="4" fillId="0" borderId="5" xfId="63" applyFont="1" applyBorder="1"/>
    <xf numFmtId="10" fontId="4" fillId="0" borderId="0" xfId="63" applyNumberFormat="1" applyFont="1" applyBorder="1" applyAlignment="1">
      <alignment horizontal="right"/>
    </xf>
    <xf numFmtId="4" fontId="5" fillId="0" borderId="6" xfId="63" applyNumberFormat="1" applyFont="1" applyBorder="1"/>
    <xf numFmtId="2" fontId="5" fillId="0" borderId="7" xfId="63" applyNumberFormat="1" applyFont="1" applyBorder="1"/>
    <xf numFmtId="0" fontId="6" fillId="0" borderId="5" xfId="63" applyFont="1" applyBorder="1"/>
    <xf numFmtId="4" fontId="5" fillId="0" borderId="0" xfId="63" applyNumberFormat="1" applyFont="1" applyBorder="1"/>
    <xf numFmtId="2" fontId="5" fillId="0" borderId="4" xfId="63" applyNumberFormat="1" applyFont="1" applyBorder="1"/>
    <xf numFmtId="0" fontId="5" fillId="0" borderId="5" xfId="63" applyFont="1" applyBorder="1"/>
    <xf numFmtId="0" fontId="4" fillId="0" borderId="8" xfId="63" applyFont="1" applyBorder="1"/>
    <xf numFmtId="0" fontId="4" fillId="0" borderId="9" xfId="63" applyFont="1" applyBorder="1"/>
    <xf numFmtId="4" fontId="4" fillId="0" borderId="9" xfId="63" applyNumberFormat="1" applyFont="1" applyBorder="1"/>
    <xf numFmtId="2" fontId="4" fillId="0" borderId="10" xfId="63" applyNumberFormat="1" applyFont="1" applyBorder="1"/>
    <xf numFmtId="4" fontId="4" fillId="0" borderId="0" xfId="63" applyNumberFormat="1" applyFont="1"/>
    <xf numFmtId="2" fontId="4" fillId="0" borderId="0" xfId="63" applyNumberFormat="1" applyFont="1"/>
    <xf numFmtId="0" fontId="4" fillId="0" borderId="1" xfId="71" applyFont="1" applyBorder="1"/>
    <xf numFmtId="0" fontId="4" fillId="0" borderId="2" xfId="71" applyFont="1" applyBorder="1"/>
    <xf numFmtId="0" fontId="5" fillId="0" borderId="2" xfId="71" applyFont="1" applyBorder="1"/>
    <xf numFmtId="4" fontId="4" fillId="0" borderId="2" xfId="71" applyNumberFormat="1" applyFont="1" applyBorder="1"/>
    <xf numFmtId="2" fontId="4" fillId="0" borderId="3" xfId="71" applyNumberFormat="1" applyFont="1" applyBorder="1"/>
    <xf numFmtId="0" fontId="2" fillId="0" borderId="0" xfId="71"/>
    <xf numFmtId="0" fontId="4" fillId="0" borderId="0" xfId="71" applyFont="1"/>
    <xf numFmtId="0" fontId="5" fillId="0" borderId="0" xfId="71" applyFont="1" applyBorder="1"/>
    <xf numFmtId="0" fontId="5" fillId="0" borderId="0" xfId="71" applyFont="1" applyBorder="1" applyAlignment="1">
      <alignment wrapText="1"/>
    </xf>
    <xf numFmtId="0" fontId="5" fillId="0" borderId="0" xfId="71" applyFont="1" applyBorder="1" applyAlignment="1">
      <alignment horizontal="center" wrapText="1"/>
    </xf>
    <xf numFmtId="4" fontId="5" fillId="0" borderId="0" xfId="71" applyNumberFormat="1" applyFont="1" applyBorder="1" applyAlignment="1">
      <alignment horizontal="center" wrapText="1"/>
    </xf>
    <xf numFmtId="2" fontId="5" fillId="0" borderId="4" xfId="71" applyNumberFormat="1" applyFont="1" applyBorder="1" applyAlignment="1">
      <alignment horizontal="center" wrapText="1"/>
    </xf>
    <xf numFmtId="0" fontId="4" fillId="0" borderId="0" xfId="71" applyFont="1" applyBorder="1"/>
    <xf numFmtId="4" fontId="4" fillId="0" borderId="0" xfId="71" applyNumberFormat="1" applyFont="1" applyBorder="1"/>
    <xf numFmtId="2" fontId="4" fillId="0" borderId="4" xfId="71" applyNumberFormat="1" applyFont="1" applyBorder="1"/>
    <xf numFmtId="0" fontId="4" fillId="0" borderId="5" xfId="71" applyFont="1" applyBorder="1"/>
    <xf numFmtId="0" fontId="4" fillId="0" borderId="0" xfId="71" applyFont="1" applyBorder="1" applyAlignment="1">
      <alignment horizontal="right"/>
    </xf>
    <xf numFmtId="4" fontId="5" fillId="0" borderId="6" xfId="71" applyNumberFormat="1" applyFont="1" applyBorder="1"/>
    <xf numFmtId="2" fontId="5" fillId="0" borderId="7" xfId="71" applyNumberFormat="1" applyFont="1" applyBorder="1"/>
    <xf numFmtId="0" fontId="6" fillId="0" borderId="5" xfId="71" applyFont="1" applyBorder="1"/>
    <xf numFmtId="4" fontId="5" fillId="0" borderId="0" xfId="71" applyNumberFormat="1" applyFont="1" applyBorder="1"/>
    <xf numFmtId="2" fontId="5" fillId="0" borderId="4" xfId="71" applyNumberFormat="1" applyFont="1" applyBorder="1"/>
    <xf numFmtId="0" fontId="5" fillId="0" borderId="5" xfId="71" applyFont="1" applyBorder="1"/>
    <xf numFmtId="0" fontId="4" fillId="0" borderId="8" xfId="71" applyFont="1" applyBorder="1"/>
    <xf numFmtId="0" fontId="4" fillId="0" borderId="9" xfId="71" applyFont="1" applyBorder="1"/>
    <xf numFmtId="4" fontId="4" fillId="0" borderId="9" xfId="71" applyNumberFormat="1" applyFont="1" applyBorder="1"/>
    <xf numFmtId="2" fontId="4" fillId="0" borderId="10" xfId="71" applyNumberFormat="1" applyFont="1" applyBorder="1"/>
    <xf numFmtId="4" fontId="4" fillId="0" borderId="0" xfId="71" applyNumberFormat="1" applyFont="1"/>
    <xf numFmtId="2" fontId="4" fillId="0" borderId="0" xfId="71" applyNumberFormat="1" applyFont="1"/>
    <xf numFmtId="0" fontId="4" fillId="0" borderId="1" xfId="75" applyFont="1" applyBorder="1"/>
    <xf numFmtId="0" fontId="4" fillId="0" borderId="2" xfId="75" applyFont="1" applyBorder="1"/>
    <xf numFmtId="0" fontId="5" fillId="0" borderId="2" xfId="75" applyFont="1" applyBorder="1"/>
    <xf numFmtId="4" fontId="4" fillId="0" borderId="2" xfId="75" applyNumberFormat="1" applyFont="1" applyBorder="1"/>
    <xf numFmtId="2" fontId="4" fillId="0" borderId="3" xfId="75" applyNumberFormat="1" applyFont="1" applyBorder="1"/>
    <xf numFmtId="0" fontId="2" fillId="0" borderId="0" xfId="75"/>
    <xf numFmtId="0" fontId="4" fillId="0" borderId="0" xfId="75" applyFont="1"/>
    <xf numFmtId="0" fontId="5" fillId="0" borderId="0" xfId="75" applyFont="1" applyBorder="1"/>
    <xf numFmtId="0" fontId="5" fillId="0" borderId="0" xfId="75" applyFont="1" applyBorder="1" applyAlignment="1">
      <alignment wrapText="1"/>
    </xf>
    <xf numFmtId="0" fontId="5" fillId="0" borderId="0" xfId="75" applyFont="1" applyBorder="1" applyAlignment="1">
      <alignment horizontal="center" wrapText="1"/>
    </xf>
    <xf numFmtId="4" fontId="5" fillId="0" borderId="0" xfId="75" applyNumberFormat="1" applyFont="1" applyBorder="1" applyAlignment="1">
      <alignment horizontal="center" wrapText="1"/>
    </xf>
    <xf numFmtId="2" fontId="5" fillId="0" borderId="4" xfId="75" applyNumberFormat="1" applyFont="1" applyBorder="1" applyAlignment="1">
      <alignment horizontal="center" wrapText="1"/>
    </xf>
    <xf numFmtId="0" fontId="4" fillId="0" borderId="0" xfId="75" applyFont="1" applyBorder="1"/>
    <xf numFmtId="4" fontId="4" fillId="0" borderId="0" xfId="75" applyNumberFormat="1" applyFont="1" applyBorder="1"/>
    <xf numFmtId="2" fontId="4" fillId="0" borderId="4" xfId="75" applyNumberFormat="1" applyFont="1" applyBorder="1"/>
    <xf numFmtId="0" fontId="4" fillId="0" borderId="5" xfId="75" applyFont="1" applyBorder="1"/>
    <xf numFmtId="0" fontId="4" fillId="0" borderId="0" xfId="75" applyFont="1" applyBorder="1" applyAlignment="1">
      <alignment horizontal="right"/>
    </xf>
    <xf numFmtId="10" fontId="4" fillId="0" borderId="0" xfId="75" applyNumberFormat="1" applyFont="1" applyBorder="1" applyAlignment="1">
      <alignment horizontal="right"/>
    </xf>
    <xf numFmtId="4" fontId="5" fillId="0" borderId="6" xfId="75" applyNumberFormat="1" applyFont="1" applyBorder="1"/>
    <xf numFmtId="2" fontId="5" fillId="0" borderId="7" xfId="75" applyNumberFormat="1" applyFont="1" applyBorder="1"/>
    <xf numFmtId="0" fontId="6" fillId="0" borderId="5" xfId="75" applyFont="1" applyBorder="1"/>
    <xf numFmtId="4" fontId="5" fillId="0" borderId="0" xfId="75" applyNumberFormat="1" applyFont="1" applyBorder="1"/>
    <xf numFmtId="2" fontId="5" fillId="0" borderId="4" xfId="75" applyNumberFormat="1" applyFont="1" applyBorder="1"/>
    <xf numFmtId="0" fontId="5" fillId="0" borderId="5" xfId="75" applyFont="1" applyBorder="1"/>
    <xf numFmtId="0" fontId="4" fillId="0" borderId="8" xfId="75" applyFont="1" applyBorder="1"/>
    <xf numFmtId="0" fontId="4" fillId="0" borderId="9" xfId="75" applyFont="1" applyBorder="1"/>
    <xf numFmtId="4" fontId="4" fillId="0" borderId="9" xfId="75" applyNumberFormat="1" applyFont="1" applyBorder="1"/>
    <xf numFmtId="2" fontId="4" fillId="0" borderId="10" xfId="75" applyNumberFormat="1" applyFont="1" applyBorder="1"/>
    <xf numFmtId="4" fontId="4" fillId="0" borderId="0" xfId="75" applyNumberFormat="1" applyFont="1"/>
    <xf numFmtId="2" fontId="4" fillId="0" borderId="0" xfId="75" applyNumberFormat="1" applyFont="1"/>
    <xf numFmtId="0" fontId="4" fillId="0" borderId="1" xfId="79" applyFont="1" applyBorder="1"/>
    <xf numFmtId="0" fontId="4" fillId="0" borderId="2" xfId="79" applyFont="1" applyBorder="1"/>
    <xf numFmtId="0" fontId="5" fillId="0" borderId="2" xfId="79" applyFont="1" applyBorder="1"/>
    <xf numFmtId="4" fontId="4" fillId="0" borderId="2" xfId="79" applyNumberFormat="1" applyFont="1" applyBorder="1"/>
    <xf numFmtId="2" fontId="4" fillId="0" borderId="3" xfId="79" applyNumberFormat="1" applyFont="1" applyBorder="1"/>
    <xf numFmtId="0" fontId="2" fillId="0" borderId="0" xfId="79"/>
    <xf numFmtId="0" fontId="4" fillId="0" borderId="0" xfId="79" applyFont="1"/>
    <xf numFmtId="0" fontId="5" fillId="0" borderId="0" xfId="79" applyFont="1" applyBorder="1"/>
    <xf numFmtId="0" fontId="5" fillId="0" borderId="0" xfId="79" applyFont="1" applyBorder="1" applyAlignment="1">
      <alignment wrapText="1"/>
    </xf>
    <xf numFmtId="0" fontId="5" fillId="0" borderId="0" xfId="79" applyFont="1" applyBorder="1" applyAlignment="1">
      <alignment horizontal="center" wrapText="1"/>
    </xf>
    <xf numFmtId="4" fontId="5" fillId="0" borderId="0" xfId="79" applyNumberFormat="1" applyFont="1" applyBorder="1" applyAlignment="1">
      <alignment horizontal="center" wrapText="1"/>
    </xf>
    <xf numFmtId="2" fontId="5" fillId="0" borderId="4" xfId="79" applyNumberFormat="1" applyFont="1" applyBorder="1" applyAlignment="1">
      <alignment horizontal="center" wrapText="1"/>
    </xf>
    <xf numFmtId="0" fontId="4" fillId="0" borderId="0" xfId="79" applyFont="1" applyBorder="1"/>
    <xf numFmtId="4" fontId="4" fillId="0" borderId="0" xfId="79" applyNumberFormat="1" applyFont="1" applyBorder="1"/>
    <xf numFmtId="2" fontId="4" fillId="0" borderId="4" xfId="79" applyNumberFormat="1" applyFont="1" applyBorder="1"/>
    <xf numFmtId="0" fontId="4" fillId="0" borderId="5" xfId="79" applyFont="1" applyBorder="1"/>
    <xf numFmtId="0" fontId="4" fillId="0" borderId="0" xfId="79" applyFont="1" applyBorder="1" applyAlignment="1">
      <alignment horizontal="right"/>
    </xf>
    <xf numFmtId="4" fontId="5" fillId="0" borderId="6" xfId="79" applyNumberFormat="1" applyFont="1" applyBorder="1"/>
    <xf numFmtId="2" fontId="5" fillId="0" borderId="7" xfId="79" applyNumberFormat="1" applyFont="1" applyBorder="1"/>
    <xf numFmtId="0" fontId="6" fillId="0" borderId="5" xfId="79" applyFont="1" applyBorder="1"/>
    <xf numFmtId="4" fontId="5" fillId="0" borderId="0" xfId="79" applyNumberFormat="1" applyFont="1" applyBorder="1"/>
    <xf numFmtId="2" fontId="5" fillId="0" borderId="4" xfId="79" applyNumberFormat="1" applyFont="1" applyBorder="1"/>
    <xf numFmtId="0" fontId="5" fillId="0" borderId="5" xfId="79" applyFont="1" applyBorder="1"/>
    <xf numFmtId="0" fontId="4" fillId="0" borderId="8" xfId="79" applyFont="1" applyBorder="1"/>
    <xf numFmtId="0" fontId="4" fillId="0" borderId="9" xfId="79" applyFont="1" applyBorder="1"/>
    <xf numFmtId="4" fontId="4" fillId="0" borderId="9" xfId="79" applyNumberFormat="1" applyFont="1" applyBorder="1"/>
    <xf numFmtId="2" fontId="4" fillId="0" borderId="10" xfId="79" applyNumberFormat="1" applyFont="1" applyBorder="1"/>
    <xf numFmtId="4" fontId="4" fillId="0" borderId="0" xfId="79" applyNumberFormat="1" applyFont="1"/>
    <xf numFmtId="2" fontId="4" fillId="0" borderId="0" xfId="79" applyNumberFormat="1" applyFont="1"/>
    <xf numFmtId="0" fontId="4" fillId="0" borderId="1" xfId="83" applyFont="1" applyBorder="1"/>
    <xf numFmtId="0" fontId="4" fillId="0" borderId="2" xfId="83" applyFont="1" applyBorder="1"/>
    <xf numFmtId="0" fontId="5" fillId="0" borderId="2" xfId="83" applyFont="1" applyBorder="1"/>
    <xf numFmtId="4" fontId="4" fillId="0" borderId="2" xfId="83" applyNumberFormat="1" applyFont="1" applyBorder="1"/>
    <xf numFmtId="2" fontId="4" fillId="0" borderId="3" xfId="83" applyNumberFormat="1" applyFont="1" applyBorder="1"/>
    <xf numFmtId="0" fontId="2" fillId="0" borderId="0" xfId="83"/>
    <xf numFmtId="0" fontId="4" fillId="0" borderId="0" xfId="83" applyFont="1"/>
    <xf numFmtId="0" fontId="5" fillId="0" borderId="0" xfId="83" applyFont="1" applyBorder="1"/>
    <xf numFmtId="0" fontId="5" fillId="0" borderId="0" xfId="83" applyFont="1" applyBorder="1" applyAlignment="1">
      <alignment wrapText="1"/>
    </xf>
    <xf numFmtId="0" fontId="5" fillId="0" borderId="0" xfId="83" applyFont="1" applyBorder="1" applyAlignment="1">
      <alignment horizontal="center" wrapText="1"/>
    </xf>
    <xf numFmtId="4" fontId="5" fillId="0" borderId="0" xfId="83" applyNumberFormat="1" applyFont="1" applyBorder="1" applyAlignment="1">
      <alignment horizontal="center" wrapText="1"/>
    </xf>
    <xf numFmtId="2" fontId="5" fillId="0" borderId="4" xfId="83" applyNumberFormat="1" applyFont="1" applyBorder="1" applyAlignment="1">
      <alignment horizontal="center" wrapText="1"/>
    </xf>
    <xf numFmtId="0" fontId="4" fillId="0" borderId="0" xfId="83" applyFont="1" applyBorder="1"/>
    <xf numFmtId="4" fontId="4" fillId="0" borderId="0" xfId="83" applyNumberFormat="1" applyFont="1" applyBorder="1"/>
    <xf numFmtId="2" fontId="4" fillId="0" borderId="4" xfId="83" applyNumberFormat="1" applyFont="1" applyBorder="1"/>
    <xf numFmtId="0" fontId="4" fillId="0" borderId="5" xfId="83" applyFont="1" applyBorder="1"/>
    <xf numFmtId="0" fontId="4" fillId="0" borderId="0" xfId="83" applyFont="1" applyBorder="1" applyAlignment="1">
      <alignment horizontal="right"/>
    </xf>
    <xf numFmtId="4" fontId="5" fillId="0" borderId="6" xfId="83" applyNumberFormat="1" applyFont="1" applyBorder="1"/>
    <xf numFmtId="2" fontId="5" fillId="0" borderId="7" xfId="83" applyNumberFormat="1" applyFont="1" applyBorder="1"/>
    <xf numFmtId="0" fontId="6" fillId="0" borderId="5" xfId="83" applyFont="1" applyBorder="1"/>
    <xf numFmtId="4" fontId="5" fillId="0" borderId="0" xfId="83" applyNumberFormat="1" applyFont="1" applyBorder="1"/>
    <xf numFmtId="2" fontId="5" fillId="0" borderId="4" xfId="83" applyNumberFormat="1" applyFont="1" applyBorder="1"/>
    <xf numFmtId="0" fontId="5" fillId="0" borderId="5" xfId="83" applyFont="1" applyBorder="1"/>
    <xf numFmtId="0" fontId="4" fillId="0" borderId="8" xfId="83" applyFont="1" applyBorder="1"/>
    <xf numFmtId="0" fontId="4" fillId="0" borderId="9" xfId="83" applyFont="1" applyBorder="1"/>
    <xf numFmtId="4" fontId="4" fillId="0" borderId="9" xfId="83" applyNumberFormat="1" applyFont="1" applyBorder="1"/>
    <xf numFmtId="2" fontId="4" fillId="0" borderId="10" xfId="83" applyNumberFormat="1" applyFont="1" applyBorder="1"/>
    <xf numFmtId="4" fontId="4" fillId="0" borderId="0" xfId="83" applyNumberFormat="1" applyFont="1"/>
    <xf numFmtId="2" fontId="4" fillId="0" borderId="0" xfId="83" applyNumberFormat="1" applyFont="1"/>
    <xf numFmtId="0" fontId="4" fillId="0" borderId="1" xfId="87" applyFont="1" applyBorder="1"/>
    <xf numFmtId="0" fontId="4" fillId="0" borderId="2" xfId="87" applyFont="1" applyBorder="1"/>
    <xf numFmtId="0" fontId="5" fillId="0" borderId="2" xfId="87" applyFont="1" applyBorder="1"/>
    <xf numFmtId="4" fontId="4" fillId="0" borderId="2" xfId="87" applyNumberFormat="1" applyFont="1" applyBorder="1"/>
    <xf numFmtId="2" fontId="4" fillId="0" borderId="3" xfId="87" applyNumberFormat="1" applyFont="1" applyBorder="1"/>
    <xf numFmtId="0" fontId="2" fillId="0" borderId="0" xfId="87"/>
    <xf numFmtId="0" fontId="4" fillId="0" borderId="0" xfId="87" applyFont="1"/>
    <xf numFmtId="0" fontId="5" fillId="0" borderId="0" xfId="87" applyFont="1" applyBorder="1"/>
    <xf numFmtId="0" fontId="5" fillId="0" borderId="0" xfId="87" applyFont="1" applyBorder="1" applyAlignment="1">
      <alignment wrapText="1"/>
    </xf>
    <xf numFmtId="0" fontId="5" fillId="0" borderId="0" xfId="87" applyFont="1" applyBorder="1" applyAlignment="1">
      <alignment horizontal="center" wrapText="1"/>
    </xf>
    <xf numFmtId="4" fontId="5" fillId="0" borderId="0" xfId="87" applyNumberFormat="1" applyFont="1" applyBorder="1" applyAlignment="1">
      <alignment horizontal="center" wrapText="1"/>
    </xf>
    <xf numFmtId="2" fontId="5" fillId="0" borderId="4" xfId="87" applyNumberFormat="1" applyFont="1" applyBorder="1" applyAlignment="1">
      <alignment horizontal="center" wrapText="1"/>
    </xf>
    <xf numFmtId="0" fontId="4" fillId="0" borderId="0" xfId="87" applyFont="1" applyBorder="1"/>
    <xf numFmtId="4" fontId="4" fillId="0" borderId="0" xfId="87" applyNumberFormat="1" applyFont="1" applyBorder="1"/>
    <xf numFmtId="2" fontId="4" fillId="0" borderId="4" xfId="87" applyNumberFormat="1" applyFont="1" applyBorder="1"/>
    <xf numFmtId="0" fontId="4" fillId="0" borderId="5" xfId="87" applyFont="1" applyBorder="1"/>
    <xf numFmtId="10" fontId="4" fillId="0" borderId="0" xfId="87" applyNumberFormat="1" applyFont="1" applyBorder="1" applyAlignment="1">
      <alignment horizontal="right"/>
    </xf>
    <xf numFmtId="4" fontId="5" fillId="0" borderId="6" xfId="87" applyNumberFormat="1" applyFont="1" applyBorder="1"/>
    <xf numFmtId="2" fontId="5" fillId="0" borderId="7" xfId="87" applyNumberFormat="1" applyFont="1" applyBorder="1"/>
    <xf numFmtId="0" fontId="4" fillId="0" borderId="0" xfId="87" applyFont="1" applyBorder="1" applyAlignment="1">
      <alignment horizontal="right"/>
    </xf>
    <xf numFmtId="0" fontId="6" fillId="0" borderId="5" xfId="87" applyFont="1" applyBorder="1"/>
    <xf numFmtId="4" fontId="5" fillId="0" borderId="0" xfId="87" applyNumberFormat="1" applyFont="1" applyBorder="1"/>
    <xf numFmtId="2" fontId="5" fillId="0" borderId="4" xfId="87" applyNumberFormat="1" applyFont="1" applyBorder="1"/>
    <xf numFmtId="0" fontId="5" fillId="0" borderId="5" xfId="87" applyFont="1" applyBorder="1"/>
    <xf numFmtId="0" fontId="4" fillId="0" borderId="8" xfId="87" applyFont="1" applyBorder="1"/>
    <xf numFmtId="0" fontId="4" fillId="0" borderId="9" xfId="87" applyFont="1" applyBorder="1"/>
    <xf numFmtId="4" fontId="4" fillId="0" borderId="9" xfId="87" applyNumberFormat="1" applyFont="1" applyBorder="1"/>
    <xf numFmtId="2" fontId="4" fillId="0" borderId="10" xfId="87" applyNumberFormat="1" applyFont="1" applyBorder="1"/>
    <xf numFmtId="4" fontId="4" fillId="0" borderId="0" xfId="87" applyNumberFormat="1" applyFont="1"/>
    <xf numFmtId="2" fontId="4" fillId="0" borderId="0" xfId="87" applyNumberFormat="1" applyFont="1"/>
    <xf numFmtId="0" fontId="4" fillId="0" borderId="1" xfId="91" applyFont="1" applyBorder="1"/>
    <xf numFmtId="0" fontId="4" fillId="0" borderId="2" xfId="91" applyFont="1" applyBorder="1"/>
    <xf numFmtId="0" fontId="5" fillId="0" borderId="2" xfId="91" applyFont="1" applyBorder="1"/>
    <xf numFmtId="4" fontId="4" fillId="0" borderId="2" xfId="91" applyNumberFormat="1" applyFont="1" applyBorder="1"/>
    <xf numFmtId="2" fontId="4" fillId="0" borderId="3" xfId="91" applyNumberFormat="1" applyFont="1" applyBorder="1"/>
    <xf numFmtId="0" fontId="2" fillId="0" borderId="0" xfId="91"/>
    <xf numFmtId="0" fontId="4" fillId="0" borderId="0" xfId="91" applyFont="1"/>
    <xf numFmtId="0" fontId="5" fillId="0" borderId="0" xfId="91" applyFont="1" applyBorder="1"/>
    <xf numFmtId="0" fontId="5" fillId="0" borderId="0" xfId="91" applyFont="1" applyBorder="1" applyAlignment="1">
      <alignment wrapText="1"/>
    </xf>
    <xf numFmtId="0" fontId="5" fillId="0" borderId="0" xfId="91" applyFont="1" applyBorder="1" applyAlignment="1">
      <alignment horizontal="center" wrapText="1"/>
    </xf>
    <xf numFmtId="4" fontId="5" fillId="0" borderId="0" xfId="91" applyNumberFormat="1" applyFont="1" applyBorder="1" applyAlignment="1">
      <alignment horizontal="center" wrapText="1"/>
    </xf>
    <xf numFmtId="2" fontId="5" fillId="0" borderId="4" xfId="91" applyNumberFormat="1" applyFont="1" applyBorder="1" applyAlignment="1">
      <alignment horizontal="center" wrapText="1"/>
    </xf>
    <xf numFmtId="0" fontId="4" fillId="0" borderId="0" xfId="91" applyFont="1" applyBorder="1"/>
    <xf numFmtId="4" fontId="4" fillId="0" borderId="0" xfId="91" applyNumberFormat="1" applyFont="1" applyBorder="1"/>
    <xf numFmtId="2" fontId="4" fillId="0" borderId="4" xfId="91" applyNumberFormat="1" applyFont="1" applyBorder="1"/>
    <xf numFmtId="0" fontId="4" fillId="0" borderId="5" xfId="91" applyFont="1" applyBorder="1"/>
    <xf numFmtId="0" fontId="4" fillId="0" borderId="0" xfId="91" applyFont="1" applyBorder="1" applyAlignment="1">
      <alignment horizontal="right"/>
    </xf>
    <xf numFmtId="4" fontId="5" fillId="0" borderId="6" xfId="91" applyNumberFormat="1" applyFont="1" applyBorder="1"/>
    <xf numFmtId="2" fontId="5" fillId="0" borderId="7" xfId="91" applyNumberFormat="1" applyFont="1" applyBorder="1"/>
    <xf numFmtId="0" fontId="6" fillId="0" borderId="5" xfId="91" applyFont="1" applyBorder="1"/>
    <xf numFmtId="4" fontId="5" fillId="0" borderId="0" xfId="91" applyNumberFormat="1" applyFont="1" applyBorder="1"/>
    <xf numFmtId="2" fontId="5" fillId="0" borderId="4" xfId="91" applyNumberFormat="1" applyFont="1" applyBorder="1"/>
    <xf numFmtId="0" fontId="5" fillId="0" borderId="5" xfId="91" applyFont="1" applyBorder="1"/>
    <xf numFmtId="0" fontId="4" fillId="0" borderId="8" xfId="91" applyFont="1" applyBorder="1"/>
    <xf numFmtId="0" fontId="4" fillId="0" borderId="9" xfId="91" applyFont="1" applyBorder="1"/>
    <xf numFmtId="4" fontId="4" fillId="0" borderId="9" xfId="91" applyNumberFormat="1" applyFont="1" applyBorder="1"/>
    <xf numFmtId="2" fontId="4" fillId="0" borderId="10" xfId="91" applyNumberFormat="1" applyFont="1" applyBorder="1"/>
    <xf numFmtId="4" fontId="4" fillId="0" borderId="0" xfId="91" applyNumberFormat="1" applyFont="1"/>
    <xf numFmtId="2" fontId="4" fillId="0" borderId="0" xfId="91" applyNumberFormat="1" applyFont="1"/>
    <xf numFmtId="0" fontId="4" fillId="0" borderId="1" xfId="95" applyFont="1" applyBorder="1"/>
    <xf numFmtId="0" fontId="4" fillId="0" borderId="2" xfId="95" applyFont="1" applyBorder="1"/>
    <xf numFmtId="0" fontId="5" fillId="0" borderId="2" xfId="95" applyFont="1" applyBorder="1"/>
    <xf numFmtId="4" fontId="4" fillId="0" borderId="2" xfId="95" applyNumberFormat="1" applyFont="1" applyBorder="1"/>
    <xf numFmtId="2" fontId="4" fillId="0" borderId="3" xfId="95" applyNumberFormat="1" applyFont="1" applyBorder="1"/>
    <xf numFmtId="0" fontId="2" fillId="0" borderId="0" xfId="95"/>
    <xf numFmtId="0" fontId="4" fillId="0" borderId="0" xfId="95" applyFont="1"/>
    <xf numFmtId="0" fontId="5" fillId="0" borderId="0" xfId="95" applyFont="1" applyBorder="1"/>
    <xf numFmtId="0" fontId="5" fillId="0" borderId="0" xfId="95" applyFont="1" applyBorder="1" applyAlignment="1">
      <alignment wrapText="1"/>
    </xf>
    <xf numFmtId="0" fontId="5" fillId="0" borderId="0" xfId="95" applyFont="1" applyBorder="1" applyAlignment="1">
      <alignment horizontal="center" wrapText="1"/>
    </xf>
    <xf numFmtId="4" fontId="5" fillId="0" borderId="0" xfId="95" applyNumberFormat="1" applyFont="1" applyBorder="1" applyAlignment="1">
      <alignment horizontal="center" wrapText="1"/>
    </xf>
    <xf numFmtId="2" fontId="5" fillId="0" borderId="4" xfId="95" applyNumberFormat="1" applyFont="1" applyBorder="1" applyAlignment="1">
      <alignment horizontal="center" wrapText="1"/>
    </xf>
    <xf numFmtId="0" fontId="4" fillId="0" borderId="0" xfId="95" applyFont="1" applyBorder="1"/>
    <xf numFmtId="4" fontId="4" fillId="0" borderId="0" xfId="95" applyNumberFormat="1" applyFont="1" applyBorder="1"/>
    <xf numFmtId="2" fontId="4" fillId="0" borderId="4" xfId="95" applyNumberFormat="1" applyFont="1" applyBorder="1"/>
    <xf numFmtId="0" fontId="4" fillId="0" borderId="5" xfId="95" applyFont="1" applyBorder="1"/>
    <xf numFmtId="0" fontId="4" fillId="0" borderId="0" xfId="95" applyFont="1" applyBorder="1" applyAlignment="1">
      <alignment horizontal="right"/>
    </xf>
    <xf numFmtId="4" fontId="5" fillId="0" borderId="6" xfId="95" applyNumberFormat="1" applyFont="1" applyBorder="1"/>
    <xf numFmtId="2" fontId="5" fillId="0" borderId="7" xfId="95" applyNumberFormat="1" applyFont="1" applyBorder="1"/>
    <xf numFmtId="0" fontId="6" fillId="0" borderId="5" xfId="95" applyFont="1" applyBorder="1"/>
    <xf numFmtId="4" fontId="5" fillId="0" borderId="0" xfId="95" applyNumberFormat="1" applyFont="1" applyBorder="1"/>
    <xf numFmtId="2" fontId="5" fillId="0" borderId="4" xfId="95" applyNumberFormat="1" applyFont="1" applyBorder="1"/>
    <xf numFmtId="0" fontId="5" fillId="0" borderId="5" xfId="95" applyFont="1" applyBorder="1"/>
    <xf numFmtId="0" fontId="4" fillId="0" borderId="8" xfId="95" applyFont="1" applyBorder="1"/>
    <xf numFmtId="0" fontId="4" fillId="0" borderId="9" xfId="95" applyFont="1" applyBorder="1"/>
    <xf numFmtId="4" fontId="4" fillId="0" borderId="9" xfId="95" applyNumberFormat="1" applyFont="1" applyBorder="1"/>
    <xf numFmtId="2" fontId="4" fillId="0" borderId="10" xfId="95" applyNumberFormat="1" applyFont="1" applyBorder="1"/>
    <xf numFmtId="4" fontId="4" fillId="0" borderId="0" xfId="95" applyNumberFormat="1" applyFont="1"/>
    <xf numFmtId="2" fontId="4" fillId="0" borderId="0" xfId="95" applyNumberFormat="1" applyFont="1"/>
    <xf numFmtId="0" fontId="4" fillId="0" borderId="1" xfId="99" applyFont="1" applyBorder="1"/>
    <xf numFmtId="0" fontId="4" fillId="0" borderId="2" xfId="99" applyFont="1" applyBorder="1"/>
    <xf numFmtId="0" fontId="5" fillId="0" borderId="2" xfId="99" applyFont="1" applyBorder="1"/>
    <xf numFmtId="4" fontId="4" fillId="0" borderId="2" xfId="99" applyNumberFormat="1" applyFont="1" applyBorder="1"/>
    <xf numFmtId="2" fontId="4" fillId="0" borderId="3" xfId="99" applyNumberFormat="1" applyFont="1" applyBorder="1"/>
    <xf numFmtId="0" fontId="2" fillId="0" borderId="0" xfId="99"/>
    <xf numFmtId="0" fontId="4" fillId="0" borderId="0" xfId="99" applyFont="1"/>
    <xf numFmtId="0" fontId="5" fillId="0" borderId="0" xfId="99" applyFont="1" applyBorder="1"/>
    <xf numFmtId="0" fontId="5" fillId="0" borderId="0" xfId="99" applyFont="1" applyBorder="1" applyAlignment="1">
      <alignment wrapText="1"/>
    </xf>
    <xf numFmtId="0" fontId="5" fillId="0" borderId="0" xfId="99" applyFont="1" applyBorder="1" applyAlignment="1">
      <alignment horizontal="center" wrapText="1"/>
    </xf>
    <xf numFmtId="4" fontId="5" fillId="0" borderId="0" xfId="99" applyNumberFormat="1" applyFont="1" applyBorder="1" applyAlignment="1">
      <alignment horizontal="center" wrapText="1"/>
    </xf>
    <xf numFmtId="2" fontId="5" fillId="0" borderId="4" xfId="99" applyNumberFormat="1" applyFont="1" applyBorder="1" applyAlignment="1">
      <alignment horizontal="center" wrapText="1"/>
    </xf>
    <xf numFmtId="0" fontId="4" fillId="0" borderId="0" xfId="99" applyFont="1" applyBorder="1"/>
    <xf numFmtId="4" fontId="4" fillId="0" borderId="0" xfId="99" applyNumberFormat="1" applyFont="1" applyBorder="1"/>
    <xf numFmtId="2" fontId="4" fillId="0" borderId="4" xfId="99" applyNumberFormat="1" applyFont="1" applyBorder="1"/>
    <xf numFmtId="0" fontId="4" fillId="0" borderId="5" xfId="99" applyFont="1" applyBorder="1"/>
    <xf numFmtId="0" fontId="4" fillId="0" borderId="0" xfId="99" applyFont="1" applyBorder="1" applyAlignment="1">
      <alignment horizontal="right"/>
    </xf>
    <xf numFmtId="4" fontId="5" fillId="0" borderId="6" xfId="99" applyNumberFormat="1" applyFont="1" applyBorder="1"/>
    <xf numFmtId="2" fontId="5" fillId="0" borderId="7" xfId="99" applyNumberFormat="1" applyFont="1" applyBorder="1"/>
    <xf numFmtId="0" fontId="6" fillId="0" borderId="5" xfId="99" applyFont="1" applyBorder="1"/>
    <xf numFmtId="4" fontId="5" fillId="0" borderId="0" xfId="99" applyNumberFormat="1" applyFont="1" applyBorder="1"/>
    <xf numFmtId="2" fontId="5" fillId="0" borderId="4" xfId="99" applyNumberFormat="1" applyFont="1" applyBorder="1"/>
    <xf numFmtId="0" fontId="5" fillId="0" borderId="5" xfId="99" applyFont="1" applyBorder="1"/>
    <xf numFmtId="0" fontId="4" fillId="0" borderId="8" xfId="99" applyFont="1" applyBorder="1"/>
    <xf numFmtId="0" fontId="4" fillId="0" borderId="9" xfId="99" applyFont="1" applyBorder="1"/>
    <xf numFmtId="4" fontId="4" fillId="0" borderId="9" xfId="99" applyNumberFormat="1" applyFont="1" applyBorder="1"/>
    <xf numFmtId="2" fontId="4" fillId="0" borderId="10" xfId="99" applyNumberFormat="1" applyFont="1" applyBorder="1"/>
    <xf numFmtId="4" fontId="4" fillId="0" borderId="0" xfId="99" applyNumberFormat="1" applyFont="1"/>
    <xf numFmtId="2" fontId="4" fillId="0" borderId="0" xfId="99" applyNumberFormat="1" applyFont="1"/>
    <xf numFmtId="0" fontId="4" fillId="0" borderId="1" xfId="65" applyFont="1" applyBorder="1"/>
    <xf numFmtId="0" fontId="4" fillId="0" borderId="2" xfId="65" applyFont="1" applyBorder="1"/>
    <xf numFmtId="0" fontId="5" fillId="0" borderId="2" xfId="65" applyFont="1" applyBorder="1"/>
    <xf numFmtId="4" fontId="4" fillId="0" borderId="2" xfId="65" applyNumberFormat="1" applyFont="1" applyBorder="1"/>
    <xf numFmtId="2" fontId="4" fillId="0" borderId="3" xfId="65" applyNumberFormat="1" applyFont="1" applyBorder="1"/>
    <xf numFmtId="0" fontId="4" fillId="0" borderId="0" xfId="65" applyFont="1"/>
    <xf numFmtId="0" fontId="5" fillId="0" borderId="0" xfId="65" applyFont="1" applyBorder="1"/>
    <xf numFmtId="0" fontId="5" fillId="0" borderId="0" xfId="65" applyFont="1" applyBorder="1" applyAlignment="1">
      <alignment wrapText="1"/>
    </xf>
    <xf numFmtId="0" fontId="5" fillId="0" borderId="0" xfId="65" applyFont="1" applyBorder="1" applyAlignment="1">
      <alignment horizontal="center" wrapText="1"/>
    </xf>
    <xf numFmtId="4" fontId="5" fillId="0" borderId="0" xfId="65" applyNumberFormat="1" applyFont="1" applyBorder="1" applyAlignment="1">
      <alignment horizontal="center" wrapText="1"/>
    </xf>
    <xf numFmtId="2" fontId="5" fillId="0" borderId="4" xfId="65" applyNumberFormat="1" applyFont="1" applyBorder="1" applyAlignment="1">
      <alignment horizontal="center" wrapText="1"/>
    </xf>
    <xf numFmtId="0" fontId="4" fillId="0" borderId="0" xfId="65" applyFont="1" applyBorder="1"/>
    <xf numFmtId="4" fontId="4" fillId="0" borderId="0" xfId="65" applyNumberFormat="1" applyFont="1" applyBorder="1"/>
    <xf numFmtId="2" fontId="4" fillId="0" borderId="4" xfId="65" applyNumberFormat="1" applyFont="1" applyBorder="1"/>
    <xf numFmtId="0" fontId="4" fillId="0" borderId="5" xfId="65" applyFont="1" applyBorder="1"/>
    <xf numFmtId="10" fontId="4" fillId="0" borderId="0" xfId="65" applyNumberFormat="1" applyFont="1" applyBorder="1" applyAlignment="1">
      <alignment horizontal="right"/>
    </xf>
    <xf numFmtId="4" fontId="5" fillId="0" borderId="6" xfId="65" applyNumberFormat="1" applyFont="1" applyBorder="1"/>
    <xf numFmtId="2" fontId="5" fillId="0" borderId="7" xfId="65" applyNumberFormat="1" applyFont="1" applyBorder="1"/>
    <xf numFmtId="0" fontId="4" fillId="0" borderId="0" xfId="65" applyFont="1" applyBorder="1" applyAlignment="1">
      <alignment horizontal="right"/>
    </xf>
    <xf numFmtId="0" fontId="6" fillId="0" borderId="5" xfId="65" applyFont="1" applyBorder="1"/>
    <xf numFmtId="4" fontId="5" fillId="0" borderId="0" xfId="65" applyNumberFormat="1" applyFont="1" applyBorder="1"/>
    <xf numFmtId="2" fontId="5" fillId="0" borderId="4" xfId="65" applyNumberFormat="1" applyFont="1" applyBorder="1"/>
    <xf numFmtId="0" fontId="5" fillId="0" borderId="5" xfId="65" applyFont="1" applyBorder="1"/>
    <xf numFmtId="0" fontId="4" fillId="0" borderId="8" xfId="65" applyFont="1" applyBorder="1"/>
    <xf numFmtId="0" fontId="4" fillId="0" borderId="9" xfId="65" applyFont="1" applyBorder="1"/>
    <xf numFmtId="4" fontId="4" fillId="0" borderId="9" xfId="65" applyNumberFormat="1" applyFont="1" applyBorder="1"/>
    <xf numFmtId="2" fontId="4" fillId="0" borderId="10" xfId="65" applyNumberFormat="1" applyFont="1" applyBorder="1"/>
    <xf numFmtId="4" fontId="4" fillId="0" borderId="0" xfId="65" applyNumberFormat="1" applyFont="1"/>
    <xf numFmtId="2" fontId="4" fillId="0" borderId="0" xfId="65" applyNumberFormat="1" applyFont="1"/>
    <xf numFmtId="0" fontId="4" fillId="0" borderId="1" xfId="69" applyFont="1" applyBorder="1"/>
    <xf numFmtId="0" fontId="4" fillId="0" borderId="2" xfId="69" applyFont="1" applyBorder="1"/>
    <xf numFmtId="0" fontId="5" fillId="0" borderId="2" xfId="69" applyFont="1" applyBorder="1"/>
    <xf numFmtId="4" fontId="4" fillId="0" borderId="2" xfId="69" applyNumberFormat="1" applyFont="1" applyBorder="1"/>
    <xf numFmtId="2" fontId="4" fillId="0" borderId="3" xfId="69" applyNumberFormat="1" applyFont="1" applyBorder="1"/>
    <xf numFmtId="0" fontId="4" fillId="0" borderId="0" xfId="69" applyFont="1"/>
    <xf numFmtId="0" fontId="5" fillId="0" borderId="0" xfId="69" applyFont="1" applyBorder="1"/>
    <xf numFmtId="0" fontId="5" fillId="0" borderId="0" xfId="69" applyFont="1" applyBorder="1" applyAlignment="1">
      <alignment wrapText="1"/>
    </xf>
    <xf numFmtId="0" fontId="5" fillId="0" borderId="0" xfId="69" applyFont="1" applyBorder="1" applyAlignment="1">
      <alignment horizontal="center" wrapText="1"/>
    </xf>
    <xf numFmtId="4" fontId="5" fillId="0" borderId="0" xfId="69" applyNumberFormat="1" applyFont="1" applyBorder="1" applyAlignment="1">
      <alignment horizontal="center" wrapText="1"/>
    </xf>
    <xf numFmtId="2" fontId="5" fillId="0" borderId="4" xfId="69" applyNumberFormat="1" applyFont="1" applyBorder="1" applyAlignment="1">
      <alignment horizontal="center" wrapText="1"/>
    </xf>
    <xf numFmtId="0" fontId="4" fillId="0" borderId="0" xfId="69" applyFont="1" applyBorder="1"/>
    <xf numFmtId="4" fontId="4" fillId="0" borderId="0" xfId="69" applyNumberFormat="1" applyFont="1" applyBorder="1"/>
    <xf numFmtId="2" fontId="4" fillId="0" borderId="4" xfId="69" applyNumberFormat="1" applyFont="1" applyBorder="1"/>
    <xf numFmtId="0" fontId="4" fillId="0" borderId="5" xfId="69" applyFont="1" applyBorder="1"/>
    <xf numFmtId="0" fontId="4" fillId="0" borderId="0" xfId="69" applyFont="1" applyBorder="1" applyAlignment="1">
      <alignment horizontal="right"/>
    </xf>
    <xf numFmtId="10" fontId="4" fillId="0" borderId="0" xfId="69" applyNumberFormat="1" applyFont="1" applyBorder="1" applyAlignment="1">
      <alignment horizontal="right"/>
    </xf>
    <xf numFmtId="4" fontId="4" fillId="0" borderId="0" xfId="69" applyNumberFormat="1" applyFont="1"/>
    <xf numFmtId="4" fontId="5" fillId="0" borderId="6" xfId="69" applyNumberFormat="1" applyFont="1" applyBorder="1"/>
    <xf numFmtId="2" fontId="5" fillId="0" borderId="7" xfId="69" applyNumberFormat="1" applyFont="1" applyBorder="1"/>
    <xf numFmtId="0" fontId="6" fillId="0" borderId="5" xfId="69" applyFont="1" applyBorder="1"/>
    <xf numFmtId="4" fontId="5" fillId="0" borderId="0" xfId="69" applyNumberFormat="1" applyFont="1" applyBorder="1"/>
    <xf numFmtId="2" fontId="5" fillId="0" borderId="4" xfId="69" applyNumberFormat="1" applyFont="1" applyBorder="1"/>
    <xf numFmtId="0" fontId="5" fillId="0" borderId="5" xfId="69" applyFont="1" applyBorder="1"/>
    <xf numFmtId="0" fontId="4" fillId="0" borderId="8" xfId="69" applyFont="1" applyBorder="1"/>
    <xf numFmtId="0" fontId="4" fillId="0" borderId="9" xfId="69" applyFont="1" applyBorder="1"/>
    <xf numFmtId="4" fontId="4" fillId="0" borderId="9" xfId="69" applyNumberFormat="1" applyFont="1" applyBorder="1"/>
    <xf numFmtId="2" fontId="4" fillId="0" borderId="10" xfId="69" applyNumberFormat="1" applyFont="1" applyBorder="1"/>
    <xf numFmtId="2" fontId="4" fillId="0" borderId="0" xfId="69" applyNumberFormat="1" applyFont="1"/>
    <xf numFmtId="0" fontId="4" fillId="0" borderId="1" xfId="73" applyFont="1" applyBorder="1"/>
    <xf numFmtId="0" fontId="4" fillId="0" borderId="2" xfId="73" applyFont="1" applyBorder="1"/>
    <xf numFmtId="0" fontId="5" fillId="0" borderId="2" xfId="73" applyFont="1" applyBorder="1"/>
    <xf numFmtId="4" fontId="4" fillId="0" borderId="2" xfId="73" applyNumberFormat="1" applyFont="1" applyBorder="1"/>
    <xf numFmtId="2" fontId="4" fillId="0" borderId="3" xfId="73" applyNumberFormat="1" applyFont="1" applyBorder="1"/>
    <xf numFmtId="0" fontId="4" fillId="0" borderId="0" xfId="73" applyFont="1"/>
    <xf numFmtId="0" fontId="5" fillId="0" borderId="0" xfId="73" applyFont="1" applyBorder="1"/>
    <xf numFmtId="0" fontId="5" fillId="0" borderId="0" xfId="73" applyFont="1" applyBorder="1" applyAlignment="1">
      <alignment wrapText="1"/>
    </xf>
    <xf numFmtId="0" fontId="5" fillId="0" borderId="0" xfId="73" applyFont="1" applyBorder="1" applyAlignment="1">
      <alignment horizontal="center" wrapText="1"/>
    </xf>
    <xf numFmtId="4" fontId="5" fillId="0" borderId="0" xfId="73" applyNumberFormat="1" applyFont="1" applyBorder="1" applyAlignment="1">
      <alignment horizontal="center" wrapText="1"/>
    </xf>
    <xf numFmtId="2" fontId="5" fillId="0" borderId="4" xfId="73" applyNumberFormat="1" applyFont="1" applyBorder="1" applyAlignment="1">
      <alignment horizontal="center" wrapText="1"/>
    </xf>
    <xf numFmtId="0" fontId="4" fillId="0" borderId="0" xfId="73" applyFont="1" applyBorder="1"/>
    <xf numFmtId="4" fontId="4" fillId="0" borderId="0" xfId="73" applyNumberFormat="1" applyFont="1" applyBorder="1"/>
    <xf numFmtId="2" fontId="4" fillId="0" borderId="4" xfId="73" applyNumberFormat="1" applyFont="1" applyBorder="1"/>
    <xf numFmtId="0" fontId="4" fillId="0" borderId="5" xfId="73" applyFont="1" applyBorder="1"/>
    <xf numFmtId="10" fontId="4" fillId="0" borderId="0" xfId="73" applyNumberFormat="1" applyFont="1" applyBorder="1" applyAlignment="1">
      <alignment horizontal="right"/>
    </xf>
    <xf numFmtId="4" fontId="5" fillId="0" borderId="6" xfId="73" applyNumberFormat="1" applyFont="1" applyBorder="1"/>
    <xf numFmtId="2" fontId="5" fillId="0" borderId="7" xfId="73" applyNumberFormat="1" applyFont="1" applyBorder="1"/>
    <xf numFmtId="0" fontId="4" fillId="0" borderId="0" xfId="73" applyFont="1" applyBorder="1" applyAlignment="1">
      <alignment horizontal="right"/>
    </xf>
    <xf numFmtId="0" fontId="6" fillId="0" borderId="5" xfId="73" applyFont="1" applyBorder="1"/>
    <xf numFmtId="4" fontId="5" fillId="0" borderId="0" xfId="73" applyNumberFormat="1" applyFont="1" applyBorder="1"/>
    <xf numFmtId="2" fontId="5" fillId="0" borderId="4" xfId="73" applyNumberFormat="1" applyFont="1" applyBorder="1"/>
    <xf numFmtId="0" fontId="5" fillId="0" borderId="5" xfId="73" applyFont="1" applyBorder="1"/>
    <xf numFmtId="0" fontId="4" fillId="0" borderId="8" xfId="73" applyFont="1" applyBorder="1"/>
    <xf numFmtId="0" fontId="4" fillId="0" borderId="9" xfId="73" applyFont="1" applyBorder="1"/>
    <xf numFmtId="4" fontId="4" fillId="0" borderId="9" xfId="73" applyNumberFormat="1" applyFont="1" applyBorder="1"/>
    <xf numFmtId="2" fontId="4" fillId="0" borderId="10" xfId="73" applyNumberFormat="1" applyFont="1" applyBorder="1"/>
    <xf numFmtId="4" fontId="4" fillId="0" borderId="0" xfId="73" applyNumberFormat="1" applyFont="1"/>
    <xf numFmtId="2" fontId="4" fillId="0" borderId="0" xfId="73" applyNumberFormat="1" applyFont="1"/>
    <xf numFmtId="0" fontId="4" fillId="0" borderId="1" xfId="77" applyFont="1" applyBorder="1"/>
    <xf numFmtId="0" fontId="4" fillId="0" borderId="2" xfId="77" applyFont="1" applyBorder="1"/>
    <xf numFmtId="0" fontId="5" fillId="0" borderId="2" xfId="77" applyFont="1" applyBorder="1"/>
    <xf numFmtId="4" fontId="4" fillId="0" borderId="2" xfId="77" applyNumberFormat="1" applyFont="1" applyBorder="1"/>
    <xf numFmtId="2" fontId="4" fillId="0" borderId="3" xfId="77" applyNumberFormat="1" applyFont="1" applyBorder="1"/>
    <xf numFmtId="0" fontId="4" fillId="0" borderId="0" xfId="77" applyFont="1"/>
    <xf numFmtId="0" fontId="5" fillId="0" borderId="0" xfId="77" applyFont="1" applyBorder="1"/>
    <xf numFmtId="0" fontId="5" fillId="0" borderId="0" xfId="77" applyFont="1" applyBorder="1" applyAlignment="1">
      <alignment wrapText="1"/>
    </xf>
    <xf numFmtId="0" fontId="5" fillId="0" borderId="0" xfId="77" applyFont="1" applyBorder="1" applyAlignment="1">
      <alignment horizontal="center" wrapText="1"/>
    </xf>
    <xf numFmtId="4" fontId="5" fillId="0" borderId="0" xfId="77" applyNumberFormat="1" applyFont="1" applyBorder="1" applyAlignment="1">
      <alignment horizontal="center" wrapText="1"/>
    </xf>
    <xf numFmtId="2" fontId="5" fillId="0" borderId="4" xfId="77" applyNumberFormat="1" applyFont="1" applyBorder="1" applyAlignment="1">
      <alignment horizontal="center" wrapText="1"/>
    </xf>
    <xf numFmtId="0" fontId="4" fillId="0" borderId="0" xfId="77" applyFont="1" applyBorder="1"/>
    <xf numFmtId="4" fontId="4" fillId="0" borderId="0" xfId="77" applyNumberFormat="1" applyFont="1" applyBorder="1"/>
    <xf numFmtId="2" fontId="4" fillId="0" borderId="4" xfId="77" applyNumberFormat="1" applyFont="1" applyBorder="1"/>
    <xf numFmtId="0" fontId="4" fillId="0" borderId="5" xfId="77" applyFont="1" applyBorder="1"/>
    <xf numFmtId="0" fontId="4" fillId="0" borderId="0" xfId="77" applyFont="1" applyBorder="1" applyAlignment="1">
      <alignment horizontal="right"/>
    </xf>
    <xf numFmtId="4" fontId="5" fillId="0" borderId="6" xfId="77" applyNumberFormat="1" applyFont="1" applyBorder="1"/>
    <xf numFmtId="2" fontId="5" fillId="0" borderId="7" xfId="77" applyNumberFormat="1" applyFont="1" applyBorder="1"/>
    <xf numFmtId="0" fontId="6" fillId="0" borderId="5" xfId="77" applyFont="1" applyBorder="1"/>
    <xf numFmtId="4" fontId="5" fillId="0" borderId="0" xfId="77" applyNumberFormat="1" applyFont="1" applyBorder="1"/>
    <xf numFmtId="2" fontId="5" fillId="0" borderId="4" xfId="77" applyNumberFormat="1" applyFont="1" applyBorder="1"/>
    <xf numFmtId="0" fontId="5" fillId="0" borderId="5" xfId="77" applyFont="1" applyBorder="1"/>
    <xf numFmtId="0" fontId="4" fillId="0" borderId="8" xfId="77" applyFont="1" applyBorder="1"/>
    <xf numFmtId="0" fontId="4" fillId="0" borderId="9" xfId="77" applyFont="1" applyBorder="1"/>
    <xf numFmtId="4" fontId="4" fillId="0" borderId="9" xfId="77" applyNumberFormat="1" applyFont="1" applyBorder="1"/>
    <xf numFmtId="2" fontId="4" fillId="0" borderId="10" xfId="77" applyNumberFormat="1" applyFont="1" applyBorder="1"/>
    <xf numFmtId="4" fontId="4" fillId="0" borderId="0" xfId="77" applyNumberFormat="1" applyFont="1"/>
    <xf numFmtId="2" fontId="4" fillId="0" borderId="0" xfId="77" applyNumberFormat="1" applyFont="1"/>
    <xf numFmtId="0" fontId="4" fillId="0" borderId="1" xfId="81" applyFont="1" applyBorder="1"/>
    <xf numFmtId="0" fontId="4" fillId="0" borderId="2" xfId="81" applyFont="1" applyBorder="1"/>
    <xf numFmtId="0" fontId="5" fillId="0" borderId="2" xfId="81" applyFont="1" applyBorder="1"/>
    <xf numFmtId="4" fontId="4" fillId="0" borderId="2" xfId="81" applyNumberFormat="1" applyFont="1" applyBorder="1"/>
    <xf numFmtId="2" fontId="4" fillId="0" borderId="3" xfId="81" applyNumberFormat="1" applyFont="1" applyBorder="1"/>
    <xf numFmtId="0" fontId="4" fillId="0" borderId="0" xfId="81" applyFont="1"/>
    <xf numFmtId="0" fontId="5" fillId="0" borderId="0" xfId="81" applyFont="1" applyBorder="1"/>
    <xf numFmtId="0" fontId="5" fillId="0" borderId="0" xfId="81" applyFont="1" applyBorder="1" applyAlignment="1">
      <alignment wrapText="1"/>
    </xf>
    <xf numFmtId="0" fontId="5" fillId="0" borderId="0" xfId="81" applyFont="1" applyBorder="1" applyAlignment="1">
      <alignment horizontal="center" wrapText="1"/>
    </xf>
    <xf numFmtId="4" fontId="5" fillId="0" borderId="0" xfId="81" applyNumberFormat="1" applyFont="1" applyBorder="1" applyAlignment="1">
      <alignment horizontal="center" wrapText="1"/>
    </xf>
    <xf numFmtId="2" fontId="5" fillId="0" borderId="4" xfId="81" applyNumberFormat="1" applyFont="1" applyBorder="1" applyAlignment="1">
      <alignment horizontal="center" wrapText="1"/>
    </xf>
    <xf numFmtId="0" fontId="4" fillId="0" borderId="0" xfId="81" applyFont="1" applyBorder="1"/>
    <xf numFmtId="4" fontId="4" fillId="0" borderId="0" xfId="81" applyNumberFormat="1" applyFont="1" applyBorder="1"/>
    <xf numFmtId="2" fontId="4" fillId="0" borderId="4" xfId="81" applyNumberFormat="1" applyFont="1" applyBorder="1"/>
    <xf numFmtId="0" fontId="4" fillId="0" borderId="5" xfId="81" applyFont="1" applyBorder="1"/>
    <xf numFmtId="10" fontId="4" fillId="0" borderId="0" xfId="81" applyNumberFormat="1" applyFont="1" applyBorder="1" applyAlignment="1">
      <alignment horizontal="right"/>
    </xf>
    <xf numFmtId="4" fontId="4" fillId="0" borderId="0" xfId="81" applyNumberFormat="1" applyFont="1"/>
    <xf numFmtId="0" fontId="4" fillId="0" borderId="0" xfId="81" applyFont="1" applyBorder="1" applyAlignment="1">
      <alignment horizontal="right"/>
    </xf>
    <xf numFmtId="4" fontId="5" fillId="0" borderId="6" xfId="81" applyNumberFormat="1" applyFont="1" applyBorder="1"/>
    <xf numFmtId="2" fontId="5" fillId="0" borderId="7" xfId="81" applyNumberFormat="1" applyFont="1" applyBorder="1"/>
    <xf numFmtId="0" fontId="6" fillId="0" borderId="5" xfId="81" applyFont="1" applyBorder="1"/>
    <xf numFmtId="4" fontId="5" fillId="0" borderId="0" xfId="81" applyNumberFormat="1" applyFont="1" applyBorder="1"/>
    <xf numFmtId="2" fontId="5" fillId="0" borderId="4" xfId="81" applyNumberFormat="1" applyFont="1" applyBorder="1"/>
    <xf numFmtId="0" fontId="5" fillId="0" borderId="5" xfId="81" applyFont="1" applyBorder="1"/>
    <xf numFmtId="0" fontId="4" fillId="0" borderId="8" xfId="81" applyFont="1" applyBorder="1"/>
    <xf numFmtId="0" fontId="4" fillId="0" borderId="9" xfId="81" applyFont="1" applyBorder="1"/>
    <xf numFmtId="4" fontId="4" fillId="0" borderId="9" xfId="81" applyNumberFormat="1" applyFont="1" applyBorder="1"/>
    <xf numFmtId="2" fontId="4" fillId="0" borderId="10" xfId="81" applyNumberFormat="1" applyFont="1" applyBorder="1"/>
    <xf numFmtId="2" fontId="4" fillId="0" borderId="0" xfId="81" applyNumberFormat="1" applyFont="1"/>
    <xf numFmtId="0" fontId="4" fillId="0" borderId="1" xfId="85" applyFont="1" applyBorder="1"/>
    <xf numFmtId="0" fontId="4" fillId="0" borderId="2" xfId="85" applyFont="1" applyBorder="1"/>
    <xf numFmtId="0" fontId="5" fillId="0" borderId="2" xfId="85" applyFont="1" applyBorder="1"/>
    <xf numFmtId="4" fontId="4" fillId="0" borderId="2" xfId="85" applyNumberFormat="1" applyFont="1" applyBorder="1"/>
    <xf numFmtId="2" fontId="4" fillId="0" borderId="3" xfId="85" applyNumberFormat="1" applyFont="1" applyBorder="1"/>
    <xf numFmtId="0" fontId="4" fillId="0" borderId="0" xfId="85" applyFont="1"/>
    <xf numFmtId="0" fontId="5" fillId="0" borderId="0" xfId="85" applyFont="1" applyBorder="1"/>
    <xf numFmtId="0" fontId="5" fillId="0" borderId="0" xfId="85" applyFont="1" applyBorder="1" applyAlignment="1">
      <alignment wrapText="1"/>
    </xf>
    <xf numFmtId="0" fontId="5" fillId="0" borderId="0" xfId="85" applyFont="1" applyBorder="1" applyAlignment="1">
      <alignment horizontal="center" wrapText="1"/>
    </xf>
    <xf numFmtId="4" fontId="5" fillId="0" borderId="0" xfId="85" applyNumberFormat="1" applyFont="1" applyBorder="1" applyAlignment="1">
      <alignment horizontal="center" wrapText="1"/>
    </xf>
    <xf numFmtId="2" fontId="5" fillId="0" borderId="4" xfId="85" applyNumberFormat="1" applyFont="1" applyBorder="1" applyAlignment="1">
      <alignment horizontal="center" wrapText="1"/>
    </xf>
    <xf numFmtId="0" fontId="4" fillId="0" borderId="0" xfId="85" applyFont="1" applyBorder="1"/>
    <xf numFmtId="4" fontId="4" fillId="0" borderId="0" xfId="85" applyNumberFormat="1" applyFont="1" applyBorder="1"/>
    <xf numFmtId="2" fontId="4" fillId="0" borderId="4" xfId="85" applyNumberFormat="1" applyFont="1" applyBorder="1"/>
    <xf numFmtId="0" fontId="4" fillId="0" borderId="5" xfId="85" applyFont="1" applyBorder="1"/>
    <xf numFmtId="10" fontId="4" fillId="0" borderId="0" xfId="85" applyNumberFormat="1" applyFont="1" applyBorder="1" applyAlignment="1">
      <alignment horizontal="right"/>
    </xf>
    <xf numFmtId="4" fontId="5" fillId="0" borderId="6" xfId="85" applyNumberFormat="1" applyFont="1" applyBorder="1"/>
    <xf numFmtId="2" fontId="5" fillId="0" borderId="7" xfId="85" applyNumberFormat="1" applyFont="1" applyBorder="1"/>
    <xf numFmtId="0" fontId="4" fillId="0" borderId="0" xfId="85" applyFont="1" applyBorder="1" applyAlignment="1">
      <alignment horizontal="right"/>
    </xf>
    <xf numFmtId="4" fontId="4" fillId="0" borderId="0" xfId="85" applyNumberFormat="1" applyFont="1"/>
    <xf numFmtId="0" fontId="6" fillId="0" borderId="5" xfId="85" applyFont="1" applyBorder="1"/>
    <xf numFmtId="4" fontId="5" fillId="0" borderId="0" xfId="85" applyNumberFormat="1" applyFont="1" applyBorder="1"/>
    <xf numFmtId="2" fontId="5" fillId="0" borderId="4" xfId="85" applyNumberFormat="1" applyFont="1" applyBorder="1"/>
    <xf numFmtId="0" fontId="5" fillId="0" borderId="5" xfId="85" applyFont="1" applyBorder="1"/>
    <xf numFmtId="0" fontId="4" fillId="0" borderId="8" xfId="85" applyFont="1" applyBorder="1"/>
    <xf numFmtId="0" fontId="4" fillId="0" borderId="9" xfId="85" applyFont="1" applyBorder="1"/>
    <xf numFmtId="4" fontId="4" fillId="0" borderId="9" xfId="85" applyNumberFormat="1" applyFont="1" applyBorder="1"/>
    <xf numFmtId="2" fontId="4" fillId="0" borderId="10" xfId="85" applyNumberFormat="1" applyFont="1" applyBorder="1"/>
    <xf numFmtId="2" fontId="4" fillId="0" borderId="0" xfId="85" applyNumberFormat="1" applyFont="1"/>
    <xf numFmtId="0" fontId="4" fillId="0" borderId="1" xfId="89" applyFont="1" applyBorder="1"/>
    <xf numFmtId="0" fontId="4" fillId="0" borderId="2" xfId="89" applyFont="1" applyBorder="1"/>
    <xf numFmtId="0" fontId="5" fillId="0" borderId="2" xfId="89" applyFont="1" applyBorder="1"/>
    <xf numFmtId="4" fontId="4" fillId="0" borderId="2" xfId="89" applyNumberFormat="1" applyFont="1" applyBorder="1"/>
    <xf numFmtId="2" fontId="4" fillId="0" borderId="3" xfId="89" applyNumberFormat="1" applyFont="1" applyBorder="1"/>
    <xf numFmtId="0" fontId="4" fillId="0" borderId="0" xfId="89" applyFont="1"/>
    <xf numFmtId="0" fontId="5" fillId="0" borderId="0" xfId="89" applyFont="1" applyBorder="1"/>
    <xf numFmtId="0" fontId="5" fillId="0" borderId="0" xfId="89" applyFont="1" applyBorder="1" applyAlignment="1">
      <alignment wrapText="1"/>
    </xf>
    <xf numFmtId="0" fontId="5" fillId="0" borderId="0" xfId="89" applyFont="1" applyBorder="1" applyAlignment="1">
      <alignment horizontal="center" wrapText="1"/>
    </xf>
    <xf numFmtId="4" fontId="5" fillId="0" borderId="0" xfId="89" applyNumberFormat="1" applyFont="1" applyBorder="1" applyAlignment="1">
      <alignment horizontal="center" wrapText="1"/>
    </xf>
    <xf numFmtId="2" fontId="5" fillId="0" borderId="4" xfId="89" applyNumberFormat="1" applyFont="1" applyBorder="1" applyAlignment="1">
      <alignment horizontal="center" wrapText="1"/>
    </xf>
    <xf numFmtId="0" fontId="4" fillId="0" borderId="0" xfId="89" applyFont="1" applyBorder="1"/>
    <xf numFmtId="4" fontId="4" fillId="0" borderId="0" xfId="89" applyNumberFormat="1" applyFont="1" applyBorder="1"/>
    <xf numFmtId="2" fontId="4" fillId="0" borderId="4" xfId="89" applyNumberFormat="1" applyFont="1" applyBorder="1"/>
    <xf numFmtId="0" fontId="4" fillId="0" borderId="5" xfId="89" applyFont="1" applyBorder="1"/>
    <xf numFmtId="10" fontId="4" fillId="0" borderId="0" xfId="89" applyNumberFormat="1" applyFont="1" applyBorder="1" applyAlignment="1">
      <alignment horizontal="right"/>
    </xf>
    <xf numFmtId="4" fontId="5" fillId="0" borderId="6" xfId="89" applyNumberFormat="1" applyFont="1" applyBorder="1"/>
    <xf numFmtId="2" fontId="5" fillId="0" borderId="7" xfId="89" applyNumberFormat="1" applyFont="1" applyBorder="1"/>
    <xf numFmtId="0" fontId="4" fillId="0" borderId="0" xfId="89" applyFont="1" applyBorder="1" applyAlignment="1">
      <alignment horizontal="right"/>
    </xf>
    <xf numFmtId="0" fontId="6" fillId="0" borderId="5" xfId="89" applyFont="1" applyBorder="1"/>
    <xf numFmtId="4" fontId="5" fillId="0" borderId="0" xfId="89" applyNumberFormat="1" applyFont="1" applyBorder="1"/>
    <xf numFmtId="2" fontId="5" fillId="0" borderId="4" xfId="89" applyNumberFormat="1" applyFont="1" applyBorder="1"/>
    <xf numFmtId="0" fontId="5" fillId="0" borderId="5" xfId="89" applyFont="1" applyBorder="1"/>
    <xf numFmtId="0" fontId="4" fillId="0" borderId="8" xfId="89" applyFont="1" applyBorder="1"/>
    <xf numFmtId="0" fontId="4" fillId="0" borderId="9" xfId="89" applyFont="1" applyBorder="1"/>
    <xf numFmtId="4" fontId="4" fillId="0" borderId="9" xfId="89" applyNumberFormat="1" applyFont="1" applyBorder="1"/>
    <xf numFmtId="2" fontId="4" fillId="0" borderId="10" xfId="89" applyNumberFormat="1" applyFont="1" applyBorder="1"/>
    <xf numFmtId="4" fontId="4" fillId="0" borderId="0" xfId="89" applyNumberFormat="1" applyFont="1"/>
    <xf numFmtId="2" fontId="4" fillId="0" borderId="0" xfId="89" applyNumberFormat="1" applyFont="1"/>
    <xf numFmtId="0" fontId="4" fillId="0" borderId="1" xfId="93" applyFont="1" applyBorder="1"/>
    <xf numFmtId="0" fontId="4" fillId="0" borderId="2" xfId="93" applyFont="1" applyBorder="1"/>
    <xf numFmtId="0" fontId="5" fillId="0" borderId="2" xfId="93" applyFont="1" applyBorder="1"/>
    <xf numFmtId="4" fontId="4" fillId="0" borderId="2" xfId="93" applyNumberFormat="1" applyFont="1" applyBorder="1"/>
    <xf numFmtId="2" fontId="4" fillId="0" borderId="3" xfId="93" applyNumberFormat="1" applyFont="1" applyBorder="1"/>
    <xf numFmtId="0" fontId="4" fillId="0" borderId="0" xfId="93" applyFont="1"/>
    <xf numFmtId="0" fontId="5" fillId="0" borderId="0" xfId="93" applyFont="1" applyBorder="1"/>
    <xf numFmtId="0" fontId="5" fillId="0" borderId="0" xfId="93" applyFont="1" applyBorder="1" applyAlignment="1">
      <alignment wrapText="1"/>
    </xf>
    <xf numFmtId="0" fontId="5" fillId="0" borderId="0" xfId="93" applyFont="1" applyBorder="1" applyAlignment="1">
      <alignment horizontal="center" wrapText="1"/>
    </xf>
    <xf numFmtId="4" fontId="5" fillId="0" borderId="0" xfId="93" applyNumberFormat="1" applyFont="1" applyBorder="1" applyAlignment="1">
      <alignment horizontal="center" wrapText="1"/>
    </xf>
    <xf numFmtId="2" fontId="5" fillId="0" borderId="4" xfId="93" applyNumberFormat="1" applyFont="1" applyBorder="1" applyAlignment="1">
      <alignment horizontal="center" wrapText="1"/>
    </xf>
    <xf numFmtId="0" fontId="4" fillId="0" borderId="0" xfId="93" applyFont="1" applyBorder="1"/>
    <xf numFmtId="4" fontId="4" fillId="0" borderId="0" xfId="93" applyNumberFormat="1" applyFont="1" applyBorder="1"/>
    <xf numFmtId="2" fontId="4" fillId="0" borderId="4" xfId="93" applyNumberFormat="1" applyFont="1" applyBorder="1"/>
    <xf numFmtId="0" fontId="4" fillId="0" borderId="5" xfId="93" applyFont="1" applyBorder="1"/>
    <xf numFmtId="0" fontId="4" fillId="0" borderId="0" xfId="93" applyFont="1" applyBorder="1" applyAlignment="1">
      <alignment horizontal="right"/>
    </xf>
    <xf numFmtId="10" fontId="4" fillId="0" borderId="0" xfId="93" applyNumberFormat="1" applyFont="1" applyBorder="1" applyAlignment="1">
      <alignment horizontal="right"/>
    </xf>
    <xf numFmtId="168" fontId="4" fillId="0" borderId="0" xfId="104" applyNumberFormat="1" applyFont="1" applyBorder="1" applyAlignment="1">
      <alignment horizontal="right"/>
    </xf>
    <xf numFmtId="4" fontId="5" fillId="0" borderId="6" xfId="93" applyNumberFormat="1" applyFont="1" applyBorder="1"/>
    <xf numFmtId="2" fontId="5" fillId="0" borderId="7" xfId="93" applyNumberFormat="1" applyFont="1" applyBorder="1"/>
    <xf numFmtId="0" fontId="6" fillId="0" borderId="5" xfId="93" applyFont="1" applyBorder="1"/>
    <xf numFmtId="4" fontId="5" fillId="0" borderId="0" xfId="93" applyNumberFormat="1" applyFont="1" applyBorder="1"/>
    <xf numFmtId="2" fontId="5" fillId="0" borderId="4" xfId="93" applyNumberFormat="1" applyFont="1" applyBorder="1"/>
    <xf numFmtId="0" fontId="5" fillId="0" borderId="5" xfId="93" applyFont="1" applyBorder="1"/>
    <xf numFmtId="0" fontId="4" fillId="0" borderId="8" xfId="93" applyFont="1" applyBorder="1"/>
    <xf numFmtId="0" fontId="4" fillId="0" borderId="9" xfId="93" applyFont="1" applyBorder="1"/>
    <xf numFmtId="4" fontId="4" fillId="0" borderId="9" xfId="93" applyNumberFormat="1" applyFont="1" applyBorder="1"/>
    <xf numFmtId="2" fontId="4" fillId="0" borderId="10" xfId="93" applyNumberFormat="1" applyFont="1" applyBorder="1"/>
    <xf numFmtId="4" fontId="4" fillId="0" borderId="0" xfId="93" applyNumberFormat="1" applyFont="1"/>
    <xf numFmtId="2" fontId="4" fillId="0" borderId="0" xfId="93" applyNumberFormat="1" applyFont="1"/>
    <xf numFmtId="0" fontId="4" fillId="0" borderId="1" xfId="97" applyFont="1" applyBorder="1"/>
    <xf numFmtId="0" fontId="4" fillId="0" borderId="2" xfId="97" applyFont="1" applyBorder="1"/>
    <xf numFmtId="0" fontId="5" fillId="0" borderId="2" xfId="97" applyFont="1" applyBorder="1"/>
    <xf numFmtId="4" fontId="4" fillId="0" borderId="2" xfId="97" applyNumberFormat="1" applyFont="1" applyBorder="1"/>
    <xf numFmtId="2" fontId="4" fillId="0" borderId="3" xfId="97" applyNumberFormat="1" applyFont="1" applyBorder="1"/>
    <xf numFmtId="0" fontId="4" fillId="0" borderId="0" xfId="97" applyFont="1"/>
    <xf numFmtId="0" fontId="5" fillId="0" borderId="0" xfId="97" applyFont="1" applyBorder="1"/>
    <xf numFmtId="0" fontId="5" fillId="0" borderId="0" xfId="97" applyFont="1" applyBorder="1" applyAlignment="1">
      <alignment wrapText="1"/>
    </xf>
    <xf numFmtId="0" fontId="5" fillId="0" borderId="0" xfId="97" applyFont="1" applyBorder="1" applyAlignment="1">
      <alignment horizontal="center" wrapText="1"/>
    </xf>
    <xf numFmtId="4" fontId="5" fillId="0" borderId="0" xfId="97" applyNumberFormat="1" applyFont="1" applyBorder="1" applyAlignment="1">
      <alignment horizontal="center" wrapText="1"/>
    </xf>
    <xf numFmtId="2" fontId="5" fillId="0" borderId="4" xfId="97" applyNumberFormat="1" applyFont="1" applyBorder="1" applyAlignment="1">
      <alignment horizontal="center" wrapText="1"/>
    </xf>
    <xf numFmtId="0" fontId="4" fillId="0" borderId="0" xfId="97" applyFont="1" applyBorder="1"/>
    <xf numFmtId="4" fontId="4" fillId="0" borderId="0" xfId="97" applyNumberFormat="1" applyFont="1" applyBorder="1"/>
    <xf numFmtId="2" fontId="4" fillId="0" borderId="4" xfId="97" applyNumberFormat="1" applyFont="1" applyBorder="1"/>
    <xf numFmtId="0" fontId="4" fillId="0" borderId="5" xfId="97" applyFont="1" applyBorder="1"/>
    <xf numFmtId="0" fontId="4" fillId="0" borderId="0" xfId="97" applyFont="1" applyBorder="1" applyAlignment="1">
      <alignment horizontal="right"/>
    </xf>
    <xf numFmtId="4" fontId="4" fillId="0" borderId="0" xfId="97" applyNumberFormat="1" applyFont="1"/>
    <xf numFmtId="4" fontId="5" fillId="0" borderId="6" xfId="97" applyNumberFormat="1" applyFont="1" applyBorder="1"/>
    <xf numFmtId="2" fontId="5" fillId="0" borderId="7" xfId="97" applyNumberFormat="1" applyFont="1" applyBorder="1"/>
    <xf numFmtId="0" fontId="6" fillId="0" borderId="5" xfId="97" applyFont="1" applyBorder="1"/>
    <xf numFmtId="4" fontId="5" fillId="0" borderId="0" xfId="97" applyNumberFormat="1" applyFont="1" applyBorder="1"/>
    <xf numFmtId="2" fontId="5" fillId="0" borderId="4" xfId="97" applyNumberFormat="1" applyFont="1" applyBorder="1"/>
    <xf numFmtId="0" fontId="5" fillId="0" borderId="5" xfId="97" applyFont="1" applyBorder="1"/>
    <xf numFmtId="0" fontId="4" fillId="0" borderId="8" xfId="97" applyFont="1" applyBorder="1"/>
    <xf numFmtId="0" fontId="4" fillId="0" borderId="9" xfId="97" applyFont="1" applyBorder="1"/>
    <xf numFmtId="4" fontId="4" fillId="0" borderId="9" xfId="97" applyNumberFormat="1" applyFont="1" applyBorder="1"/>
    <xf numFmtId="2" fontId="4" fillId="0" borderId="10" xfId="97" applyNumberFormat="1" applyFont="1" applyBorder="1"/>
    <xf numFmtId="2" fontId="4" fillId="0" borderId="0" xfId="97" applyNumberFormat="1" applyFont="1"/>
    <xf numFmtId="0" fontId="4" fillId="0" borderId="1" xfId="101" applyFont="1" applyBorder="1"/>
    <xf numFmtId="0" fontId="4" fillId="0" borderId="2" xfId="101" applyFont="1" applyBorder="1"/>
    <xf numFmtId="0" fontId="5" fillId="0" borderId="2" xfId="101" applyFont="1" applyBorder="1"/>
    <xf numFmtId="4" fontId="4" fillId="0" borderId="2" xfId="101" applyNumberFormat="1" applyFont="1" applyBorder="1"/>
    <xf numFmtId="2" fontId="4" fillId="0" borderId="3" xfId="101" applyNumberFormat="1" applyFont="1" applyBorder="1"/>
    <xf numFmtId="0" fontId="4" fillId="0" borderId="0" xfId="101" applyFont="1"/>
    <xf numFmtId="0" fontId="5" fillId="0" borderId="0" xfId="101" applyFont="1" applyBorder="1"/>
    <xf numFmtId="0" fontId="5" fillId="0" borderId="0" xfId="101" applyFont="1" applyBorder="1" applyAlignment="1">
      <alignment wrapText="1"/>
    </xf>
    <xf numFmtId="0" fontId="5" fillId="0" borderId="0" xfId="101" applyFont="1" applyBorder="1" applyAlignment="1">
      <alignment horizontal="center" wrapText="1"/>
    </xf>
    <xf numFmtId="4" fontId="5" fillId="0" borderId="0" xfId="101" applyNumberFormat="1" applyFont="1" applyBorder="1" applyAlignment="1">
      <alignment horizontal="center" wrapText="1"/>
    </xf>
    <xf numFmtId="2" fontId="5" fillId="0" borderId="4" xfId="101" applyNumberFormat="1" applyFont="1" applyBorder="1" applyAlignment="1">
      <alignment horizontal="center" wrapText="1"/>
    </xf>
    <xf numFmtId="0" fontId="4" fillId="0" borderId="0" xfId="101" applyFont="1" applyBorder="1"/>
    <xf numFmtId="4" fontId="4" fillId="0" borderId="0" xfId="101" applyNumberFormat="1" applyFont="1" applyBorder="1"/>
    <xf numFmtId="2" fontId="4" fillId="0" borderId="4" xfId="101" applyNumberFormat="1" applyFont="1" applyBorder="1"/>
    <xf numFmtId="0" fontId="4" fillId="0" borderId="5" xfId="101" applyFont="1" applyBorder="1"/>
    <xf numFmtId="10" fontId="4" fillId="0" borderId="0" xfId="101" applyNumberFormat="1" applyFont="1" applyBorder="1" applyAlignment="1">
      <alignment horizontal="right"/>
    </xf>
    <xf numFmtId="4" fontId="5" fillId="0" borderId="6" xfId="101" applyNumberFormat="1" applyFont="1" applyBorder="1"/>
    <xf numFmtId="2" fontId="5" fillId="0" borderId="7" xfId="101" applyNumberFormat="1" applyFont="1" applyBorder="1"/>
    <xf numFmtId="0" fontId="4" fillId="0" borderId="0" xfId="101" applyFont="1" applyBorder="1" applyAlignment="1">
      <alignment horizontal="right"/>
    </xf>
    <xf numFmtId="4" fontId="4" fillId="0" borderId="0" xfId="101" applyNumberFormat="1" applyFont="1"/>
    <xf numFmtId="0" fontId="6" fillId="0" borderId="5" xfId="101" applyFont="1" applyBorder="1"/>
    <xf numFmtId="4" fontId="5" fillId="0" borderId="0" xfId="101" applyNumberFormat="1" applyFont="1" applyBorder="1"/>
    <xf numFmtId="2" fontId="5" fillId="0" borderId="4" xfId="101" applyNumberFormat="1" applyFont="1" applyBorder="1"/>
    <xf numFmtId="0" fontId="5" fillId="0" borderId="5" xfId="101" applyFont="1" applyBorder="1"/>
    <xf numFmtId="0" fontId="4" fillId="0" borderId="8" xfId="101" applyFont="1" applyBorder="1"/>
    <xf numFmtId="0" fontId="4" fillId="0" borderId="9" xfId="101" applyFont="1" applyBorder="1"/>
    <xf numFmtId="4" fontId="4" fillId="0" borderId="9" xfId="101" applyNumberFormat="1" applyFont="1" applyBorder="1"/>
    <xf numFmtId="2" fontId="4" fillId="0" borderId="10" xfId="101" applyNumberFormat="1" applyFont="1" applyBorder="1"/>
    <xf numFmtId="2" fontId="4" fillId="0" borderId="0" xfId="101" applyNumberFormat="1" applyFont="1"/>
    <xf numFmtId="0" fontId="4" fillId="0" borderId="1" xfId="17" applyFont="1" applyBorder="1"/>
    <xf numFmtId="0" fontId="4" fillId="0" borderId="2" xfId="17" applyFont="1" applyBorder="1"/>
    <xf numFmtId="0" fontId="5" fillId="0" borderId="2" xfId="17" applyFont="1" applyBorder="1"/>
    <xf numFmtId="4" fontId="4" fillId="0" borderId="2" xfId="17" applyNumberFormat="1" applyFont="1" applyBorder="1"/>
    <xf numFmtId="2" fontId="4" fillId="0" borderId="3" xfId="17" applyNumberFormat="1" applyFont="1" applyBorder="1"/>
    <xf numFmtId="0" fontId="4" fillId="0" borderId="0" xfId="17" applyFont="1"/>
    <xf numFmtId="0" fontId="5" fillId="0" borderId="0" xfId="17" applyFont="1" applyBorder="1"/>
    <xf numFmtId="0" fontId="5" fillId="0" borderId="0" xfId="17" applyFont="1" applyBorder="1" applyAlignment="1">
      <alignment wrapText="1"/>
    </xf>
    <xf numFmtId="0" fontId="5" fillId="0" borderId="0" xfId="17" applyFont="1" applyBorder="1" applyAlignment="1">
      <alignment horizontal="center" wrapText="1"/>
    </xf>
    <xf numFmtId="4" fontId="5" fillId="0" borderId="0" xfId="17" applyNumberFormat="1" applyFont="1" applyBorder="1" applyAlignment="1">
      <alignment horizontal="center" wrapText="1"/>
    </xf>
    <xf numFmtId="2" fontId="5" fillId="0" borderId="4" xfId="17" applyNumberFormat="1" applyFont="1" applyBorder="1" applyAlignment="1">
      <alignment horizontal="center" wrapText="1"/>
    </xf>
    <xf numFmtId="0" fontId="4" fillId="0" borderId="0" xfId="17" applyFont="1" applyBorder="1"/>
    <xf numFmtId="4" fontId="4" fillId="0" borderId="0" xfId="17" applyNumberFormat="1" applyFont="1" applyBorder="1"/>
    <xf numFmtId="2" fontId="4" fillId="0" borderId="4" xfId="17" applyNumberFormat="1" applyFont="1" applyBorder="1"/>
    <xf numFmtId="0" fontId="4" fillId="0" borderId="5" xfId="17" applyFont="1" applyBorder="1"/>
    <xf numFmtId="0" fontId="4" fillId="0" borderId="0" xfId="17" applyFont="1" applyBorder="1" applyAlignment="1">
      <alignment horizontal="right"/>
    </xf>
    <xf numFmtId="10" fontId="4" fillId="0" borderId="0" xfId="17" applyNumberFormat="1" applyFont="1" applyBorder="1" applyAlignment="1">
      <alignment horizontal="right"/>
    </xf>
    <xf numFmtId="4" fontId="4" fillId="0" borderId="0" xfId="17" applyNumberFormat="1" applyFont="1"/>
    <xf numFmtId="4" fontId="5" fillId="0" borderId="6" xfId="17" applyNumberFormat="1" applyFont="1" applyBorder="1"/>
    <xf numFmtId="2" fontId="5" fillId="0" borderId="7" xfId="17" applyNumberFormat="1" applyFont="1" applyBorder="1"/>
    <xf numFmtId="4" fontId="5" fillId="0" borderId="6" xfId="17" applyNumberFormat="1" applyFont="1" applyBorder="1" applyAlignment="1">
      <alignment horizontal="right"/>
    </xf>
    <xf numFmtId="2" fontId="5" fillId="0" borderId="7" xfId="17" applyNumberFormat="1" applyFont="1" applyBorder="1" applyAlignment="1">
      <alignment horizontal="right"/>
    </xf>
    <xf numFmtId="0" fontId="6" fillId="0" borderId="5" xfId="17" applyFont="1" applyBorder="1"/>
    <xf numFmtId="0" fontId="5" fillId="0" borderId="5" xfId="17" applyFont="1" applyBorder="1"/>
    <xf numFmtId="0" fontId="4" fillId="0" borderId="8" xfId="17" applyFont="1" applyBorder="1"/>
    <xf numFmtId="0" fontId="4" fillId="0" borderId="9" xfId="17" applyFont="1" applyBorder="1"/>
    <xf numFmtId="4" fontId="4" fillId="0" borderId="9" xfId="17" applyNumberFormat="1" applyFont="1" applyBorder="1"/>
    <xf numFmtId="2" fontId="4" fillId="0" borderId="10" xfId="17" applyNumberFormat="1" applyFont="1" applyBorder="1"/>
    <xf numFmtId="2" fontId="4" fillId="0" borderId="0" xfId="17" applyNumberFormat="1" applyFont="1"/>
    <xf numFmtId="0" fontId="4" fillId="0" borderId="1" xfId="27" applyFont="1" applyBorder="1"/>
    <xf numFmtId="0" fontId="4" fillId="0" borderId="2" xfId="27" applyFont="1" applyBorder="1"/>
    <xf numFmtId="0" fontId="5" fillId="0" borderId="2" xfId="27" applyFont="1" applyBorder="1"/>
    <xf numFmtId="4" fontId="4" fillId="0" borderId="2" xfId="27" applyNumberFormat="1" applyFont="1" applyBorder="1"/>
    <xf numFmtId="2" fontId="4" fillId="0" borderId="3" xfId="27" applyNumberFormat="1" applyFont="1" applyBorder="1"/>
    <xf numFmtId="0" fontId="4" fillId="0" borderId="0" xfId="27" applyFont="1"/>
    <xf numFmtId="0" fontId="5" fillId="0" borderId="0" xfId="27" applyFont="1" applyBorder="1"/>
    <xf numFmtId="0" fontId="5" fillId="0" borderId="0" xfId="27" applyFont="1" applyBorder="1" applyAlignment="1">
      <alignment horizontal="right" wrapText="1"/>
    </xf>
    <xf numFmtId="4" fontId="5" fillId="0" borderId="0" xfId="27" applyNumberFormat="1" applyFont="1" applyBorder="1" applyAlignment="1">
      <alignment horizontal="center" wrapText="1"/>
    </xf>
    <xf numFmtId="2" fontId="5" fillId="0" borderId="4" xfId="27" applyNumberFormat="1" applyFont="1" applyBorder="1" applyAlignment="1">
      <alignment horizontal="center" wrapText="1"/>
    </xf>
    <xf numFmtId="0" fontId="6" fillId="0" borderId="5" xfId="27" applyFont="1" applyBorder="1" applyAlignment="1"/>
    <xf numFmtId="0" fontId="2" fillId="0" borderId="0" xfId="27" applyBorder="1" applyAlignment="1"/>
    <xf numFmtId="0" fontId="4" fillId="0" borderId="5" xfId="27" applyFont="1" applyBorder="1"/>
    <xf numFmtId="0" fontId="4" fillId="0" borderId="0" xfId="27" applyFont="1" applyBorder="1" applyAlignment="1">
      <alignment horizontal="right"/>
    </xf>
    <xf numFmtId="0" fontId="4" fillId="0" borderId="0" xfId="27" applyFont="1" applyBorder="1"/>
    <xf numFmtId="4" fontId="4" fillId="0" borderId="0" xfId="27" applyNumberFormat="1" applyFont="1" applyBorder="1"/>
    <xf numFmtId="2" fontId="4" fillId="0" borderId="4" xfId="27" applyNumberFormat="1" applyFont="1" applyBorder="1"/>
    <xf numFmtId="4" fontId="5" fillId="0" borderId="6" xfId="27" applyNumberFormat="1" applyFont="1" applyBorder="1"/>
    <xf numFmtId="2" fontId="5" fillId="0" borderId="7" xfId="27" applyNumberFormat="1" applyFont="1" applyBorder="1"/>
    <xf numFmtId="0" fontId="6" fillId="0" borderId="5" xfId="27" applyFont="1" applyBorder="1"/>
    <xf numFmtId="4" fontId="5" fillId="0" borderId="0" xfId="27" applyNumberFormat="1" applyFont="1" applyBorder="1"/>
    <xf numFmtId="2" fontId="5" fillId="0" borderId="4" xfId="27" applyNumberFormat="1" applyFont="1" applyBorder="1"/>
    <xf numFmtId="0" fontId="5" fillId="0" borderId="5" xfId="27" applyFont="1" applyBorder="1"/>
    <xf numFmtId="0" fontId="4" fillId="0" borderId="8" xfId="27" applyFont="1" applyBorder="1"/>
    <xf numFmtId="0" fontId="4" fillId="0" borderId="9" xfId="27" applyFont="1" applyBorder="1"/>
    <xf numFmtId="4" fontId="4" fillId="0" borderId="9" xfId="27" applyNumberFormat="1" applyFont="1" applyBorder="1"/>
    <xf numFmtId="2" fontId="4" fillId="0" borderId="10" xfId="27" applyNumberFormat="1" applyFont="1" applyBorder="1"/>
    <xf numFmtId="4" fontId="4" fillId="0" borderId="0" xfId="27" applyNumberFormat="1" applyFont="1"/>
    <xf numFmtId="2" fontId="4" fillId="0" borderId="0" xfId="27" applyNumberFormat="1" applyFont="1"/>
    <xf numFmtId="0" fontId="4" fillId="0" borderId="1" xfId="35" applyFont="1" applyBorder="1"/>
    <xf numFmtId="0" fontId="4" fillId="0" borderId="2" xfId="35" applyFont="1" applyBorder="1"/>
    <xf numFmtId="0" fontId="5" fillId="0" borderId="2" xfId="35" applyFont="1" applyBorder="1"/>
    <xf numFmtId="4" fontId="4" fillId="0" borderId="2" xfId="35" applyNumberFormat="1" applyFont="1" applyBorder="1"/>
    <xf numFmtId="2" fontId="4" fillId="0" borderId="3" xfId="35" applyNumberFormat="1" applyFont="1" applyBorder="1"/>
    <xf numFmtId="0" fontId="4" fillId="0" borderId="0" xfId="35" applyFont="1"/>
    <xf numFmtId="0" fontId="5" fillId="0" borderId="0" xfId="35" applyFont="1" applyBorder="1"/>
    <xf numFmtId="0" fontId="5" fillId="0" borderId="0" xfId="35" applyFont="1" applyBorder="1" applyAlignment="1">
      <alignment wrapText="1"/>
    </xf>
    <xf numFmtId="0" fontId="5" fillId="0" borderId="0" xfId="35" applyFont="1" applyBorder="1" applyAlignment="1">
      <alignment horizontal="center" wrapText="1"/>
    </xf>
    <xf numFmtId="4" fontId="5" fillId="0" borderId="0" xfId="35" applyNumberFormat="1" applyFont="1" applyBorder="1" applyAlignment="1">
      <alignment horizontal="center" wrapText="1"/>
    </xf>
    <xf numFmtId="2" fontId="5" fillId="0" borderId="4" xfId="35" applyNumberFormat="1" applyFont="1" applyBorder="1" applyAlignment="1">
      <alignment horizontal="center" wrapText="1"/>
    </xf>
    <xf numFmtId="0" fontId="4" fillId="0" borderId="0" xfId="35" applyFont="1" applyBorder="1"/>
    <xf numFmtId="4" fontId="4" fillId="0" borderId="0" xfId="35" applyNumberFormat="1" applyFont="1" applyBorder="1"/>
    <xf numFmtId="2" fontId="4" fillId="0" borderId="4" xfId="35" applyNumberFormat="1" applyFont="1" applyBorder="1"/>
    <xf numFmtId="0" fontId="4" fillId="0" borderId="5" xfId="35" applyFont="1" applyBorder="1"/>
    <xf numFmtId="10" fontId="4" fillId="0" borderId="0" xfId="35" applyNumberFormat="1" applyFont="1" applyBorder="1" applyAlignment="1">
      <alignment horizontal="right"/>
    </xf>
    <xf numFmtId="4" fontId="4" fillId="0" borderId="0" xfId="35" applyNumberFormat="1" applyFont="1"/>
    <xf numFmtId="168" fontId="4" fillId="0" borderId="0" xfId="35" applyNumberFormat="1" applyFont="1" applyBorder="1" applyAlignment="1">
      <alignment horizontal="right"/>
    </xf>
    <xf numFmtId="0" fontId="4" fillId="0" borderId="0" xfId="35" applyFont="1" applyBorder="1" applyAlignment="1">
      <alignment horizontal="right"/>
    </xf>
    <xf numFmtId="4" fontId="5" fillId="0" borderId="6" xfId="35" applyNumberFormat="1" applyFont="1" applyBorder="1"/>
    <xf numFmtId="2" fontId="5" fillId="0" borderId="7" xfId="35" applyNumberFormat="1" applyFont="1" applyBorder="1"/>
    <xf numFmtId="0" fontId="6" fillId="0" borderId="5" xfId="35" applyFont="1" applyBorder="1"/>
    <xf numFmtId="4" fontId="5" fillId="0" borderId="0" xfId="35" applyNumberFormat="1" applyFont="1" applyBorder="1"/>
    <xf numFmtId="2" fontId="5" fillId="0" borderId="4" xfId="35" applyNumberFormat="1" applyFont="1" applyBorder="1"/>
    <xf numFmtId="0" fontId="5" fillId="0" borderId="5" xfId="35" applyFont="1" applyBorder="1"/>
    <xf numFmtId="0" fontId="4" fillId="0" borderId="8" xfId="35" applyFont="1" applyBorder="1"/>
    <xf numFmtId="0" fontId="4" fillId="0" borderId="9" xfId="35" applyFont="1" applyBorder="1"/>
    <xf numFmtId="4" fontId="4" fillId="0" borderId="9" xfId="35" applyNumberFormat="1" applyFont="1" applyBorder="1"/>
    <xf numFmtId="2" fontId="4" fillId="0" borderId="10" xfId="35" applyNumberFormat="1" applyFont="1" applyBorder="1"/>
    <xf numFmtId="2" fontId="4" fillId="0" borderId="0" xfId="35" applyNumberFormat="1" applyFont="1"/>
    <xf numFmtId="0" fontId="4" fillId="0" borderId="1" xfId="43" applyFont="1" applyBorder="1"/>
    <xf numFmtId="0" fontId="4" fillId="0" borderId="2" xfId="43" applyFont="1" applyBorder="1"/>
    <xf numFmtId="0" fontId="5" fillId="0" borderId="2" xfId="43" applyFont="1" applyBorder="1"/>
    <xf numFmtId="4" fontId="4" fillId="0" borderId="2" xfId="43" applyNumberFormat="1" applyFont="1" applyBorder="1"/>
    <xf numFmtId="2" fontId="4" fillId="0" borderId="3" xfId="43" applyNumberFormat="1" applyFont="1" applyBorder="1"/>
    <xf numFmtId="0" fontId="4" fillId="0" borderId="0" xfId="43" applyFont="1"/>
    <xf numFmtId="0" fontId="5" fillId="0" borderId="0" xfId="43" applyFont="1" applyBorder="1"/>
    <xf numFmtId="0" fontId="5" fillId="0" borderId="0" xfId="43" applyFont="1" applyAlignment="1">
      <alignment wrapText="1"/>
    </xf>
    <xf numFmtId="0" fontId="5" fillId="0" borderId="0" xfId="43" applyFont="1" applyBorder="1" applyAlignment="1">
      <alignment horizontal="center" wrapText="1"/>
    </xf>
    <xf numFmtId="4" fontId="5" fillId="0" borderId="0" xfId="43" applyNumberFormat="1" applyFont="1" applyBorder="1" applyAlignment="1">
      <alignment horizontal="center" wrapText="1"/>
    </xf>
    <xf numFmtId="2" fontId="5" fillId="0" borderId="4" xfId="43" applyNumberFormat="1" applyFont="1" applyBorder="1" applyAlignment="1">
      <alignment horizontal="center" wrapText="1"/>
    </xf>
    <xf numFmtId="0" fontId="5" fillId="0" borderId="0" xfId="43" applyFont="1" applyBorder="1" applyAlignment="1">
      <alignment horizontal="right" wrapText="1"/>
    </xf>
    <xf numFmtId="4" fontId="5" fillId="0" borderId="0" xfId="43" applyNumberFormat="1" applyFont="1" applyBorder="1" applyAlignment="1">
      <alignment horizontal="right" wrapText="1"/>
    </xf>
    <xf numFmtId="2" fontId="5" fillId="0" borderId="4" xfId="43" applyNumberFormat="1" applyFont="1" applyBorder="1" applyAlignment="1">
      <alignment horizontal="right" wrapText="1"/>
    </xf>
    <xf numFmtId="0" fontId="4" fillId="0" borderId="5" xfId="43" applyFont="1" applyBorder="1"/>
    <xf numFmtId="0" fontId="4" fillId="0" borderId="0" xfId="43" applyFont="1" applyBorder="1" applyAlignment="1">
      <alignment horizontal="right"/>
    </xf>
    <xf numFmtId="0" fontId="4" fillId="0" borderId="0" xfId="43" applyFont="1" applyBorder="1"/>
    <xf numFmtId="4" fontId="4" fillId="0" borderId="0" xfId="43" applyNumberFormat="1" applyFont="1" applyBorder="1"/>
    <xf numFmtId="2" fontId="4" fillId="0" borderId="4" xfId="43" applyNumberFormat="1" applyFont="1" applyBorder="1"/>
    <xf numFmtId="4" fontId="5" fillId="0" borderId="6" xfId="43" applyNumberFormat="1" applyFont="1" applyBorder="1"/>
    <xf numFmtId="2" fontId="5" fillId="0" borderId="7" xfId="43" applyNumberFormat="1" applyFont="1" applyBorder="1"/>
    <xf numFmtId="0" fontId="6" fillId="0" borderId="5" xfId="43" applyFont="1" applyBorder="1"/>
    <xf numFmtId="4" fontId="5" fillId="0" borderId="0" xfId="43" applyNumberFormat="1" applyFont="1" applyBorder="1"/>
    <xf numFmtId="2" fontId="5" fillId="0" borderId="4" xfId="43" applyNumberFormat="1" applyFont="1" applyBorder="1"/>
    <xf numFmtId="0" fontId="5" fillId="0" borderId="5" xfId="43" applyFont="1" applyBorder="1"/>
    <xf numFmtId="0" fontId="4" fillId="0" borderId="8" xfId="43" applyFont="1" applyBorder="1"/>
    <xf numFmtId="0" fontId="4" fillId="0" borderId="9" xfId="43" applyFont="1" applyBorder="1"/>
    <xf numFmtId="4" fontId="4" fillId="0" borderId="9" xfId="43" applyNumberFormat="1" applyFont="1" applyBorder="1"/>
    <xf numFmtId="2" fontId="4" fillId="0" borderId="10" xfId="43" applyNumberFormat="1" applyFont="1" applyBorder="1"/>
    <xf numFmtId="4" fontId="4" fillId="0" borderId="0" xfId="43" applyNumberFormat="1" applyFont="1"/>
    <xf numFmtId="2" fontId="4" fillId="0" borderId="0" xfId="43" applyNumberFormat="1" applyFont="1"/>
    <xf numFmtId="0" fontId="4" fillId="0" borderId="1" xfId="47" applyFont="1" applyBorder="1"/>
    <xf numFmtId="0" fontId="4" fillId="0" borderId="2" xfId="47" applyFont="1" applyBorder="1"/>
    <xf numFmtId="0" fontId="5" fillId="0" borderId="2" xfId="47" applyFont="1" applyBorder="1"/>
    <xf numFmtId="4" fontId="4" fillId="0" borderId="2" xfId="47" applyNumberFormat="1" applyFont="1" applyBorder="1"/>
    <xf numFmtId="2" fontId="4" fillId="0" borderId="3" xfId="47" applyNumberFormat="1" applyFont="1" applyBorder="1"/>
    <xf numFmtId="0" fontId="4" fillId="0" borderId="0" xfId="47" applyFont="1"/>
    <xf numFmtId="0" fontId="5" fillId="0" borderId="0" xfId="47" applyFont="1" applyBorder="1"/>
    <xf numFmtId="0" fontId="5" fillId="0" borderId="0" xfId="47" applyFont="1" applyAlignment="1">
      <alignment wrapText="1"/>
    </xf>
    <xf numFmtId="0" fontId="5" fillId="0" borderId="0" xfId="47" applyFont="1" applyBorder="1" applyAlignment="1">
      <alignment horizontal="center" wrapText="1"/>
    </xf>
    <xf numFmtId="4" fontId="5" fillId="0" borderId="0" xfId="47" applyNumberFormat="1" applyFont="1" applyBorder="1" applyAlignment="1">
      <alignment horizontal="center" wrapText="1"/>
    </xf>
    <xf numFmtId="2" fontId="5" fillId="0" borderId="4" xfId="47" applyNumberFormat="1" applyFont="1" applyBorder="1" applyAlignment="1">
      <alignment horizontal="center" wrapText="1"/>
    </xf>
    <xf numFmtId="0" fontId="5" fillId="0" borderId="0" xfId="47" applyFont="1" applyBorder="1" applyAlignment="1">
      <alignment horizontal="right" wrapText="1"/>
    </xf>
    <xf numFmtId="4" fontId="5" fillId="0" borderId="0" xfId="47" applyNumberFormat="1" applyFont="1" applyBorder="1" applyAlignment="1">
      <alignment horizontal="right" wrapText="1"/>
    </xf>
    <xf numFmtId="2" fontId="5" fillId="0" borderId="4" xfId="47" applyNumberFormat="1" applyFont="1" applyBorder="1" applyAlignment="1">
      <alignment horizontal="right" wrapText="1"/>
    </xf>
    <xf numFmtId="0" fontId="4" fillId="0" borderId="5" xfId="47" applyFont="1" applyBorder="1"/>
    <xf numFmtId="0" fontId="4" fillId="0" borderId="0" xfId="47" applyFont="1" applyBorder="1" applyAlignment="1">
      <alignment horizontal="right"/>
    </xf>
    <xf numFmtId="0" fontId="4" fillId="0" borderId="0" xfId="47" applyFont="1" applyBorder="1"/>
    <xf numFmtId="4" fontId="4" fillId="0" borderId="0" xfId="47" applyNumberFormat="1" applyFont="1" applyBorder="1"/>
    <xf numFmtId="2" fontId="4" fillId="0" borderId="4" xfId="47" applyNumberFormat="1" applyFont="1" applyBorder="1"/>
    <xf numFmtId="4" fontId="5" fillId="0" borderId="6" xfId="47" applyNumberFormat="1" applyFont="1" applyBorder="1"/>
    <xf numFmtId="2" fontId="5" fillId="0" borderId="7" xfId="47" applyNumberFormat="1" applyFont="1" applyBorder="1"/>
    <xf numFmtId="0" fontId="6" fillId="0" borderId="5" xfId="47" applyFont="1" applyBorder="1"/>
    <xf numFmtId="4" fontId="5" fillId="0" borderId="0" xfId="47" applyNumberFormat="1" applyFont="1" applyBorder="1"/>
    <xf numFmtId="2" fontId="5" fillId="0" borderId="4" xfId="47" applyNumberFormat="1" applyFont="1" applyBorder="1"/>
    <xf numFmtId="0" fontId="5" fillId="0" borderId="5" xfId="47" applyFont="1" applyBorder="1"/>
    <xf numFmtId="0" fontId="4" fillId="0" borderId="8" xfId="47" applyFont="1" applyBorder="1"/>
    <xf numFmtId="0" fontId="4" fillId="0" borderId="9" xfId="47" applyFont="1" applyBorder="1"/>
    <xf numFmtId="4" fontId="4" fillId="0" borderId="9" xfId="47" applyNumberFormat="1" applyFont="1" applyBorder="1"/>
    <xf numFmtId="2" fontId="4" fillId="0" borderId="10" xfId="47" applyNumberFormat="1" applyFont="1" applyBorder="1"/>
    <xf numFmtId="4" fontId="4" fillId="0" borderId="0" xfId="47" applyNumberFormat="1" applyFont="1"/>
    <xf numFmtId="2" fontId="4" fillId="0" borderId="0" xfId="47" applyNumberFormat="1" applyFont="1"/>
    <xf numFmtId="0" fontId="4" fillId="0" borderId="1" xfId="53" applyFont="1" applyBorder="1"/>
    <xf numFmtId="0" fontId="4" fillId="0" borderId="2" xfId="53" applyFont="1" applyBorder="1"/>
    <xf numFmtId="0" fontId="5" fillId="0" borderId="2" xfId="53" applyFont="1" applyBorder="1"/>
    <xf numFmtId="4" fontId="4" fillId="0" borderId="2" xfId="53" applyNumberFormat="1" applyFont="1" applyBorder="1"/>
    <xf numFmtId="2" fontId="4" fillId="0" borderId="3" xfId="53" applyNumberFormat="1" applyFont="1" applyBorder="1"/>
    <xf numFmtId="0" fontId="4" fillId="0" borderId="0" xfId="53" applyFont="1"/>
    <xf numFmtId="0" fontId="5" fillId="0" borderId="0" xfId="53" applyFont="1" applyBorder="1"/>
    <xf numFmtId="0" fontId="5" fillId="0" borderId="0" xfId="53" applyFont="1" applyBorder="1" applyAlignment="1">
      <alignment wrapText="1"/>
    </xf>
    <xf numFmtId="0" fontId="5" fillId="0" borderId="0" xfId="53" applyFont="1" applyBorder="1" applyAlignment="1">
      <alignment horizontal="center" wrapText="1"/>
    </xf>
    <xf numFmtId="4" fontId="5" fillId="0" borderId="0" xfId="53" applyNumberFormat="1" applyFont="1" applyBorder="1" applyAlignment="1">
      <alignment horizontal="center" wrapText="1"/>
    </xf>
    <xf numFmtId="2" fontId="5" fillId="0" borderId="4" xfId="53" applyNumberFormat="1" applyFont="1" applyBorder="1" applyAlignment="1">
      <alignment horizontal="center" wrapText="1"/>
    </xf>
    <xf numFmtId="0" fontId="4" fillId="0" borderId="0" xfId="53" applyFont="1" applyBorder="1"/>
    <xf numFmtId="4" fontId="4" fillId="0" borderId="0" xfId="53" applyNumberFormat="1" applyFont="1" applyBorder="1"/>
    <xf numFmtId="2" fontId="4" fillId="0" borderId="4" xfId="53" applyNumberFormat="1" applyFont="1" applyBorder="1"/>
    <xf numFmtId="0" fontId="4" fillId="0" borderId="5" xfId="53" applyFont="1" applyBorder="1"/>
    <xf numFmtId="10" fontId="4" fillId="0" borderId="0" xfId="53" applyNumberFormat="1" applyFont="1" applyBorder="1" applyAlignment="1">
      <alignment horizontal="right"/>
    </xf>
    <xf numFmtId="4" fontId="5" fillId="0" borderId="6" xfId="53" applyNumberFormat="1" applyFont="1" applyBorder="1"/>
    <xf numFmtId="2" fontId="5" fillId="0" borderId="7" xfId="53" applyNumberFormat="1" applyFont="1" applyBorder="1"/>
    <xf numFmtId="0" fontId="4" fillId="0" borderId="0" xfId="53" applyFont="1" applyBorder="1" applyAlignment="1">
      <alignment horizontal="right"/>
    </xf>
    <xf numFmtId="0" fontId="6" fillId="0" borderId="5" xfId="53" applyFont="1" applyBorder="1"/>
    <xf numFmtId="4" fontId="5" fillId="0" borderId="0" xfId="53" applyNumberFormat="1" applyFont="1" applyBorder="1"/>
    <xf numFmtId="2" fontId="5" fillId="0" borderId="4" xfId="53" applyNumberFormat="1" applyFont="1" applyBorder="1"/>
    <xf numFmtId="0" fontId="5" fillId="0" borderId="5" xfId="53" applyFont="1" applyBorder="1"/>
    <xf numFmtId="0" fontId="4" fillId="0" borderId="8" xfId="53" applyFont="1" applyBorder="1"/>
    <xf numFmtId="0" fontId="4" fillId="0" borderId="9" xfId="53" applyFont="1" applyBorder="1"/>
    <xf numFmtId="4" fontId="4" fillId="0" borderId="9" xfId="53" applyNumberFormat="1" applyFont="1" applyBorder="1"/>
    <xf numFmtId="2" fontId="4" fillId="0" borderId="10" xfId="53" applyNumberFormat="1" applyFont="1" applyBorder="1"/>
    <xf numFmtId="4" fontId="4" fillId="0" borderId="0" xfId="53" applyNumberFormat="1" applyFont="1"/>
    <xf numFmtId="2" fontId="4" fillId="0" borderId="0" xfId="53" applyNumberFormat="1" applyFont="1"/>
    <xf numFmtId="0" fontId="4" fillId="0" borderId="1" xfId="57" applyFont="1" applyBorder="1"/>
    <xf numFmtId="0" fontId="4" fillId="0" borderId="2" xfId="57" applyFont="1" applyBorder="1"/>
    <xf numFmtId="0" fontId="5" fillId="0" borderId="2" xfId="57" applyFont="1" applyBorder="1"/>
    <xf numFmtId="4" fontId="4" fillId="0" borderId="2" xfId="57" applyNumberFormat="1" applyFont="1" applyBorder="1"/>
    <xf numFmtId="2" fontId="4" fillId="0" borderId="3" xfId="57" applyNumberFormat="1" applyFont="1" applyBorder="1"/>
    <xf numFmtId="0" fontId="4" fillId="0" borderId="0" xfId="57" applyFont="1"/>
    <xf numFmtId="0" fontId="5" fillId="0" borderId="0" xfId="57" applyFont="1" applyBorder="1"/>
    <xf numFmtId="0" fontId="5" fillId="0" borderId="0" xfId="57" applyFont="1" applyBorder="1" applyAlignment="1">
      <alignment wrapText="1"/>
    </xf>
    <xf numFmtId="0" fontId="5" fillId="0" borderId="0" xfId="57" applyFont="1" applyBorder="1" applyAlignment="1">
      <alignment horizontal="center" wrapText="1"/>
    </xf>
    <xf numFmtId="4" fontId="5" fillId="0" borderId="0" xfId="57" applyNumberFormat="1" applyFont="1" applyBorder="1" applyAlignment="1">
      <alignment horizontal="center" wrapText="1"/>
    </xf>
    <xf numFmtId="2" fontId="5" fillId="0" borderId="4" xfId="57" applyNumberFormat="1" applyFont="1" applyBorder="1" applyAlignment="1">
      <alignment horizontal="center" wrapText="1"/>
    </xf>
    <xf numFmtId="0" fontId="4" fillId="0" borderId="0" xfId="57" applyFont="1" applyBorder="1"/>
    <xf numFmtId="4" fontId="4" fillId="0" borderId="0" xfId="57" applyNumberFormat="1" applyFont="1" applyBorder="1"/>
    <xf numFmtId="2" fontId="4" fillId="0" borderId="4" xfId="57" applyNumberFormat="1" applyFont="1" applyBorder="1"/>
    <xf numFmtId="0" fontId="4" fillId="0" borderId="5" xfId="57" applyFont="1" applyBorder="1"/>
    <xf numFmtId="10" fontId="4" fillId="0" borderId="0" xfId="57" applyNumberFormat="1" applyFont="1" applyBorder="1" applyAlignment="1">
      <alignment horizontal="right"/>
    </xf>
    <xf numFmtId="4" fontId="5" fillId="0" borderId="6" xfId="57" applyNumberFormat="1" applyFont="1" applyBorder="1"/>
    <xf numFmtId="2" fontId="5" fillId="0" borderId="7" xfId="57" applyNumberFormat="1" applyFont="1" applyBorder="1"/>
    <xf numFmtId="0" fontId="6" fillId="0" borderId="5" xfId="57" applyFont="1" applyBorder="1"/>
    <xf numFmtId="4" fontId="5" fillId="0" borderId="0" xfId="57" applyNumberFormat="1" applyFont="1" applyBorder="1"/>
    <xf numFmtId="2" fontId="5" fillId="0" borderId="4" xfId="57" applyNumberFormat="1" applyFont="1" applyBorder="1"/>
    <xf numFmtId="0" fontId="5" fillId="0" borderId="5" xfId="57" applyFont="1" applyBorder="1"/>
    <xf numFmtId="0" fontId="4" fillId="0" borderId="8" xfId="57" applyFont="1" applyBorder="1"/>
    <xf numFmtId="0" fontId="4" fillId="0" borderId="9" xfId="57" applyFont="1" applyBorder="1"/>
    <xf numFmtId="4" fontId="4" fillId="0" borderId="9" xfId="57" applyNumberFormat="1" applyFont="1" applyBorder="1"/>
    <xf numFmtId="2" fontId="4" fillId="0" borderId="10" xfId="57" applyNumberFormat="1" applyFont="1" applyBorder="1"/>
    <xf numFmtId="4" fontId="4" fillId="0" borderId="0" xfId="57" applyNumberFormat="1" applyFont="1"/>
    <xf numFmtId="2" fontId="4" fillId="0" borderId="0" xfId="57" applyNumberFormat="1" applyFont="1"/>
    <xf numFmtId="0" fontId="4" fillId="0" borderId="1" xfId="61" applyFont="1" applyBorder="1"/>
    <xf numFmtId="0" fontId="4" fillId="0" borderId="2" xfId="61" applyFont="1" applyBorder="1"/>
    <xf numFmtId="0" fontId="5" fillId="0" borderId="2" xfId="61" applyFont="1" applyBorder="1"/>
    <xf numFmtId="4" fontId="4" fillId="0" borderId="2" xfId="61" applyNumberFormat="1" applyFont="1" applyBorder="1"/>
    <xf numFmtId="2" fontId="4" fillId="0" borderId="3" xfId="61" applyNumberFormat="1" applyFont="1" applyBorder="1"/>
    <xf numFmtId="0" fontId="4" fillId="0" borderId="0" xfId="61" applyFont="1"/>
    <xf numFmtId="0" fontId="5" fillId="0" borderId="0" xfId="61" applyFont="1" applyBorder="1"/>
    <xf numFmtId="0" fontId="5" fillId="0" borderId="0" xfId="61" applyFont="1" applyBorder="1" applyAlignment="1">
      <alignment wrapText="1"/>
    </xf>
    <xf numFmtId="0" fontId="5" fillId="0" borderId="0" xfId="61" applyFont="1" applyBorder="1" applyAlignment="1">
      <alignment horizontal="center" wrapText="1"/>
    </xf>
    <xf numFmtId="4" fontId="5" fillId="0" borderId="0" xfId="61" applyNumberFormat="1" applyFont="1" applyBorder="1" applyAlignment="1">
      <alignment horizontal="center" wrapText="1"/>
    </xf>
    <xf numFmtId="2" fontId="5" fillId="0" borderId="4" xfId="61" applyNumberFormat="1" applyFont="1" applyBorder="1" applyAlignment="1">
      <alignment horizontal="center" wrapText="1"/>
    </xf>
    <xf numFmtId="0" fontId="4" fillId="0" borderId="0" xfId="61" applyFont="1" applyBorder="1"/>
    <xf numFmtId="4" fontId="4" fillId="0" borderId="0" xfId="61" applyNumberFormat="1" applyFont="1" applyBorder="1"/>
    <xf numFmtId="2" fontId="4" fillId="0" borderId="4" xfId="61" applyNumberFormat="1" applyFont="1" applyBorder="1"/>
    <xf numFmtId="0" fontId="4" fillId="0" borderId="5" xfId="61" applyFont="1" applyBorder="1"/>
    <xf numFmtId="10" fontId="4" fillId="0" borderId="0" xfId="61" applyNumberFormat="1" applyFont="1" applyBorder="1" applyAlignment="1">
      <alignment horizontal="right"/>
    </xf>
    <xf numFmtId="4" fontId="5" fillId="0" borderId="6" xfId="61" applyNumberFormat="1" applyFont="1" applyBorder="1"/>
    <xf numFmtId="2" fontId="5" fillId="0" borderId="7" xfId="61" applyNumberFormat="1" applyFont="1" applyBorder="1"/>
    <xf numFmtId="0" fontId="6" fillId="0" borderId="5" xfId="61" applyFont="1" applyBorder="1"/>
    <xf numFmtId="4" fontId="5" fillId="0" borderId="0" xfId="61" applyNumberFormat="1" applyFont="1" applyBorder="1"/>
    <xf numFmtId="2" fontId="5" fillId="0" borderId="4" xfId="61" applyNumberFormat="1" applyFont="1" applyBorder="1"/>
    <xf numFmtId="0" fontId="5" fillId="0" borderId="5" xfId="61" applyFont="1" applyBorder="1"/>
    <xf numFmtId="0" fontId="4" fillId="0" borderId="8" xfId="61" applyFont="1" applyBorder="1"/>
    <xf numFmtId="0" fontId="4" fillId="0" borderId="9" xfId="61" applyFont="1" applyBorder="1"/>
    <xf numFmtId="4" fontId="4" fillId="0" borderId="9" xfId="61" applyNumberFormat="1" applyFont="1" applyBorder="1"/>
    <xf numFmtId="2" fontId="4" fillId="0" borderId="10" xfId="61" applyNumberFormat="1" applyFont="1" applyBorder="1"/>
    <xf numFmtId="4" fontId="4" fillId="0" borderId="0" xfId="61" applyNumberFormat="1" applyFont="1"/>
    <xf numFmtId="2" fontId="4" fillId="0" borderId="0" xfId="61" applyNumberFormat="1" applyFont="1"/>
    <xf numFmtId="0" fontId="4" fillId="0" borderId="1" xfId="92" applyFont="1" applyBorder="1"/>
    <xf numFmtId="0" fontId="4" fillId="0" borderId="2" xfId="92" applyFont="1" applyBorder="1"/>
    <xf numFmtId="0" fontId="5" fillId="0" borderId="2" xfId="92" applyFont="1" applyBorder="1"/>
    <xf numFmtId="4" fontId="4" fillId="0" borderId="2" xfId="92" applyNumberFormat="1" applyFont="1" applyBorder="1"/>
    <xf numFmtId="2" fontId="4" fillId="0" borderId="3" xfId="92" applyNumberFormat="1" applyFont="1" applyBorder="1"/>
    <xf numFmtId="0" fontId="2" fillId="0" borderId="0" xfId="92"/>
    <xf numFmtId="0" fontId="4" fillId="0" borderId="0" xfId="92" applyFont="1"/>
    <xf numFmtId="0" fontId="5" fillId="0" borderId="0" xfId="92" applyFont="1" applyBorder="1"/>
    <xf numFmtId="0" fontId="5" fillId="0" borderId="0" xfId="92" applyFont="1" applyBorder="1" applyAlignment="1">
      <alignment wrapText="1"/>
    </xf>
    <xf numFmtId="0" fontId="5" fillId="0" borderId="0" xfId="92" applyFont="1" applyBorder="1" applyAlignment="1">
      <alignment horizontal="center" wrapText="1"/>
    </xf>
    <xf numFmtId="4" fontId="5" fillId="0" borderId="0" xfId="92" applyNumberFormat="1" applyFont="1" applyBorder="1" applyAlignment="1">
      <alignment horizontal="center" wrapText="1"/>
    </xf>
    <xf numFmtId="2" fontId="5" fillId="0" borderId="4" xfId="92" applyNumberFormat="1" applyFont="1" applyBorder="1" applyAlignment="1">
      <alignment horizontal="center" wrapText="1"/>
    </xf>
    <xf numFmtId="0" fontId="4" fillId="0" borderId="0" xfId="92" applyFont="1" applyBorder="1"/>
    <xf numFmtId="4" fontId="4" fillId="0" borderId="0" xfId="92" applyNumberFormat="1" applyFont="1" applyBorder="1"/>
    <xf numFmtId="2" fontId="4" fillId="0" borderId="4" xfId="92" applyNumberFormat="1" applyFont="1" applyBorder="1"/>
    <xf numFmtId="0" fontId="4" fillId="0" borderId="5" xfId="92" applyFont="1" applyBorder="1"/>
    <xf numFmtId="0" fontId="4" fillId="0" borderId="0" xfId="92" applyFont="1" applyBorder="1" applyAlignment="1">
      <alignment horizontal="right"/>
    </xf>
    <xf numFmtId="4" fontId="5" fillId="0" borderId="6" xfId="92" applyNumberFormat="1" applyFont="1" applyBorder="1"/>
    <xf numFmtId="2" fontId="5" fillId="0" borderId="7" xfId="92" applyNumberFormat="1" applyFont="1" applyBorder="1"/>
    <xf numFmtId="0" fontId="6" fillId="0" borderId="5" xfId="92" applyFont="1" applyBorder="1"/>
    <xf numFmtId="4" fontId="5" fillId="0" borderId="0" xfId="92" applyNumberFormat="1" applyFont="1" applyBorder="1"/>
    <xf numFmtId="2" fontId="5" fillId="0" borderId="4" xfId="92" applyNumberFormat="1" applyFont="1" applyBorder="1"/>
    <xf numFmtId="0" fontId="5" fillId="0" borderId="5" xfId="92" applyFont="1" applyBorder="1"/>
    <xf numFmtId="0" fontId="4" fillId="0" borderId="8" xfId="92" applyFont="1" applyBorder="1"/>
    <xf numFmtId="0" fontId="4" fillId="0" borderId="9" xfId="92" applyFont="1" applyBorder="1"/>
    <xf numFmtId="4" fontId="4" fillId="0" borderId="9" xfId="92" applyNumberFormat="1" applyFont="1" applyBorder="1"/>
    <xf numFmtId="2" fontId="4" fillId="0" borderId="10" xfId="92" applyNumberFormat="1" applyFont="1" applyBorder="1"/>
    <xf numFmtId="4" fontId="4" fillId="0" borderId="0" xfId="92" applyNumberFormat="1" applyFont="1"/>
    <xf numFmtId="2" fontId="4" fillId="0" borderId="0" xfId="92" applyNumberFormat="1" applyFont="1"/>
    <xf numFmtId="0" fontId="4" fillId="0" borderId="1" xfId="96" applyFont="1" applyBorder="1"/>
    <xf numFmtId="0" fontId="4" fillId="0" borderId="2" xfId="96" applyFont="1" applyBorder="1"/>
    <xf numFmtId="0" fontId="5" fillId="0" borderId="2" xfId="96" applyFont="1" applyBorder="1"/>
    <xf numFmtId="4" fontId="4" fillId="0" borderId="2" xfId="96" applyNumberFormat="1" applyFont="1" applyBorder="1"/>
    <xf numFmtId="2" fontId="4" fillId="0" borderId="3" xfId="96" applyNumberFormat="1" applyFont="1" applyBorder="1"/>
    <xf numFmtId="0" fontId="2" fillId="0" borderId="0" xfId="96"/>
    <xf numFmtId="0" fontId="4" fillId="0" borderId="0" xfId="96" applyFont="1"/>
    <xf numFmtId="0" fontId="5" fillId="0" borderId="0" xfId="96" applyFont="1" applyBorder="1"/>
    <xf numFmtId="0" fontId="5" fillId="0" borderId="0" xfId="96" applyFont="1" applyBorder="1" applyAlignment="1">
      <alignment wrapText="1"/>
    </xf>
    <xf numFmtId="0" fontId="5" fillId="0" borderId="0" xfId="96" applyFont="1" applyBorder="1" applyAlignment="1">
      <alignment horizontal="center" wrapText="1"/>
    </xf>
    <xf numFmtId="4" fontId="5" fillId="0" borderId="0" xfId="96" applyNumberFormat="1" applyFont="1" applyBorder="1" applyAlignment="1">
      <alignment horizontal="center" wrapText="1"/>
    </xf>
    <xf numFmtId="2" fontId="5" fillId="0" borderId="4" xfId="96" applyNumberFormat="1" applyFont="1" applyBorder="1" applyAlignment="1">
      <alignment horizontal="center" wrapText="1"/>
    </xf>
    <xf numFmtId="0" fontId="4" fillId="0" borderId="0" xfId="96" applyFont="1" applyBorder="1"/>
    <xf numFmtId="4" fontId="4" fillId="0" borderId="0" xfId="96" applyNumberFormat="1" applyFont="1" applyBorder="1"/>
    <xf numFmtId="2" fontId="4" fillId="0" borderId="4" xfId="96" applyNumberFormat="1" applyFont="1" applyBorder="1"/>
    <xf numFmtId="0" fontId="4" fillId="0" borderId="5" xfId="96" applyFont="1" applyBorder="1"/>
    <xf numFmtId="0" fontId="4" fillId="0" borderId="0" xfId="96" applyFont="1" applyBorder="1" applyAlignment="1">
      <alignment horizontal="right"/>
    </xf>
    <xf numFmtId="4" fontId="5" fillId="0" borderId="6" xfId="96" applyNumberFormat="1" applyFont="1" applyBorder="1"/>
    <xf numFmtId="2" fontId="5" fillId="0" borderId="7" xfId="96" applyNumberFormat="1" applyFont="1" applyBorder="1"/>
    <xf numFmtId="0" fontId="6" fillId="0" borderId="5" xfId="96" applyFont="1" applyBorder="1"/>
    <xf numFmtId="4" fontId="5" fillId="0" borderId="0" xfId="96" applyNumberFormat="1" applyFont="1" applyBorder="1"/>
    <xf numFmtId="2" fontId="5" fillId="0" borderId="4" xfId="96" applyNumberFormat="1" applyFont="1" applyBorder="1"/>
    <xf numFmtId="0" fontId="5" fillId="0" borderId="5" xfId="96" applyFont="1" applyBorder="1"/>
    <xf numFmtId="0" fontId="4" fillId="0" borderId="8" xfId="96" applyFont="1" applyBorder="1"/>
    <xf numFmtId="0" fontId="4" fillId="0" borderId="9" xfId="96" applyFont="1" applyBorder="1"/>
    <xf numFmtId="4" fontId="4" fillId="0" borderId="9" xfId="96" applyNumberFormat="1" applyFont="1" applyBorder="1"/>
    <xf numFmtId="2" fontId="4" fillId="0" borderId="10" xfId="96" applyNumberFormat="1" applyFont="1" applyBorder="1"/>
    <xf numFmtId="4" fontId="4" fillId="0" borderId="0" xfId="96" applyNumberFormat="1" applyFont="1"/>
    <xf numFmtId="2" fontId="4" fillId="0" borderId="0" xfId="96" applyNumberFormat="1" applyFont="1"/>
    <xf numFmtId="0" fontId="9" fillId="0" borderId="1" xfId="6" applyFont="1" applyBorder="1"/>
    <xf numFmtId="0" fontId="9" fillId="0" borderId="2" xfId="6" applyFont="1" applyBorder="1"/>
    <xf numFmtId="0" fontId="10" fillId="0" borderId="2" xfId="6" applyFont="1" applyBorder="1"/>
    <xf numFmtId="4" fontId="9" fillId="0" borderId="2" xfId="6" applyNumberFormat="1" applyFont="1" applyBorder="1"/>
    <xf numFmtId="2" fontId="9" fillId="0" borderId="3" xfId="6" applyNumberFormat="1" applyFont="1" applyBorder="1"/>
    <xf numFmtId="0" fontId="2" fillId="0" borderId="0" xfId="6" applyFont="1"/>
    <xf numFmtId="0" fontId="9" fillId="0" borderId="0" xfId="6" applyFont="1"/>
    <xf numFmtId="0" fontId="10" fillId="0" borderId="0" xfId="6" applyFont="1" applyBorder="1"/>
    <xf numFmtId="0" fontId="10" fillId="0" borderId="0" xfId="6" applyFont="1" applyBorder="1" applyAlignment="1">
      <alignment wrapText="1"/>
    </xf>
    <xf numFmtId="0" fontId="10" fillId="0" borderId="0" xfId="6" applyFont="1" applyBorder="1" applyAlignment="1">
      <alignment horizontal="right" wrapText="1"/>
    </xf>
    <xf numFmtId="4" fontId="10" fillId="0" borderId="0" xfId="6" applyNumberFormat="1" applyFont="1" applyBorder="1" applyAlignment="1">
      <alignment horizontal="right" wrapText="1"/>
    </xf>
    <xf numFmtId="2" fontId="10" fillId="0" borderId="4" xfId="6" applyNumberFormat="1" applyFont="1" applyBorder="1" applyAlignment="1">
      <alignment horizontal="right" wrapText="1"/>
    </xf>
    <xf numFmtId="0" fontId="9" fillId="0" borderId="0" xfId="6" applyFont="1" applyBorder="1"/>
    <xf numFmtId="4" fontId="9" fillId="0" borderId="0" xfId="6" applyNumberFormat="1" applyFont="1" applyBorder="1"/>
    <xf numFmtId="2" fontId="9" fillId="0" borderId="4" xfId="6" applyNumberFormat="1" applyFont="1" applyBorder="1"/>
    <xf numFmtId="0" fontId="9" fillId="0" borderId="5" xfId="6" applyFont="1" applyBorder="1"/>
    <xf numFmtId="0" fontId="9" fillId="0" borderId="0" xfId="6" applyFont="1" applyBorder="1" applyAlignment="1">
      <alignment horizontal="right"/>
    </xf>
    <xf numFmtId="4" fontId="10" fillId="0" borderId="6" xfId="6" applyNumberFormat="1" applyFont="1" applyBorder="1"/>
    <xf numFmtId="2" fontId="10" fillId="0" borderId="7" xfId="6" applyNumberFormat="1" applyFont="1" applyBorder="1"/>
    <xf numFmtId="10" fontId="9" fillId="0" borderId="0" xfId="6" applyNumberFormat="1" applyFont="1" applyBorder="1" applyAlignment="1">
      <alignment horizontal="right"/>
    </xf>
    <xf numFmtId="4" fontId="10" fillId="0" borderId="6" xfId="6" applyNumberFormat="1" applyFont="1" applyBorder="1" applyAlignment="1">
      <alignment horizontal="right"/>
    </xf>
    <xf numFmtId="2" fontId="10" fillId="0" borderId="7" xfId="6" applyNumberFormat="1" applyFont="1" applyBorder="1" applyAlignment="1">
      <alignment horizontal="right"/>
    </xf>
    <xf numFmtId="0" fontId="11" fillId="0" borderId="5" xfId="6" applyFont="1" applyBorder="1"/>
    <xf numFmtId="4" fontId="10" fillId="0" borderId="0" xfId="6" applyNumberFormat="1" applyFont="1" applyBorder="1"/>
    <xf numFmtId="2" fontId="10" fillId="0" borderId="4" xfId="6" applyNumberFormat="1" applyFont="1" applyBorder="1"/>
    <xf numFmtId="0" fontId="10" fillId="0" borderId="5" xfId="6" applyFont="1" applyBorder="1"/>
    <xf numFmtId="0" fontId="9" fillId="0" borderId="0" xfId="4" applyFont="1" applyBorder="1"/>
    <xf numFmtId="43" fontId="9" fillId="0" borderId="0" xfId="2" applyFont="1" applyBorder="1"/>
    <xf numFmtId="170" fontId="9" fillId="0" borderId="0" xfId="2" applyNumberFormat="1" applyFont="1" applyBorder="1"/>
    <xf numFmtId="0" fontId="9" fillId="0" borderId="8" xfId="6" applyFont="1" applyBorder="1"/>
    <xf numFmtId="0" fontId="9" fillId="0" borderId="9" xfId="6" applyFont="1" applyBorder="1"/>
    <xf numFmtId="4" fontId="9" fillId="0" borderId="9" xfId="6" applyNumberFormat="1" applyFont="1" applyBorder="1"/>
    <xf numFmtId="2" fontId="9" fillId="0" borderId="10" xfId="6" applyNumberFormat="1" applyFont="1" applyBorder="1"/>
    <xf numFmtId="4" fontId="9" fillId="0" borderId="0" xfId="6" applyNumberFormat="1" applyFont="1"/>
    <xf numFmtId="2" fontId="9" fillId="0" borderId="0" xfId="6" applyNumberFormat="1" applyFont="1"/>
    <xf numFmtId="0" fontId="9" fillId="0" borderId="1" xfId="9" applyFont="1" applyBorder="1"/>
    <xf numFmtId="0" fontId="9" fillId="0" borderId="2" xfId="9" applyFont="1" applyBorder="1"/>
    <xf numFmtId="0" fontId="10" fillId="0" borderId="2" xfId="9" applyFont="1" applyBorder="1"/>
    <xf numFmtId="4" fontId="9" fillId="0" borderId="2" xfId="9" applyNumberFormat="1" applyFont="1" applyBorder="1"/>
    <xf numFmtId="2" fontId="9" fillId="0" borderId="3" xfId="9" applyNumberFormat="1" applyFont="1" applyBorder="1"/>
    <xf numFmtId="0" fontId="2" fillId="0" borderId="0" xfId="9" applyFont="1"/>
    <xf numFmtId="0" fontId="9" fillId="0" borderId="0" xfId="9" applyFont="1"/>
    <xf numFmtId="0" fontId="10" fillId="0" borderId="0" xfId="9" applyFont="1" applyBorder="1"/>
    <xf numFmtId="0" fontId="10" fillId="0" borderId="0" xfId="9" applyFont="1" applyBorder="1" applyAlignment="1">
      <alignment wrapText="1"/>
    </xf>
    <xf numFmtId="0" fontId="10" fillId="0" borderId="0" xfId="9" applyFont="1" applyBorder="1" applyAlignment="1">
      <alignment horizontal="right" wrapText="1"/>
    </xf>
    <xf numFmtId="4" fontId="10" fillId="0" borderId="0" xfId="9" applyNumberFormat="1" applyFont="1" applyBorder="1" applyAlignment="1">
      <alignment horizontal="right" wrapText="1"/>
    </xf>
    <xf numFmtId="2" fontId="10" fillId="0" borderId="4" xfId="9" applyNumberFormat="1" applyFont="1" applyBorder="1" applyAlignment="1">
      <alignment horizontal="right" wrapText="1"/>
    </xf>
    <xf numFmtId="0" fontId="9" fillId="0" borderId="0" xfId="9" applyFont="1" applyBorder="1"/>
    <xf numFmtId="4" fontId="9" fillId="0" borderId="0" xfId="9" applyNumberFormat="1" applyFont="1" applyBorder="1"/>
    <xf numFmtId="2" fontId="9" fillId="0" borderId="4" xfId="9" applyNumberFormat="1" applyFont="1" applyBorder="1"/>
    <xf numFmtId="0" fontId="9" fillId="0" borderId="5" xfId="9" applyFont="1" applyBorder="1"/>
    <xf numFmtId="0" fontId="9" fillId="0" borderId="0" xfId="9" applyFont="1" applyBorder="1" applyAlignment="1">
      <alignment horizontal="right"/>
    </xf>
    <xf numFmtId="4" fontId="10" fillId="0" borderId="6" xfId="9" applyNumberFormat="1" applyFont="1" applyBorder="1"/>
    <xf numFmtId="2" fontId="10" fillId="0" borderId="7" xfId="9" applyNumberFormat="1" applyFont="1" applyBorder="1"/>
    <xf numFmtId="0" fontId="11" fillId="0" borderId="5" xfId="9" applyFont="1" applyBorder="1"/>
    <xf numFmtId="4" fontId="10" fillId="0" borderId="0" xfId="9" applyNumberFormat="1" applyFont="1" applyBorder="1"/>
    <xf numFmtId="2" fontId="10" fillId="0" borderId="4" xfId="9" applyNumberFormat="1" applyFont="1" applyBorder="1"/>
    <xf numFmtId="0" fontId="10" fillId="0" borderId="5" xfId="9" applyFont="1" applyBorder="1"/>
    <xf numFmtId="0" fontId="9" fillId="0" borderId="8" xfId="9" applyFont="1" applyBorder="1"/>
    <xf numFmtId="0" fontId="9" fillId="0" borderId="9" xfId="9" applyFont="1" applyBorder="1"/>
    <xf numFmtId="4" fontId="9" fillId="0" borderId="9" xfId="9" applyNumberFormat="1" applyFont="1" applyBorder="1"/>
    <xf numFmtId="2" fontId="9" fillId="0" borderId="10" xfId="9" applyNumberFormat="1" applyFont="1" applyBorder="1"/>
    <xf numFmtId="4" fontId="9" fillId="0" borderId="0" xfId="9" applyNumberFormat="1" applyFont="1"/>
    <xf numFmtId="2" fontId="9" fillId="0" borderId="0" xfId="9" applyNumberFormat="1" applyFont="1"/>
    <xf numFmtId="0" fontId="9" fillId="0" borderId="1" xfId="11" applyFont="1" applyBorder="1"/>
    <xf numFmtId="0" fontId="9" fillId="0" borderId="2" xfId="11" applyFont="1" applyBorder="1"/>
    <xf numFmtId="0" fontId="10" fillId="0" borderId="2" xfId="11" applyFont="1" applyBorder="1"/>
    <xf numFmtId="4" fontId="9" fillId="0" borderId="2" xfId="11" applyNumberFormat="1" applyFont="1" applyBorder="1"/>
    <xf numFmtId="2" fontId="9" fillId="0" borderId="3" xfId="11" applyNumberFormat="1" applyFont="1" applyBorder="1"/>
    <xf numFmtId="0" fontId="2" fillId="0" borderId="0" xfId="11" applyFont="1"/>
    <xf numFmtId="0" fontId="9" fillId="0" borderId="0" xfId="11" applyFont="1"/>
    <xf numFmtId="0" fontId="10" fillId="0" borderId="0" xfId="11" applyFont="1" applyBorder="1"/>
    <xf numFmtId="0" fontId="10" fillId="0" borderId="0" xfId="11" applyFont="1" applyBorder="1" applyAlignment="1">
      <alignment wrapText="1"/>
    </xf>
    <xf numFmtId="0" fontId="10" fillId="0" borderId="0" xfId="11" applyFont="1" applyBorder="1" applyAlignment="1">
      <alignment horizontal="right" wrapText="1"/>
    </xf>
    <xf numFmtId="4" fontId="10" fillId="0" borderId="0" xfId="11" applyNumberFormat="1" applyFont="1" applyBorder="1" applyAlignment="1">
      <alignment horizontal="right" wrapText="1"/>
    </xf>
    <xf numFmtId="2" fontId="10" fillId="0" borderId="4" xfId="11" applyNumberFormat="1" applyFont="1" applyBorder="1" applyAlignment="1">
      <alignment horizontal="right" wrapText="1"/>
    </xf>
    <xf numFmtId="0" fontId="9" fillId="0" borderId="0" xfId="11" applyFont="1" applyBorder="1"/>
    <xf numFmtId="4" fontId="9" fillId="0" borderId="0" xfId="11" applyNumberFormat="1" applyFont="1" applyBorder="1"/>
    <xf numFmtId="2" fontId="9" fillId="0" borderId="4" xfId="11" applyNumberFormat="1" applyFont="1" applyBorder="1"/>
    <xf numFmtId="0" fontId="9" fillId="0" borderId="5" xfId="11" applyFont="1" applyBorder="1"/>
    <xf numFmtId="4" fontId="10" fillId="0" borderId="6" xfId="11" applyNumberFormat="1" applyFont="1" applyBorder="1"/>
    <xf numFmtId="2" fontId="10" fillId="0" borderId="7" xfId="11" applyNumberFormat="1" applyFont="1" applyBorder="1"/>
    <xf numFmtId="4" fontId="10" fillId="0" borderId="6" xfId="11" applyNumberFormat="1" applyFont="1" applyBorder="1" applyAlignment="1">
      <alignment horizontal="right"/>
    </xf>
    <xf numFmtId="2" fontId="10" fillId="0" borderId="7" xfId="11" applyNumberFormat="1" applyFont="1" applyBorder="1" applyAlignment="1">
      <alignment horizontal="right"/>
    </xf>
    <xf numFmtId="4" fontId="10" fillId="0" borderId="0" xfId="11" applyNumberFormat="1" applyFont="1" applyBorder="1" applyAlignment="1">
      <alignment horizontal="right"/>
    </xf>
    <xf numFmtId="2" fontId="10" fillId="0" borderId="4" xfId="11" applyNumberFormat="1" applyFont="1" applyBorder="1" applyAlignment="1">
      <alignment horizontal="right"/>
    </xf>
    <xf numFmtId="0" fontId="11" fillId="0" borderId="5" xfId="11" applyFont="1" applyBorder="1"/>
    <xf numFmtId="0" fontId="10" fillId="0" borderId="5" xfId="11" applyFont="1" applyBorder="1"/>
    <xf numFmtId="10" fontId="9" fillId="0" borderId="0" xfId="104" applyNumberFormat="1" applyFont="1" applyBorder="1"/>
    <xf numFmtId="0" fontId="2" fillId="0" borderId="0" xfId="11" applyFont="1" applyBorder="1"/>
    <xf numFmtId="43" fontId="9" fillId="0" borderId="0" xfId="1" applyFont="1" applyBorder="1"/>
    <xf numFmtId="0" fontId="9" fillId="0" borderId="8" xfId="11" applyFont="1" applyBorder="1"/>
    <xf numFmtId="0" fontId="2" fillId="0" borderId="9" xfId="11" applyFont="1" applyBorder="1"/>
    <xf numFmtId="4" fontId="9" fillId="0" borderId="9" xfId="11" applyNumberFormat="1" applyFont="1" applyBorder="1"/>
    <xf numFmtId="2" fontId="9" fillId="0" borderId="10" xfId="11" applyNumberFormat="1" applyFont="1" applyBorder="1"/>
    <xf numFmtId="4" fontId="9" fillId="0" borderId="0" xfId="11" applyNumberFormat="1" applyFont="1"/>
    <xf numFmtId="2" fontId="9" fillId="0" borderId="0" xfId="11" applyNumberFormat="1" applyFont="1"/>
    <xf numFmtId="0" fontId="9" fillId="0" borderId="1" xfId="12" applyFont="1" applyBorder="1"/>
    <xf numFmtId="0" fontId="9" fillId="0" borderId="2" xfId="12" applyFont="1" applyBorder="1"/>
    <xf numFmtId="0" fontId="10" fillId="0" borderId="2" xfId="12" applyFont="1" applyBorder="1"/>
    <xf numFmtId="4" fontId="9" fillId="0" borderId="2" xfId="12" applyNumberFormat="1" applyFont="1" applyBorder="1"/>
    <xf numFmtId="2" fontId="9" fillId="0" borderId="3" xfId="12" applyNumberFormat="1" applyFont="1" applyBorder="1"/>
    <xf numFmtId="0" fontId="2" fillId="0" borderId="0" xfId="12" applyFont="1"/>
    <xf numFmtId="0" fontId="9" fillId="0" borderId="0" xfId="12" applyFont="1"/>
    <xf numFmtId="0" fontId="10" fillId="0" borderId="0" xfId="12" applyFont="1" applyBorder="1"/>
    <xf numFmtId="0" fontId="10" fillId="0" borderId="0" xfId="12" applyFont="1" applyBorder="1" applyAlignment="1">
      <alignment wrapText="1"/>
    </xf>
    <xf numFmtId="0" fontId="10" fillId="0" borderId="0" xfId="12" applyFont="1" applyBorder="1" applyAlignment="1">
      <alignment horizontal="right" wrapText="1"/>
    </xf>
    <xf numFmtId="4" fontId="10" fillId="0" borderId="0" xfId="12" applyNumberFormat="1" applyFont="1" applyBorder="1" applyAlignment="1">
      <alignment horizontal="right" wrapText="1"/>
    </xf>
    <xf numFmtId="2" fontId="10" fillId="0" borderId="4" xfId="12" applyNumberFormat="1" applyFont="1" applyBorder="1" applyAlignment="1">
      <alignment horizontal="right" wrapText="1"/>
    </xf>
    <xf numFmtId="0" fontId="9" fillId="0" borderId="0" xfId="12" applyFont="1" applyBorder="1"/>
    <xf numFmtId="4" fontId="9" fillId="0" borderId="0" xfId="12" applyNumberFormat="1" applyFont="1" applyBorder="1"/>
    <xf numFmtId="2" fontId="9" fillId="0" borderId="4" xfId="12" applyNumberFormat="1" applyFont="1" applyBorder="1"/>
    <xf numFmtId="0" fontId="9" fillId="0" borderId="5" xfId="12" applyFont="1" applyBorder="1"/>
    <xf numFmtId="4" fontId="10" fillId="0" borderId="6" xfId="12" applyNumberFormat="1" applyFont="1" applyBorder="1" applyAlignment="1">
      <alignment horizontal="right"/>
    </xf>
    <xf numFmtId="2" fontId="10" fillId="0" borderId="7" xfId="12" applyNumberFormat="1" applyFont="1" applyBorder="1" applyAlignment="1">
      <alignment horizontal="right"/>
    </xf>
    <xf numFmtId="4" fontId="10" fillId="0" borderId="0" xfId="12" applyNumberFormat="1" applyFont="1" applyBorder="1" applyAlignment="1">
      <alignment horizontal="right"/>
    </xf>
    <xf numFmtId="2" fontId="10" fillId="0" borderId="4" xfId="12" applyNumberFormat="1" applyFont="1" applyBorder="1" applyAlignment="1">
      <alignment horizontal="right"/>
    </xf>
    <xf numFmtId="4" fontId="10" fillId="0" borderId="6" xfId="12" applyNumberFormat="1" applyFont="1" applyBorder="1"/>
    <xf numFmtId="2" fontId="10" fillId="0" borderId="7" xfId="12" applyNumberFormat="1" applyFont="1" applyBorder="1"/>
    <xf numFmtId="0" fontId="9" fillId="0" borderId="0" xfId="12" applyFont="1" applyBorder="1" applyAlignment="1">
      <alignment horizontal="left"/>
    </xf>
    <xf numFmtId="0" fontId="11" fillId="0" borderId="5" xfId="12" applyFont="1" applyBorder="1"/>
    <xf numFmtId="4" fontId="10" fillId="0" borderId="0" xfId="12" applyNumberFormat="1" applyFont="1" applyBorder="1"/>
    <xf numFmtId="2" fontId="10" fillId="0" borderId="4" xfId="12" applyNumberFormat="1" applyFont="1" applyBorder="1"/>
    <xf numFmtId="0" fontId="10" fillId="0" borderId="5" xfId="12" applyFont="1" applyBorder="1"/>
    <xf numFmtId="0" fontId="9" fillId="0" borderId="8" xfId="12" applyFont="1" applyBorder="1"/>
    <xf numFmtId="0" fontId="9" fillId="0" borderId="9" xfId="12" applyFont="1" applyBorder="1"/>
    <xf numFmtId="4" fontId="9" fillId="0" borderId="9" xfId="12" applyNumberFormat="1" applyFont="1" applyBorder="1"/>
    <xf numFmtId="2" fontId="9" fillId="0" borderId="10" xfId="12" applyNumberFormat="1" applyFont="1" applyBorder="1"/>
    <xf numFmtId="4" fontId="9" fillId="0" borderId="0" xfId="12" applyNumberFormat="1" applyFont="1"/>
    <xf numFmtId="2" fontId="9" fillId="0" borderId="0" xfId="12" applyNumberFormat="1" applyFont="1"/>
    <xf numFmtId="0" fontId="9" fillId="0" borderId="1" xfId="15" applyFont="1" applyBorder="1"/>
    <xf numFmtId="0" fontId="9" fillId="0" borderId="2" xfId="15" applyFont="1" applyBorder="1"/>
    <xf numFmtId="0" fontId="10" fillId="0" borderId="2" xfId="15" applyFont="1" applyBorder="1"/>
    <xf numFmtId="4" fontId="9" fillId="0" borderId="2" xfId="15" applyNumberFormat="1" applyFont="1" applyBorder="1"/>
    <xf numFmtId="2" fontId="9" fillId="0" borderId="3" xfId="15" applyNumberFormat="1" applyFont="1" applyBorder="1"/>
    <xf numFmtId="0" fontId="2" fillId="0" borderId="0" xfId="15" applyFont="1"/>
    <xf numFmtId="0" fontId="9" fillId="0" borderId="0" xfId="15" applyFont="1"/>
    <xf numFmtId="0" fontId="10" fillId="0" borderId="0" xfId="15" applyFont="1" applyBorder="1"/>
    <xf numFmtId="0" fontId="10" fillId="0" borderId="0" xfId="15" applyFont="1" applyBorder="1" applyAlignment="1">
      <alignment wrapText="1"/>
    </xf>
    <xf numFmtId="0" fontId="10" fillId="0" borderId="0" xfId="15" applyFont="1" applyBorder="1" applyAlignment="1">
      <alignment horizontal="right" wrapText="1"/>
    </xf>
    <xf numFmtId="4" fontId="10" fillId="0" borderId="0" xfId="15" applyNumberFormat="1" applyFont="1" applyBorder="1" applyAlignment="1">
      <alignment horizontal="right" wrapText="1"/>
    </xf>
    <xf numFmtId="2" fontId="10" fillId="0" borderId="4" xfId="15" applyNumberFormat="1" applyFont="1" applyBorder="1" applyAlignment="1">
      <alignment horizontal="right" wrapText="1"/>
    </xf>
    <xf numFmtId="0" fontId="9" fillId="0" borderId="0" xfId="15" applyFont="1" applyBorder="1"/>
    <xf numFmtId="4" fontId="9" fillId="0" borderId="0" xfId="15" applyNumberFormat="1" applyFont="1" applyBorder="1"/>
    <xf numFmtId="2" fontId="9" fillId="0" borderId="4" xfId="15" applyNumberFormat="1" applyFont="1" applyBorder="1"/>
    <xf numFmtId="0" fontId="9" fillId="0" borderId="5" xfId="15" applyFont="1" applyBorder="1"/>
    <xf numFmtId="0" fontId="9" fillId="0" borderId="0" xfId="15" applyFont="1" applyBorder="1" applyAlignment="1">
      <alignment horizontal="right"/>
    </xf>
    <xf numFmtId="4" fontId="10" fillId="0" borderId="6" xfId="15" applyNumberFormat="1" applyFont="1" applyBorder="1"/>
    <xf numFmtId="2" fontId="10" fillId="0" borderId="7" xfId="15" applyNumberFormat="1" applyFont="1" applyBorder="1"/>
    <xf numFmtId="0" fontId="11" fillId="0" borderId="5" xfId="15" applyFont="1" applyBorder="1"/>
    <xf numFmtId="4" fontId="10" fillId="0" borderId="0" xfId="15" applyNumberFormat="1" applyFont="1" applyBorder="1"/>
    <xf numFmtId="2" fontId="10" fillId="0" borderId="4" xfId="15" applyNumberFormat="1" applyFont="1" applyBorder="1"/>
    <xf numFmtId="0" fontId="10" fillId="0" borderId="5" xfId="15" applyFont="1" applyBorder="1"/>
    <xf numFmtId="0" fontId="9" fillId="0" borderId="8" xfId="15" applyFont="1" applyBorder="1"/>
    <xf numFmtId="0" fontId="9" fillId="0" borderId="9" xfId="15" applyFont="1" applyBorder="1"/>
    <xf numFmtId="4" fontId="9" fillId="0" borderId="9" xfId="15" applyNumberFormat="1" applyFont="1" applyBorder="1"/>
    <xf numFmtId="2" fontId="9" fillId="0" borderId="10" xfId="15" applyNumberFormat="1" applyFont="1" applyBorder="1"/>
    <xf numFmtId="4" fontId="9" fillId="0" borderId="0" xfId="15" applyNumberFormat="1" applyFont="1"/>
    <xf numFmtId="2" fontId="9" fillId="0" borderId="0" xfId="15" applyNumberFormat="1" applyFont="1"/>
    <xf numFmtId="0" fontId="9" fillId="0" borderId="1" xfId="16" applyFont="1" applyBorder="1"/>
    <xf numFmtId="0" fontId="9" fillId="0" borderId="2" xfId="16" applyFont="1" applyBorder="1"/>
    <xf numFmtId="0" fontId="10" fillId="0" borderId="2" xfId="16" applyFont="1" applyBorder="1"/>
    <xf numFmtId="4" fontId="9" fillId="0" borderId="2" xfId="16" applyNumberFormat="1" applyFont="1" applyBorder="1"/>
    <xf numFmtId="2" fontId="9" fillId="0" borderId="3" xfId="16" applyNumberFormat="1" applyFont="1" applyBorder="1"/>
    <xf numFmtId="0" fontId="2" fillId="0" borderId="0" xfId="16" applyFont="1"/>
    <xf numFmtId="0" fontId="9" fillId="0" borderId="0" xfId="16" applyFont="1"/>
    <xf numFmtId="0" fontId="10" fillId="0" borderId="0" xfId="16" applyFont="1" applyBorder="1"/>
    <xf numFmtId="0" fontId="10" fillId="0" borderId="0" xfId="16" applyFont="1" applyBorder="1" applyAlignment="1">
      <alignment wrapText="1"/>
    </xf>
    <xf numFmtId="0" fontId="10" fillId="0" borderId="0" xfId="16" applyFont="1" applyBorder="1" applyAlignment="1">
      <alignment horizontal="right" wrapText="1"/>
    </xf>
    <xf numFmtId="4" fontId="10" fillId="0" borderId="0" xfId="16" applyNumberFormat="1" applyFont="1" applyBorder="1" applyAlignment="1">
      <alignment horizontal="right" wrapText="1"/>
    </xf>
    <xf numFmtId="2" fontId="10" fillId="0" borderId="4" xfId="16" applyNumberFormat="1" applyFont="1" applyBorder="1" applyAlignment="1">
      <alignment horizontal="right" wrapText="1"/>
    </xf>
    <xf numFmtId="0" fontId="9" fillId="0" borderId="0" xfId="16" applyFont="1" applyBorder="1"/>
    <xf numFmtId="4" fontId="9" fillId="0" borderId="0" xfId="16" applyNumberFormat="1" applyFont="1" applyBorder="1"/>
    <xf numFmtId="2" fontId="9" fillId="0" borderId="4" xfId="16" applyNumberFormat="1" applyFont="1" applyBorder="1"/>
    <xf numFmtId="0" fontId="9" fillId="0" borderId="5" xfId="16" applyFont="1" applyBorder="1"/>
    <xf numFmtId="4" fontId="10" fillId="0" borderId="6" xfId="16" applyNumberFormat="1" applyFont="1" applyBorder="1" applyAlignment="1">
      <alignment horizontal="right"/>
    </xf>
    <xf numFmtId="2" fontId="10" fillId="0" borderId="7" xfId="16" applyNumberFormat="1" applyFont="1" applyBorder="1" applyAlignment="1">
      <alignment horizontal="right"/>
    </xf>
    <xf numFmtId="4" fontId="10" fillId="0" borderId="0" xfId="16" applyNumberFormat="1" applyFont="1" applyBorder="1" applyAlignment="1">
      <alignment horizontal="right"/>
    </xf>
    <xf numFmtId="2" fontId="10" fillId="0" borderId="4" xfId="16" applyNumberFormat="1" applyFont="1" applyBorder="1" applyAlignment="1">
      <alignment horizontal="right"/>
    </xf>
    <xf numFmtId="4" fontId="9" fillId="0" borderId="4" xfId="16" applyNumberFormat="1" applyFont="1" applyBorder="1"/>
    <xf numFmtId="4" fontId="10" fillId="0" borderId="6" xfId="16" applyNumberFormat="1" applyFont="1" applyBorder="1"/>
    <xf numFmtId="2" fontId="10" fillId="0" borderId="7" xfId="16" applyNumberFormat="1" applyFont="1" applyBorder="1"/>
    <xf numFmtId="0" fontId="11" fillId="0" borderId="5" xfId="16" applyFont="1" applyBorder="1"/>
    <xf numFmtId="0" fontId="10" fillId="0" borderId="5" xfId="16" applyFont="1" applyBorder="1"/>
    <xf numFmtId="0" fontId="9" fillId="0" borderId="8" xfId="16" applyFont="1" applyBorder="1"/>
    <xf numFmtId="0" fontId="9" fillId="0" borderId="9" xfId="16" applyFont="1" applyBorder="1"/>
    <xf numFmtId="4" fontId="9" fillId="0" borderId="9" xfId="16" applyNumberFormat="1" applyFont="1" applyBorder="1"/>
    <xf numFmtId="2" fontId="9" fillId="0" borderId="10" xfId="16" applyNumberFormat="1" applyFont="1" applyBorder="1"/>
    <xf numFmtId="4" fontId="9" fillId="0" borderId="0" xfId="16" applyNumberFormat="1" applyFont="1"/>
    <xf numFmtId="2" fontId="9" fillId="0" borderId="0" xfId="16" applyNumberFormat="1" applyFont="1"/>
    <xf numFmtId="0" fontId="9" fillId="0" borderId="1" xfId="20" applyFont="1" applyBorder="1"/>
    <xf numFmtId="0" fontId="9" fillId="0" borderId="2" xfId="20" applyFont="1" applyBorder="1"/>
    <xf numFmtId="0" fontId="10" fillId="0" borderId="2" xfId="20" applyFont="1" applyBorder="1"/>
    <xf numFmtId="4" fontId="9" fillId="0" borderId="2" xfId="20" applyNumberFormat="1" applyFont="1" applyBorder="1"/>
    <xf numFmtId="2" fontId="9" fillId="0" borderId="3" xfId="20" applyNumberFormat="1" applyFont="1" applyBorder="1"/>
    <xf numFmtId="0" fontId="9" fillId="0" borderId="0" xfId="20" applyFont="1"/>
    <xf numFmtId="0" fontId="10" fillId="0" borderId="0" xfId="20" applyFont="1" applyBorder="1"/>
    <xf numFmtId="0" fontId="10" fillId="0" borderId="0" xfId="20" applyFont="1" applyBorder="1" applyAlignment="1">
      <alignment wrapText="1"/>
    </xf>
    <xf numFmtId="0" fontId="10" fillId="0" borderId="0" xfId="20" applyFont="1" applyBorder="1" applyAlignment="1">
      <alignment horizontal="right" wrapText="1"/>
    </xf>
    <xf numFmtId="4" fontId="10" fillId="0" borderId="0" xfId="20" applyNumberFormat="1" applyFont="1" applyBorder="1" applyAlignment="1">
      <alignment horizontal="right" wrapText="1"/>
    </xf>
    <xf numFmtId="2" fontId="10" fillId="0" borderId="4" xfId="20" applyNumberFormat="1" applyFont="1" applyBorder="1" applyAlignment="1">
      <alignment horizontal="right" wrapText="1"/>
    </xf>
    <xf numFmtId="0" fontId="9" fillId="0" borderId="0" xfId="20" applyFont="1" applyBorder="1"/>
    <xf numFmtId="4" fontId="9" fillId="0" borderId="0" xfId="20" applyNumberFormat="1" applyFont="1" applyBorder="1"/>
    <xf numFmtId="2" fontId="9" fillId="0" borderId="4" xfId="20" applyNumberFormat="1" applyFont="1" applyBorder="1"/>
    <xf numFmtId="0" fontId="9" fillId="0" borderId="5" xfId="20" applyFont="1" applyBorder="1"/>
    <xf numFmtId="0" fontId="9" fillId="0" borderId="0" xfId="20" applyFont="1" applyBorder="1" applyAlignment="1">
      <alignment horizontal="right"/>
    </xf>
    <xf numFmtId="4" fontId="10" fillId="0" borderId="6" xfId="20" applyNumberFormat="1" applyFont="1" applyBorder="1"/>
    <xf numFmtId="2" fontId="10" fillId="0" borderId="7" xfId="20" applyNumberFormat="1" applyFont="1" applyBorder="1"/>
    <xf numFmtId="0" fontId="11" fillId="0" borderId="5" xfId="20" applyFont="1" applyBorder="1"/>
    <xf numFmtId="4" fontId="10" fillId="0" borderId="0" xfId="20" applyNumberFormat="1" applyFont="1" applyBorder="1"/>
    <xf numFmtId="2" fontId="10" fillId="0" borderId="4" xfId="20" applyNumberFormat="1" applyFont="1" applyBorder="1"/>
    <xf numFmtId="0" fontId="2" fillId="0" borderId="0" xfId="20"/>
    <xf numFmtId="0" fontId="10" fillId="0" borderId="5" xfId="20" applyFont="1" applyBorder="1"/>
    <xf numFmtId="0" fontId="9" fillId="0" borderId="8" xfId="20" applyFont="1" applyBorder="1"/>
    <xf numFmtId="0" fontId="9" fillId="0" borderId="9" xfId="20" applyFont="1" applyBorder="1"/>
    <xf numFmtId="4" fontId="9" fillId="0" borderId="9" xfId="20" applyNumberFormat="1" applyFont="1" applyBorder="1"/>
    <xf numFmtId="2" fontId="9" fillId="0" borderId="10" xfId="20" applyNumberFormat="1" applyFont="1" applyBorder="1"/>
    <xf numFmtId="4" fontId="9" fillId="0" borderId="0" xfId="20" applyNumberFormat="1" applyFont="1"/>
    <xf numFmtId="2" fontId="9" fillId="0" borderId="0" xfId="20" applyNumberFormat="1" applyFont="1"/>
    <xf numFmtId="0" fontId="9" fillId="0" borderId="1" xfId="21" applyFont="1" applyBorder="1"/>
    <xf numFmtId="0" fontId="9" fillId="0" borderId="2" xfId="21" applyFont="1" applyBorder="1"/>
    <xf numFmtId="0" fontId="10" fillId="0" borderId="2" xfId="21" applyFont="1" applyBorder="1"/>
    <xf numFmtId="4" fontId="9" fillId="0" borderId="2" xfId="21" applyNumberFormat="1" applyFont="1" applyBorder="1"/>
    <xf numFmtId="2" fontId="9" fillId="0" borderId="3" xfId="21" applyNumberFormat="1" applyFont="1" applyBorder="1"/>
    <xf numFmtId="0" fontId="2" fillId="0" borderId="0" xfId="21" applyFont="1"/>
    <xf numFmtId="0" fontId="9" fillId="0" borderId="0" xfId="21" applyFont="1"/>
    <xf numFmtId="0" fontId="10" fillId="0" borderId="0" xfId="21" applyFont="1" applyBorder="1"/>
    <xf numFmtId="0" fontId="10" fillId="0" borderId="0" xfId="21" applyFont="1" applyBorder="1" applyAlignment="1">
      <alignment wrapText="1"/>
    </xf>
    <xf numFmtId="0" fontId="10" fillId="0" borderId="0" xfId="21" applyFont="1" applyBorder="1" applyAlignment="1">
      <alignment horizontal="right" wrapText="1"/>
    </xf>
    <xf numFmtId="4" fontId="10" fillId="0" borderId="0" xfId="21" applyNumberFormat="1" applyFont="1" applyBorder="1" applyAlignment="1">
      <alignment horizontal="right" wrapText="1"/>
    </xf>
    <xf numFmtId="2" fontId="10" fillId="0" borderId="4" xfId="21" applyNumberFormat="1" applyFont="1" applyBorder="1" applyAlignment="1">
      <alignment horizontal="right" wrapText="1"/>
    </xf>
    <xf numFmtId="0" fontId="9" fillId="0" borderId="0" xfId="21" applyFont="1" applyBorder="1"/>
    <xf numFmtId="4" fontId="9" fillId="0" borderId="0" xfId="21" applyNumberFormat="1" applyFont="1" applyBorder="1"/>
    <xf numFmtId="2" fontId="9" fillId="0" borderId="4" xfId="21" applyNumberFormat="1" applyFont="1" applyBorder="1"/>
    <xf numFmtId="0" fontId="9" fillId="0" borderId="5" xfId="21" applyFont="1" applyBorder="1"/>
    <xf numFmtId="0" fontId="9" fillId="0" borderId="0" xfId="21" applyFont="1" applyBorder="1" applyAlignment="1">
      <alignment horizontal="right"/>
    </xf>
    <xf numFmtId="4" fontId="10" fillId="0" borderId="6" xfId="21" applyNumberFormat="1" applyFont="1" applyBorder="1"/>
    <xf numFmtId="2" fontId="10" fillId="0" borderId="7" xfId="21" applyNumberFormat="1" applyFont="1" applyBorder="1"/>
    <xf numFmtId="0" fontId="11" fillId="0" borderId="5" xfId="21" applyFont="1" applyBorder="1"/>
    <xf numFmtId="0" fontId="10" fillId="0" borderId="5" xfId="21" applyFont="1" applyBorder="1"/>
    <xf numFmtId="0" fontId="9" fillId="0" borderId="8" xfId="21" applyFont="1" applyBorder="1"/>
    <xf numFmtId="0" fontId="9" fillId="0" borderId="9" xfId="21" applyFont="1" applyBorder="1"/>
    <xf numFmtId="4" fontId="9" fillId="0" borderId="9" xfId="21" applyNumberFormat="1" applyFont="1" applyBorder="1"/>
    <xf numFmtId="2" fontId="9" fillId="0" borderId="10" xfId="21" applyNumberFormat="1" applyFont="1" applyBorder="1"/>
    <xf numFmtId="4" fontId="9" fillId="0" borderId="0" xfId="21" applyNumberFormat="1" applyFont="1"/>
    <xf numFmtId="2" fontId="9" fillId="0" borderId="0" xfId="21" applyNumberFormat="1" applyFont="1"/>
    <xf numFmtId="0" fontId="9" fillId="0" borderId="1" xfId="22" applyFont="1" applyBorder="1"/>
    <xf numFmtId="0" fontId="9" fillId="0" borderId="2" xfId="22" applyFont="1" applyBorder="1"/>
    <xf numFmtId="0" fontId="10" fillId="0" borderId="2" xfId="22" applyFont="1" applyBorder="1"/>
    <xf numFmtId="4" fontId="9" fillId="0" borderId="2" xfId="22" applyNumberFormat="1" applyFont="1" applyBorder="1"/>
    <xf numFmtId="2" fontId="9" fillId="0" borderId="3" xfId="22" applyNumberFormat="1" applyFont="1" applyBorder="1"/>
    <xf numFmtId="0" fontId="9" fillId="0" borderId="0" xfId="22" applyFont="1"/>
    <xf numFmtId="0" fontId="10" fillId="0" borderId="0" xfId="22" applyFont="1" applyBorder="1"/>
    <xf numFmtId="0" fontId="10" fillId="0" borderId="0" xfId="22" applyFont="1" applyBorder="1" applyAlignment="1">
      <alignment wrapText="1"/>
    </xf>
    <xf numFmtId="0" fontId="10" fillId="0" borderId="0" xfId="22" applyFont="1" applyBorder="1" applyAlignment="1">
      <alignment horizontal="right" wrapText="1"/>
    </xf>
    <xf numFmtId="4" fontId="10" fillId="0" borderId="0" xfId="22" applyNumberFormat="1" applyFont="1" applyBorder="1" applyAlignment="1">
      <alignment horizontal="right" wrapText="1"/>
    </xf>
    <xf numFmtId="2" fontId="10" fillId="0" borderId="4" xfId="22" applyNumberFormat="1" applyFont="1" applyBorder="1" applyAlignment="1">
      <alignment horizontal="right" wrapText="1"/>
    </xf>
    <xf numFmtId="0" fontId="9" fillId="0" borderId="0" xfId="22" applyFont="1" applyBorder="1"/>
    <xf numFmtId="4" fontId="9" fillId="0" borderId="0" xfId="22" applyNumberFormat="1" applyFont="1" applyBorder="1"/>
    <xf numFmtId="2" fontId="9" fillId="0" borderId="4" xfId="22" applyNumberFormat="1" applyFont="1" applyBorder="1"/>
    <xf numFmtId="0" fontId="9" fillId="0" borderId="5" xfId="22" applyFont="1" applyBorder="1"/>
    <xf numFmtId="0" fontId="9" fillId="0" borderId="0" xfId="22" applyFont="1" applyBorder="1" applyAlignment="1">
      <alignment horizontal="right"/>
    </xf>
    <xf numFmtId="4" fontId="10" fillId="0" borderId="6" xfId="22" applyNumberFormat="1" applyFont="1" applyBorder="1"/>
    <xf numFmtId="2" fontId="10" fillId="0" borderId="7" xfId="22" applyNumberFormat="1" applyFont="1" applyBorder="1"/>
    <xf numFmtId="0" fontId="11" fillId="0" borderId="5" xfId="22" applyFont="1" applyBorder="1"/>
    <xf numFmtId="4" fontId="10" fillId="0" borderId="0" xfId="22" applyNumberFormat="1" applyFont="1" applyBorder="1"/>
    <xf numFmtId="2" fontId="10" fillId="0" borderId="4" xfId="22" applyNumberFormat="1" applyFont="1" applyBorder="1"/>
    <xf numFmtId="0" fontId="2" fillId="0" borderId="0" xfId="22"/>
    <xf numFmtId="0" fontId="10" fillId="0" borderId="5" xfId="22" applyFont="1" applyBorder="1"/>
    <xf numFmtId="0" fontId="9" fillId="0" borderId="8" xfId="22" applyFont="1" applyBorder="1"/>
    <xf numFmtId="0" fontId="9" fillId="0" borderId="9" xfId="22" applyFont="1" applyBorder="1"/>
    <xf numFmtId="4" fontId="9" fillId="0" borderId="9" xfId="22" applyNumberFormat="1" applyFont="1" applyBorder="1"/>
    <xf numFmtId="2" fontId="9" fillId="0" borderId="10" xfId="22" applyNumberFormat="1" applyFont="1" applyBorder="1"/>
    <xf numFmtId="4" fontId="9" fillId="0" borderId="0" xfId="22" applyNumberFormat="1" applyFont="1"/>
    <xf numFmtId="2" fontId="9" fillId="0" borderId="0" xfId="22" applyNumberFormat="1" applyFont="1"/>
    <xf numFmtId="0" fontId="9" fillId="0" borderId="1" xfId="24" applyFont="1" applyBorder="1"/>
    <xf numFmtId="0" fontId="9" fillId="0" borderId="2" xfId="24" applyFont="1" applyBorder="1"/>
    <xf numFmtId="0" fontId="10" fillId="0" borderId="2" xfId="24" applyFont="1" applyBorder="1"/>
    <xf numFmtId="4" fontId="9" fillId="0" borderId="2" xfId="24" applyNumberFormat="1" applyFont="1" applyBorder="1"/>
    <xf numFmtId="2" fontId="9" fillId="0" borderId="3" xfId="24" applyNumberFormat="1" applyFont="1" applyBorder="1"/>
    <xf numFmtId="0" fontId="2" fillId="0" borderId="0" xfId="24" applyFont="1"/>
    <xf numFmtId="0" fontId="9" fillId="0" borderId="0" xfId="24" applyFont="1"/>
    <xf numFmtId="0" fontId="10" fillId="0" borderId="0" xfId="24" applyFont="1" applyBorder="1"/>
    <xf numFmtId="0" fontId="10" fillId="0" borderId="0" xfId="24" applyFont="1" applyBorder="1" applyAlignment="1">
      <alignment wrapText="1"/>
    </xf>
    <xf numFmtId="0" fontId="10" fillId="0" borderId="0" xfId="24" applyFont="1" applyBorder="1" applyAlignment="1">
      <alignment horizontal="right" wrapText="1"/>
    </xf>
    <xf numFmtId="4" fontId="10" fillId="0" borderId="0" xfId="24" applyNumberFormat="1" applyFont="1" applyBorder="1" applyAlignment="1">
      <alignment horizontal="right" wrapText="1"/>
    </xf>
    <xf numFmtId="2" fontId="10" fillId="0" borderId="4" xfId="24" applyNumberFormat="1" applyFont="1" applyBorder="1" applyAlignment="1">
      <alignment horizontal="right" wrapText="1"/>
    </xf>
    <xf numFmtId="0" fontId="9" fillId="0" borderId="0" xfId="24" applyFont="1" applyBorder="1"/>
    <xf numFmtId="4" fontId="9" fillId="0" borderId="0" xfId="24" applyNumberFormat="1" applyFont="1" applyBorder="1"/>
    <xf numFmtId="2" fontId="9" fillId="0" borderId="4" xfId="24" applyNumberFormat="1" applyFont="1" applyBorder="1"/>
    <xf numFmtId="0" fontId="9" fillId="0" borderId="5" xfId="24" applyFont="1" applyBorder="1"/>
    <xf numFmtId="0" fontId="9" fillId="0" borderId="0" xfId="24" applyFont="1" applyBorder="1" applyAlignment="1">
      <alignment horizontal="right"/>
    </xf>
    <xf numFmtId="4" fontId="10" fillId="0" borderId="6" xfId="24" applyNumberFormat="1" applyFont="1" applyBorder="1"/>
    <xf numFmtId="2" fontId="10" fillId="0" borderId="7" xfId="24" applyNumberFormat="1" applyFont="1" applyBorder="1"/>
    <xf numFmtId="10" fontId="9" fillId="0" borderId="0" xfId="24" applyNumberFormat="1" applyFont="1" applyBorder="1" applyAlignment="1">
      <alignment horizontal="right"/>
    </xf>
    <xf numFmtId="4" fontId="10" fillId="0" borderId="6" xfId="24" applyNumberFormat="1" applyFont="1" applyBorder="1" applyAlignment="1">
      <alignment horizontal="right"/>
    </xf>
    <xf numFmtId="2" fontId="10" fillId="0" borderId="7" xfId="24" applyNumberFormat="1" applyFont="1" applyBorder="1" applyAlignment="1">
      <alignment horizontal="right"/>
    </xf>
    <xf numFmtId="0" fontId="11" fillId="0" borderId="5" xfId="24" applyFont="1" applyBorder="1"/>
    <xf numFmtId="4" fontId="10" fillId="0" borderId="0" xfId="24" applyNumberFormat="1" applyFont="1" applyBorder="1"/>
    <xf numFmtId="2" fontId="10" fillId="0" borderId="4" xfId="24" applyNumberFormat="1" applyFont="1" applyBorder="1"/>
    <xf numFmtId="0" fontId="10" fillId="0" borderId="5" xfId="24" applyFont="1" applyBorder="1"/>
    <xf numFmtId="0" fontId="9" fillId="0" borderId="8" xfId="24" applyFont="1" applyBorder="1"/>
    <xf numFmtId="0" fontId="9" fillId="0" borderId="9" xfId="24" applyFont="1" applyBorder="1"/>
    <xf numFmtId="4" fontId="9" fillId="0" borderId="9" xfId="24" applyNumberFormat="1" applyFont="1" applyBorder="1"/>
    <xf numFmtId="2" fontId="9" fillId="0" borderId="10" xfId="24" applyNumberFormat="1" applyFont="1" applyBorder="1"/>
    <xf numFmtId="4" fontId="9" fillId="0" borderId="0" xfId="24" applyNumberFormat="1" applyFont="1"/>
    <xf numFmtId="2" fontId="9" fillId="0" borderId="0" xfId="24" applyNumberFormat="1" applyFont="1"/>
    <xf numFmtId="0" fontId="9" fillId="0" borderId="1" xfId="28" applyFont="1" applyBorder="1"/>
    <xf numFmtId="0" fontId="9" fillId="0" borderId="2" xfId="28" applyFont="1" applyBorder="1"/>
    <xf numFmtId="0" fontId="10" fillId="0" borderId="2" xfId="28" applyFont="1" applyBorder="1"/>
    <xf numFmtId="4" fontId="9" fillId="0" borderId="2" xfId="28" applyNumberFormat="1" applyFont="1" applyBorder="1"/>
    <xf numFmtId="2" fontId="9" fillId="0" borderId="3" xfId="28" applyNumberFormat="1" applyFont="1" applyBorder="1"/>
    <xf numFmtId="0" fontId="2" fillId="0" borderId="0" xfId="28" applyFont="1"/>
    <xf numFmtId="0" fontId="9" fillId="0" borderId="0" xfId="28" applyFont="1"/>
    <xf numFmtId="0" fontId="10" fillId="0" borderId="0" xfId="28" applyFont="1" applyBorder="1"/>
    <xf numFmtId="0" fontId="10" fillId="0" borderId="0" xfId="28" applyFont="1" applyBorder="1" applyAlignment="1">
      <alignment wrapText="1"/>
    </xf>
    <xf numFmtId="0" fontId="9" fillId="0" borderId="0" xfId="28" applyFont="1" applyBorder="1"/>
    <xf numFmtId="4" fontId="9" fillId="0" borderId="0" xfId="28" applyNumberFormat="1" applyFont="1" applyBorder="1"/>
    <xf numFmtId="2" fontId="9" fillId="0" borderId="4" xfId="28" applyNumberFormat="1" applyFont="1" applyBorder="1"/>
    <xf numFmtId="0" fontId="9" fillId="0" borderId="5" xfId="28" applyFont="1" applyBorder="1"/>
    <xf numFmtId="4" fontId="10" fillId="0" borderId="6" xfId="28" applyNumberFormat="1" applyFont="1" applyBorder="1" applyAlignment="1">
      <alignment horizontal="right"/>
    </xf>
    <xf numFmtId="2" fontId="10" fillId="0" borderId="7" xfId="28" applyNumberFormat="1" applyFont="1" applyBorder="1" applyAlignment="1">
      <alignment horizontal="right"/>
    </xf>
    <xf numFmtId="4" fontId="10" fillId="0" borderId="0" xfId="28" applyNumberFormat="1" applyFont="1" applyBorder="1" applyAlignment="1">
      <alignment horizontal="right"/>
    </xf>
    <xf numFmtId="2" fontId="10" fillId="0" borderId="4" xfId="28" applyNumberFormat="1" applyFont="1" applyBorder="1" applyAlignment="1">
      <alignment horizontal="right"/>
    </xf>
    <xf numFmtId="4" fontId="10" fillId="0" borderId="6" xfId="28" applyNumberFormat="1" applyFont="1" applyBorder="1"/>
    <xf numFmtId="2" fontId="10" fillId="0" borderId="7" xfId="28" applyNumberFormat="1" applyFont="1" applyBorder="1"/>
    <xf numFmtId="0" fontId="11" fillId="0" borderId="5" xfId="28" applyFont="1" applyBorder="1"/>
    <xf numFmtId="4" fontId="10" fillId="0" borderId="0" xfId="28" applyNumberFormat="1" applyFont="1" applyBorder="1"/>
    <xf numFmtId="2" fontId="10" fillId="0" borderId="4" xfId="28" applyNumberFormat="1" applyFont="1" applyBorder="1"/>
    <xf numFmtId="0" fontId="10" fillId="0" borderId="5" xfId="28" applyFont="1" applyBorder="1"/>
    <xf numFmtId="0" fontId="9" fillId="0" borderId="8" xfId="28" applyFont="1" applyBorder="1"/>
    <xf numFmtId="0" fontId="9" fillId="0" borderId="9" xfId="28" applyFont="1" applyBorder="1"/>
    <xf numFmtId="4" fontId="9" fillId="0" borderId="9" xfId="28" applyNumberFormat="1" applyFont="1" applyBorder="1"/>
    <xf numFmtId="2" fontId="9" fillId="0" borderId="10" xfId="28" applyNumberFormat="1" applyFont="1" applyBorder="1"/>
    <xf numFmtId="4" fontId="9" fillId="0" borderId="0" xfId="28" applyNumberFormat="1" applyFont="1"/>
    <xf numFmtId="2" fontId="9" fillId="0" borderId="0" xfId="28" applyNumberFormat="1" applyFont="1"/>
    <xf numFmtId="0" fontId="9" fillId="0" borderId="1" xfId="31" applyFont="1" applyBorder="1"/>
    <xf numFmtId="0" fontId="9" fillId="0" borderId="2" xfId="31" applyFont="1" applyBorder="1"/>
    <xf numFmtId="0" fontId="10" fillId="0" borderId="2" xfId="31" applyFont="1" applyBorder="1"/>
    <xf numFmtId="4" fontId="9" fillId="0" borderId="2" xfId="31" applyNumberFormat="1" applyFont="1" applyBorder="1"/>
    <xf numFmtId="2" fontId="9" fillId="0" borderId="3" xfId="31" applyNumberFormat="1" applyFont="1" applyBorder="1"/>
    <xf numFmtId="0" fontId="2" fillId="0" borderId="0" xfId="31" applyFont="1"/>
    <xf numFmtId="0" fontId="9" fillId="0" borderId="0" xfId="31" applyFont="1"/>
    <xf numFmtId="0" fontId="10" fillId="0" borderId="0" xfId="31" applyFont="1" applyBorder="1"/>
    <xf numFmtId="0" fontId="10" fillId="0" borderId="0" xfId="31" applyFont="1" applyBorder="1" applyAlignment="1">
      <alignment wrapText="1"/>
    </xf>
    <xf numFmtId="0" fontId="9" fillId="0" borderId="0" xfId="31" applyFont="1" applyBorder="1"/>
    <xf numFmtId="4" fontId="9" fillId="0" borderId="0" xfId="31" applyNumberFormat="1" applyFont="1" applyBorder="1"/>
    <xf numFmtId="2" fontId="9" fillId="0" borderId="4" xfId="31" applyNumberFormat="1" applyFont="1" applyBorder="1"/>
    <xf numFmtId="0" fontId="9" fillId="0" borderId="5" xfId="31" applyFont="1" applyBorder="1"/>
    <xf numFmtId="0" fontId="9" fillId="0" borderId="0" xfId="31" applyFont="1" applyBorder="1" applyAlignment="1">
      <alignment horizontal="right"/>
    </xf>
    <xf numFmtId="4" fontId="10" fillId="0" borderId="6" xfId="31" applyNumberFormat="1" applyFont="1" applyBorder="1"/>
    <xf numFmtId="2" fontId="10" fillId="0" borderId="7" xfId="31" applyNumberFormat="1" applyFont="1" applyBorder="1"/>
    <xf numFmtId="10" fontId="9" fillId="0" borderId="0" xfId="31" applyNumberFormat="1" applyFont="1" applyBorder="1" applyAlignment="1">
      <alignment horizontal="right"/>
    </xf>
    <xf numFmtId="0" fontId="11" fillId="0" borderId="5" xfId="31" applyFont="1" applyBorder="1"/>
    <xf numFmtId="4" fontId="10" fillId="0" borderId="0" xfId="31" applyNumberFormat="1" applyFont="1" applyBorder="1"/>
    <xf numFmtId="2" fontId="10" fillId="0" borderId="4" xfId="31" applyNumberFormat="1" applyFont="1" applyBorder="1"/>
    <xf numFmtId="0" fontId="10" fillId="0" borderId="5" xfId="31" applyFont="1" applyBorder="1"/>
    <xf numFmtId="0" fontId="9" fillId="0" borderId="8" xfId="31" applyFont="1" applyBorder="1"/>
    <xf numFmtId="0" fontId="9" fillId="0" borderId="9" xfId="31" applyFont="1" applyBorder="1"/>
    <xf numFmtId="4" fontId="9" fillId="0" borderId="9" xfId="31" applyNumberFormat="1" applyFont="1" applyBorder="1"/>
    <xf numFmtId="2" fontId="9" fillId="0" borderId="10" xfId="31" applyNumberFormat="1" applyFont="1" applyBorder="1"/>
    <xf numFmtId="4" fontId="9" fillId="0" borderId="0" xfId="31" applyNumberFormat="1" applyFont="1"/>
    <xf numFmtId="2" fontId="9" fillId="0" borderId="0" xfId="31" applyNumberFormat="1" applyFont="1"/>
    <xf numFmtId="0" fontId="9" fillId="0" borderId="1" xfId="32" applyFont="1" applyBorder="1"/>
    <xf numFmtId="0" fontId="9" fillId="0" borderId="2" xfId="32" applyFont="1" applyBorder="1"/>
    <xf numFmtId="0" fontId="10" fillId="0" borderId="2" xfId="32" applyFont="1" applyBorder="1"/>
    <xf numFmtId="4" fontId="9" fillId="0" borderId="2" xfId="32" applyNumberFormat="1" applyFont="1" applyBorder="1"/>
    <xf numFmtId="2" fontId="9" fillId="0" borderId="3" xfId="32" applyNumberFormat="1" applyFont="1" applyBorder="1"/>
    <xf numFmtId="0" fontId="2" fillId="0" borderId="0" xfId="32" applyFont="1"/>
    <xf numFmtId="0" fontId="9" fillId="0" borderId="0" xfId="32" applyFont="1"/>
    <xf numFmtId="0" fontId="10" fillId="0" borderId="0" xfId="32" applyFont="1" applyBorder="1"/>
    <xf numFmtId="0" fontId="10" fillId="0" borderId="0" xfId="32" applyFont="1" applyBorder="1" applyAlignment="1">
      <alignment wrapText="1"/>
    </xf>
    <xf numFmtId="0" fontId="10" fillId="0" borderId="0" xfId="32" applyFont="1" applyBorder="1" applyAlignment="1">
      <alignment horizontal="right" wrapText="1"/>
    </xf>
    <xf numFmtId="4" fontId="10" fillId="0" borderId="0" xfId="32" applyNumberFormat="1" applyFont="1" applyBorder="1" applyAlignment="1">
      <alignment horizontal="right" wrapText="1"/>
    </xf>
    <xf numFmtId="2" fontId="10" fillId="0" borderId="4" xfId="32" applyNumberFormat="1" applyFont="1" applyBorder="1" applyAlignment="1">
      <alignment horizontal="right" wrapText="1"/>
    </xf>
    <xf numFmtId="0" fontId="9" fillId="0" borderId="0" xfId="32" applyFont="1" applyBorder="1"/>
    <xf numFmtId="4" fontId="9" fillId="0" borderId="0" xfId="32" applyNumberFormat="1" applyFont="1" applyBorder="1"/>
    <xf numFmtId="2" fontId="9" fillId="0" borderId="4" xfId="32" applyNumberFormat="1" applyFont="1" applyBorder="1"/>
    <xf numFmtId="0" fontId="9" fillId="0" borderId="5" xfId="32" applyFont="1" applyBorder="1"/>
    <xf numFmtId="0" fontId="9" fillId="0" borderId="0" xfId="32" applyFont="1" applyBorder="1" applyAlignment="1">
      <alignment horizontal="right"/>
    </xf>
    <xf numFmtId="4" fontId="10" fillId="0" borderId="6" xfId="32" applyNumberFormat="1" applyFont="1" applyBorder="1"/>
    <xf numFmtId="2" fontId="10" fillId="0" borderId="7" xfId="32" applyNumberFormat="1" applyFont="1" applyBorder="1"/>
    <xf numFmtId="4" fontId="10" fillId="0" borderId="6" xfId="32" applyNumberFormat="1" applyFont="1" applyBorder="1" applyAlignment="1">
      <alignment horizontal="right"/>
    </xf>
    <xf numFmtId="2" fontId="10" fillId="0" borderId="7" xfId="32" applyNumberFormat="1" applyFont="1" applyBorder="1" applyAlignment="1">
      <alignment horizontal="right"/>
    </xf>
    <xf numFmtId="0" fontId="11" fillId="0" borderId="5" xfId="32" applyFont="1" applyBorder="1"/>
    <xf numFmtId="4" fontId="10" fillId="0" borderId="0" xfId="32" applyNumberFormat="1" applyFont="1" applyBorder="1"/>
    <xf numFmtId="2" fontId="10" fillId="0" borderId="4" xfId="32" applyNumberFormat="1" applyFont="1" applyBorder="1"/>
    <xf numFmtId="0" fontId="10" fillId="0" borderId="5" xfId="32" applyFont="1" applyBorder="1"/>
    <xf numFmtId="0" fontId="9" fillId="0" borderId="8" xfId="32" applyFont="1" applyBorder="1"/>
    <xf numFmtId="0" fontId="9" fillId="0" borderId="9" xfId="32" applyFont="1" applyBorder="1"/>
    <xf numFmtId="4" fontId="9" fillId="0" borderId="9" xfId="32" applyNumberFormat="1" applyFont="1" applyBorder="1"/>
    <xf numFmtId="2" fontId="9" fillId="0" borderId="10" xfId="32" applyNumberFormat="1" applyFont="1" applyBorder="1"/>
    <xf numFmtId="4" fontId="9" fillId="0" borderId="0" xfId="32" applyNumberFormat="1" applyFont="1"/>
    <xf numFmtId="2" fontId="9" fillId="0" borderId="0" xfId="32" applyNumberFormat="1" applyFont="1"/>
    <xf numFmtId="0" fontId="9" fillId="0" borderId="1" xfId="34" applyFont="1" applyBorder="1"/>
    <xf numFmtId="0" fontId="9" fillId="0" borderId="2" xfId="34" applyFont="1" applyBorder="1"/>
    <xf numFmtId="0" fontId="10" fillId="0" borderId="2" xfId="34" applyFont="1" applyBorder="1"/>
    <xf numFmtId="4" fontId="9" fillId="0" borderId="2" xfId="34" applyNumberFormat="1" applyFont="1" applyBorder="1"/>
    <xf numFmtId="2" fontId="9" fillId="0" borderId="3" xfId="34" applyNumberFormat="1" applyFont="1" applyBorder="1"/>
    <xf numFmtId="0" fontId="2" fillId="0" borderId="0" xfId="34" applyFont="1"/>
    <xf numFmtId="0" fontId="9" fillId="0" borderId="0" xfId="34" applyFont="1"/>
    <xf numFmtId="0" fontId="10" fillId="0" borderId="0" xfId="34" applyFont="1" applyBorder="1"/>
    <xf numFmtId="0" fontId="10" fillId="0" borderId="0" xfId="34" applyFont="1" applyBorder="1" applyAlignment="1">
      <alignment wrapText="1"/>
    </xf>
    <xf numFmtId="0" fontId="10" fillId="0" borderId="0" xfId="34" applyFont="1" applyBorder="1" applyAlignment="1">
      <alignment horizontal="right" wrapText="1"/>
    </xf>
    <xf numFmtId="4" fontId="10" fillId="0" borderId="0" xfId="34" applyNumberFormat="1" applyFont="1" applyBorder="1" applyAlignment="1">
      <alignment horizontal="right" wrapText="1"/>
    </xf>
    <xf numFmtId="2" fontId="10" fillId="0" borderId="4" xfId="34" applyNumberFormat="1" applyFont="1" applyBorder="1" applyAlignment="1">
      <alignment horizontal="right" wrapText="1"/>
    </xf>
    <xf numFmtId="0" fontId="9" fillId="0" borderId="0" xfId="34" applyFont="1" applyBorder="1"/>
    <xf numFmtId="4" fontId="9" fillId="0" borderId="0" xfId="34" applyNumberFormat="1" applyFont="1" applyBorder="1"/>
    <xf numFmtId="2" fontId="9" fillId="0" borderId="4" xfId="34" applyNumberFormat="1" applyFont="1" applyBorder="1"/>
    <xf numFmtId="0" fontId="9" fillId="0" borderId="5" xfId="34" applyFont="1" applyBorder="1"/>
    <xf numFmtId="4" fontId="10" fillId="0" borderId="6" xfId="34" applyNumberFormat="1" applyFont="1" applyBorder="1" applyAlignment="1">
      <alignment horizontal="right"/>
    </xf>
    <xf numFmtId="2" fontId="10" fillId="0" borderId="7" xfId="34" applyNumberFormat="1" applyFont="1" applyBorder="1" applyAlignment="1">
      <alignment horizontal="right"/>
    </xf>
    <xf numFmtId="4" fontId="10" fillId="0" borderId="0" xfId="34" applyNumberFormat="1" applyFont="1" applyBorder="1" applyAlignment="1">
      <alignment horizontal="right"/>
    </xf>
    <xf numFmtId="2" fontId="10" fillId="0" borderId="4" xfId="34" applyNumberFormat="1" applyFont="1" applyBorder="1" applyAlignment="1">
      <alignment horizontal="right"/>
    </xf>
    <xf numFmtId="4" fontId="10" fillId="0" borderId="6" xfId="34" applyNumberFormat="1" applyFont="1" applyBorder="1"/>
    <xf numFmtId="2" fontId="10" fillId="0" borderId="7" xfId="34" applyNumberFormat="1" applyFont="1" applyBorder="1"/>
    <xf numFmtId="10" fontId="9" fillId="0" borderId="0" xfId="34" applyNumberFormat="1" applyFont="1" applyBorder="1" applyAlignment="1">
      <alignment horizontal="left"/>
    </xf>
    <xf numFmtId="0" fontId="9" fillId="0" borderId="0" xfId="34" applyFont="1" applyBorder="1" applyAlignment="1">
      <alignment horizontal="left"/>
    </xf>
    <xf numFmtId="0" fontId="11" fillId="0" borderId="5" xfId="34" applyFont="1" applyBorder="1"/>
    <xf numFmtId="4" fontId="10" fillId="0" borderId="0" xfId="34" applyNumberFormat="1" applyFont="1" applyBorder="1"/>
    <xf numFmtId="2" fontId="10" fillId="0" borderId="4" xfId="34" applyNumberFormat="1" applyFont="1" applyBorder="1"/>
    <xf numFmtId="0" fontId="10" fillId="0" borderId="5" xfId="34" applyFont="1" applyBorder="1"/>
    <xf numFmtId="0" fontId="9" fillId="0" borderId="8" xfId="34" applyFont="1" applyBorder="1"/>
    <xf numFmtId="0" fontId="9" fillId="0" borderId="9" xfId="34" applyFont="1" applyBorder="1"/>
    <xf numFmtId="4" fontId="9" fillId="0" borderId="9" xfId="34" applyNumberFormat="1" applyFont="1" applyBorder="1"/>
    <xf numFmtId="2" fontId="9" fillId="0" borderId="10" xfId="34" applyNumberFormat="1" applyFont="1" applyBorder="1"/>
    <xf numFmtId="4" fontId="9" fillId="0" borderId="0" xfId="34" applyNumberFormat="1" applyFont="1"/>
    <xf numFmtId="2" fontId="9" fillId="0" borderId="0" xfId="34" applyNumberFormat="1" applyFont="1"/>
    <xf numFmtId="0" fontId="9" fillId="0" borderId="1" xfId="36" applyFont="1" applyBorder="1"/>
    <xf numFmtId="0" fontId="9" fillId="0" borderId="2" xfId="36" applyFont="1" applyBorder="1"/>
    <xf numFmtId="0" fontId="10" fillId="0" borderId="2" xfId="36" applyFont="1" applyBorder="1"/>
    <xf numFmtId="4" fontId="9" fillId="0" borderId="2" xfId="36" applyNumberFormat="1" applyFont="1" applyBorder="1"/>
    <xf numFmtId="2" fontId="9" fillId="0" borderId="3" xfId="36" applyNumberFormat="1" applyFont="1" applyBorder="1"/>
    <xf numFmtId="0" fontId="2" fillId="0" borderId="0" xfId="36" applyFont="1"/>
    <xf numFmtId="0" fontId="9" fillId="0" borderId="0" xfId="36" applyFont="1"/>
    <xf numFmtId="0" fontId="10" fillId="0" borderId="0" xfId="36" applyFont="1" applyBorder="1"/>
    <xf numFmtId="0" fontId="10" fillId="0" borderId="0" xfId="36" applyFont="1" applyBorder="1" applyAlignment="1">
      <alignment wrapText="1"/>
    </xf>
    <xf numFmtId="0" fontId="10" fillId="0" borderId="0" xfId="36" applyFont="1" applyBorder="1" applyAlignment="1">
      <alignment horizontal="right" wrapText="1"/>
    </xf>
    <xf numFmtId="4" fontId="10" fillId="0" borderId="0" xfId="36" applyNumberFormat="1" applyFont="1" applyBorder="1" applyAlignment="1">
      <alignment horizontal="right" wrapText="1"/>
    </xf>
    <xf numFmtId="2" fontId="10" fillId="0" borderId="4" xfId="36" applyNumberFormat="1" applyFont="1" applyBorder="1" applyAlignment="1">
      <alignment horizontal="right" wrapText="1"/>
    </xf>
    <xf numFmtId="0" fontId="9" fillId="0" borderId="0" xfId="36" applyFont="1" applyBorder="1"/>
    <xf numFmtId="4" fontId="9" fillId="0" borderId="0" xfId="36" applyNumberFormat="1" applyFont="1" applyBorder="1"/>
    <xf numFmtId="2" fontId="9" fillId="0" borderId="4" xfId="36" applyNumberFormat="1" applyFont="1" applyBorder="1"/>
    <xf numFmtId="0" fontId="9" fillId="0" borderId="5" xfId="36" applyFont="1" applyBorder="1"/>
    <xf numFmtId="0" fontId="9" fillId="0" borderId="0" xfId="36" applyFont="1" applyBorder="1" applyAlignment="1">
      <alignment horizontal="right"/>
    </xf>
    <xf numFmtId="4" fontId="10" fillId="0" borderId="6" xfId="36" applyNumberFormat="1" applyFont="1" applyBorder="1"/>
    <xf numFmtId="2" fontId="10" fillId="0" borderId="7" xfId="36" applyNumberFormat="1" applyFont="1" applyBorder="1"/>
    <xf numFmtId="0" fontId="11" fillId="0" borderId="5" xfId="36" applyFont="1" applyBorder="1"/>
    <xf numFmtId="4" fontId="10" fillId="0" borderId="0" xfId="36" applyNumberFormat="1" applyFont="1" applyBorder="1"/>
    <xf numFmtId="2" fontId="10" fillId="0" borderId="4" xfId="36" applyNumberFormat="1" applyFont="1" applyBorder="1"/>
    <xf numFmtId="0" fontId="10" fillId="0" borderId="5" xfId="36" applyFont="1" applyBorder="1"/>
    <xf numFmtId="0" fontId="9" fillId="0" borderId="8" xfId="36" applyFont="1" applyBorder="1"/>
    <xf numFmtId="0" fontId="9" fillId="0" borderId="9" xfId="36" applyFont="1" applyBorder="1"/>
    <xf numFmtId="4" fontId="9" fillId="0" borderId="9" xfId="36" applyNumberFormat="1" applyFont="1" applyBorder="1"/>
    <xf numFmtId="2" fontId="9" fillId="0" borderId="10" xfId="36" applyNumberFormat="1" applyFont="1" applyBorder="1"/>
    <xf numFmtId="4" fontId="9" fillId="0" borderId="0" xfId="36" applyNumberFormat="1" applyFont="1"/>
    <xf numFmtId="2" fontId="9" fillId="0" borderId="0" xfId="36" applyNumberFormat="1" applyFont="1"/>
    <xf numFmtId="0" fontId="9" fillId="0" borderId="1" xfId="39" applyFont="1" applyBorder="1"/>
    <xf numFmtId="0" fontId="9" fillId="0" borderId="2" xfId="39" applyFont="1" applyBorder="1"/>
    <xf numFmtId="0" fontId="10" fillId="0" borderId="2" xfId="39" applyFont="1" applyBorder="1"/>
    <xf numFmtId="4" fontId="9" fillId="0" borderId="2" xfId="39" applyNumberFormat="1" applyFont="1" applyBorder="1"/>
    <xf numFmtId="2" fontId="9" fillId="0" borderId="3" xfId="39" applyNumberFormat="1" applyFont="1" applyBorder="1"/>
    <xf numFmtId="0" fontId="2" fillId="0" borderId="0" xfId="39" applyFont="1"/>
    <xf numFmtId="0" fontId="9" fillId="0" borderId="0" xfId="39" applyFont="1"/>
    <xf numFmtId="0" fontId="10" fillId="0" borderId="0" xfId="39" applyFont="1" applyBorder="1"/>
    <xf numFmtId="0" fontId="10" fillId="0" borderId="0" xfId="39" applyFont="1" applyBorder="1" applyAlignment="1">
      <alignment wrapText="1"/>
    </xf>
    <xf numFmtId="0" fontId="10" fillId="0" borderId="0" xfId="39" applyFont="1" applyBorder="1" applyAlignment="1">
      <alignment horizontal="right" wrapText="1"/>
    </xf>
    <xf numFmtId="4" fontId="10" fillId="0" borderId="0" xfId="39" applyNumberFormat="1" applyFont="1" applyBorder="1" applyAlignment="1">
      <alignment horizontal="right" wrapText="1"/>
    </xf>
    <xf numFmtId="2" fontId="10" fillId="0" borderId="4" xfId="39" applyNumberFormat="1" applyFont="1" applyBorder="1" applyAlignment="1">
      <alignment horizontal="right" wrapText="1"/>
    </xf>
    <xf numFmtId="0" fontId="9" fillId="0" borderId="0" xfId="39" applyFont="1" applyBorder="1"/>
    <xf numFmtId="4" fontId="9" fillId="0" borderId="0" xfId="39" applyNumberFormat="1" applyFont="1" applyBorder="1"/>
    <xf numFmtId="2" fontId="9" fillId="0" borderId="4" xfId="39" applyNumberFormat="1" applyFont="1" applyBorder="1"/>
    <xf numFmtId="0" fontId="9" fillId="0" borderId="5" xfId="39" applyFont="1" applyBorder="1"/>
    <xf numFmtId="0" fontId="9" fillId="0" borderId="0" xfId="39" applyFont="1" applyBorder="1" applyAlignment="1">
      <alignment horizontal="right"/>
    </xf>
    <xf numFmtId="4" fontId="10" fillId="0" borderId="6" xfId="39" applyNumberFormat="1" applyFont="1" applyBorder="1"/>
    <xf numFmtId="2" fontId="10" fillId="0" borderId="7" xfId="39" applyNumberFormat="1" applyFont="1" applyBorder="1"/>
    <xf numFmtId="0" fontId="11" fillId="0" borderId="5" xfId="39" applyFont="1" applyBorder="1"/>
    <xf numFmtId="4" fontId="10" fillId="0" borderId="0" xfId="39" applyNumberFormat="1" applyFont="1" applyBorder="1"/>
    <xf numFmtId="2" fontId="10" fillId="0" borderId="4" xfId="39" applyNumberFormat="1" applyFont="1" applyBorder="1"/>
    <xf numFmtId="0" fontId="10" fillId="0" borderId="5" xfId="39" applyFont="1" applyBorder="1"/>
    <xf numFmtId="0" fontId="9" fillId="0" borderId="8" xfId="39" applyFont="1" applyBorder="1"/>
    <xf numFmtId="0" fontId="9" fillId="0" borderId="9" xfId="39" applyFont="1" applyBorder="1"/>
    <xf numFmtId="4" fontId="9" fillId="0" borderId="9" xfId="39" applyNumberFormat="1" applyFont="1" applyBorder="1"/>
    <xf numFmtId="2" fontId="9" fillId="0" borderId="10" xfId="39" applyNumberFormat="1" applyFont="1" applyBorder="1"/>
    <xf numFmtId="4" fontId="9" fillId="0" borderId="0" xfId="39" applyNumberFormat="1" applyFont="1"/>
    <xf numFmtId="2" fontId="9" fillId="0" borderId="0" xfId="39" applyNumberFormat="1" applyFont="1"/>
    <xf numFmtId="0" fontId="9" fillId="0" borderId="1" xfId="50" applyFont="1" applyBorder="1"/>
    <xf numFmtId="0" fontId="9" fillId="0" borderId="2" xfId="50" applyFont="1" applyBorder="1"/>
    <xf numFmtId="0" fontId="10" fillId="0" borderId="2" xfId="50" applyFont="1" applyBorder="1"/>
    <xf numFmtId="4" fontId="9" fillId="0" borderId="2" xfId="50" applyNumberFormat="1" applyFont="1" applyBorder="1"/>
    <xf numFmtId="2" fontId="9" fillId="0" borderId="3" xfId="50" applyNumberFormat="1" applyFont="1" applyBorder="1"/>
    <xf numFmtId="0" fontId="2" fillId="0" borderId="0" xfId="50" applyFont="1"/>
    <xf numFmtId="0" fontId="9" fillId="0" borderId="0" xfId="50" applyFont="1"/>
    <xf numFmtId="0" fontId="10" fillId="0" borderId="0" xfId="50" applyFont="1" applyBorder="1"/>
    <xf numFmtId="0" fontId="10" fillId="0" borderId="0" xfId="50" applyFont="1" applyBorder="1" applyAlignment="1">
      <alignment wrapText="1"/>
    </xf>
    <xf numFmtId="0" fontId="9" fillId="0" borderId="0" xfId="50" applyFont="1" applyBorder="1"/>
    <xf numFmtId="4" fontId="9" fillId="0" borderId="0" xfId="50" applyNumberFormat="1" applyFont="1" applyBorder="1"/>
    <xf numFmtId="2" fontId="9" fillId="0" borderId="4" xfId="50" applyNumberFormat="1" applyFont="1" applyBorder="1"/>
    <xf numFmtId="0" fontId="9" fillId="0" borderId="5" xfId="50" applyFont="1" applyBorder="1"/>
    <xf numFmtId="4" fontId="10" fillId="0" borderId="6" xfId="50" applyNumberFormat="1" applyFont="1" applyBorder="1"/>
    <xf numFmtId="2" fontId="10" fillId="0" borderId="7" xfId="50" applyNumberFormat="1" applyFont="1" applyBorder="1"/>
    <xf numFmtId="4" fontId="10" fillId="0" borderId="6" xfId="50" applyNumberFormat="1" applyFont="1" applyBorder="1" applyAlignment="1">
      <alignment horizontal="right"/>
    </xf>
    <xf numFmtId="2" fontId="10" fillId="0" borderId="7" xfId="50" applyNumberFormat="1" applyFont="1" applyBorder="1" applyAlignment="1">
      <alignment horizontal="right"/>
    </xf>
    <xf numFmtId="4" fontId="10" fillId="0" borderId="0" xfId="50" applyNumberFormat="1" applyFont="1" applyBorder="1" applyAlignment="1">
      <alignment horizontal="right"/>
    </xf>
    <xf numFmtId="2" fontId="10" fillId="0" borderId="4" xfId="50" applyNumberFormat="1" applyFont="1" applyBorder="1" applyAlignment="1">
      <alignment horizontal="right"/>
    </xf>
    <xf numFmtId="4" fontId="9" fillId="0" borderId="4" xfId="50" applyNumberFormat="1" applyFont="1" applyBorder="1"/>
    <xf numFmtId="0" fontId="11" fillId="0" borderId="5" xfId="50" applyFont="1" applyBorder="1"/>
    <xf numFmtId="0" fontId="10" fillId="0" borderId="5" xfId="50" applyFont="1" applyBorder="1"/>
    <xf numFmtId="0" fontId="9" fillId="0" borderId="8" xfId="50" applyFont="1" applyBorder="1"/>
    <xf numFmtId="0" fontId="9" fillId="0" borderId="9" xfId="50" applyFont="1" applyBorder="1"/>
    <xf numFmtId="4" fontId="9" fillId="0" borderId="9" xfId="50" applyNumberFormat="1" applyFont="1" applyBorder="1"/>
    <xf numFmtId="2" fontId="9" fillId="0" borderId="10" xfId="50" applyNumberFormat="1" applyFont="1" applyBorder="1"/>
    <xf numFmtId="4" fontId="9" fillId="0" borderId="0" xfId="50" applyNumberFormat="1" applyFont="1"/>
    <xf numFmtId="2" fontId="9" fillId="0" borderId="0" xfId="50" applyNumberFormat="1" applyFont="1"/>
    <xf numFmtId="0" fontId="9" fillId="0" borderId="1" xfId="51" applyFont="1" applyBorder="1"/>
    <xf numFmtId="0" fontId="9" fillId="0" borderId="2" xfId="51" applyFont="1" applyBorder="1"/>
    <xf numFmtId="0" fontId="10" fillId="0" borderId="2" xfId="51" applyFont="1" applyBorder="1"/>
    <xf numFmtId="4" fontId="9" fillId="0" borderId="2" xfId="51" applyNumberFormat="1" applyFont="1" applyBorder="1"/>
    <xf numFmtId="2" fontId="9" fillId="0" borderId="3" xfId="51" applyNumberFormat="1" applyFont="1" applyBorder="1"/>
    <xf numFmtId="0" fontId="9" fillId="0" borderId="0" xfId="51" applyFont="1"/>
    <xf numFmtId="0" fontId="10" fillId="0" borderId="0" xfId="51" applyFont="1" applyBorder="1"/>
    <xf numFmtId="0" fontId="10" fillId="0" borderId="0" xfId="51" applyFont="1" applyBorder="1" applyAlignment="1">
      <alignment wrapText="1"/>
    </xf>
    <xf numFmtId="0" fontId="10" fillId="0" borderId="0" xfId="51" applyFont="1" applyBorder="1" applyAlignment="1">
      <alignment horizontal="right" wrapText="1"/>
    </xf>
    <xf numFmtId="4" fontId="10" fillId="0" borderId="0" xfId="51" applyNumberFormat="1" applyFont="1" applyBorder="1" applyAlignment="1">
      <alignment horizontal="right" wrapText="1"/>
    </xf>
    <xf numFmtId="2" fontId="10" fillId="0" borderId="4" xfId="51" applyNumberFormat="1" applyFont="1" applyBorder="1" applyAlignment="1">
      <alignment horizontal="right" wrapText="1"/>
    </xf>
    <xf numFmtId="0" fontId="9" fillId="0" borderId="0" xfId="51" applyFont="1" applyBorder="1"/>
    <xf numFmtId="4" fontId="9" fillId="0" borderId="0" xfId="51" applyNumberFormat="1" applyFont="1" applyBorder="1"/>
    <xf numFmtId="2" fontId="9" fillId="0" borderId="4" xfId="51" applyNumberFormat="1" applyFont="1" applyBorder="1"/>
    <xf numFmtId="0" fontId="9" fillId="0" borderId="5" xfId="51" applyFont="1" applyBorder="1"/>
    <xf numFmtId="0" fontId="9" fillId="0" borderId="0" xfId="51" applyFont="1" applyBorder="1" applyAlignment="1">
      <alignment horizontal="right"/>
    </xf>
    <xf numFmtId="4" fontId="10" fillId="0" borderId="6" xfId="51" applyNumberFormat="1" applyFont="1" applyBorder="1"/>
    <xf numFmtId="2" fontId="10" fillId="0" borderId="7" xfId="51" applyNumberFormat="1" applyFont="1" applyBorder="1"/>
    <xf numFmtId="0" fontId="11" fillId="0" borderId="5" xfId="51" applyFont="1" applyBorder="1"/>
    <xf numFmtId="4" fontId="10" fillId="0" borderId="0" xfId="51" applyNumberFormat="1" applyFont="1" applyBorder="1"/>
    <xf numFmtId="2" fontId="10" fillId="0" borderId="4" xfId="51" applyNumberFormat="1" applyFont="1" applyBorder="1"/>
    <xf numFmtId="0" fontId="2" fillId="0" borderId="0" xfId="51"/>
    <xf numFmtId="0" fontId="10" fillId="0" borderId="5" xfId="51" applyFont="1" applyBorder="1"/>
    <xf numFmtId="0" fontId="9" fillId="0" borderId="8" xfId="51" applyFont="1" applyBorder="1"/>
    <xf numFmtId="0" fontId="9" fillId="0" borderId="9" xfId="51" applyFont="1" applyBorder="1"/>
    <xf numFmtId="4" fontId="9" fillId="0" borderId="9" xfId="51" applyNumberFormat="1" applyFont="1" applyBorder="1"/>
    <xf numFmtId="2" fontId="9" fillId="0" borderId="10" xfId="51" applyNumberFormat="1" applyFont="1" applyBorder="1"/>
    <xf numFmtId="4" fontId="9" fillId="0" borderId="0" xfId="51" applyNumberFormat="1" applyFont="1"/>
    <xf numFmtId="2" fontId="9" fillId="0" borderId="0" xfId="51" applyNumberFormat="1" applyFont="1"/>
    <xf numFmtId="0" fontId="10" fillId="0" borderId="0" xfId="50" applyFont="1" applyBorder="1" applyAlignment="1">
      <alignment horizontal="center" wrapText="1"/>
    </xf>
    <xf numFmtId="4" fontId="10" fillId="0" borderId="0" xfId="50" applyNumberFormat="1" applyFont="1" applyBorder="1" applyAlignment="1">
      <alignment horizontal="center" wrapText="1"/>
    </xf>
    <xf numFmtId="2" fontId="10" fillId="0" borderId="4" xfId="50" applyNumberFormat="1" applyFont="1" applyBorder="1" applyAlignment="1">
      <alignment horizontal="center" wrapText="1"/>
    </xf>
    <xf numFmtId="43" fontId="10" fillId="0" borderId="0" xfId="1" applyFont="1" applyBorder="1"/>
    <xf numFmtId="43" fontId="10" fillId="0" borderId="4" xfId="1" applyFont="1" applyBorder="1"/>
    <xf numFmtId="43" fontId="9" fillId="0" borderId="4" xfId="1" applyFont="1" applyBorder="1"/>
    <xf numFmtId="43" fontId="10" fillId="0" borderId="6" xfId="1" applyFont="1" applyBorder="1"/>
    <xf numFmtId="43" fontId="10" fillId="0" borderId="7" xfId="1" applyFont="1" applyBorder="1"/>
    <xf numFmtId="4" fontId="9" fillId="0" borderId="0" xfId="32" applyNumberFormat="1" applyFont="1" applyBorder="1" applyAlignment="1">
      <alignment horizontal="right"/>
    </xf>
    <xf numFmtId="2" fontId="9" fillId="0" borderId="4" xfId="32" applyNumberFormat="1" applyFont="1" applyBorder="1" applyAlignment="1">
      <alignment horizontal="right"/>
    </xf>
    <xf numFmtId="0" fontId="10" fillId="0" borderId="0" xfId="31" applyFont="1" applyBorder="1" applyAlignment="1">
      <alignment horizontal="center" wrapText="1"/>
    </xf>
    <xf numFmtId="4" fontId="10" fillId="0" borderId="0" xfId="31" applyNumberFormat="1" applyFont="1" applyBorder="1" applyAlignment="1">
      <alignment horizontal="center" wrapText="1"/>
    </xf>
    <xf numFmtId="2" fontId="10" fillId="0" borderId="4" xfId="31" applyNumberFormat="1" applyFont="1" applyBorder="1" applyAlignment="1">
      <alignment horizontal="center" wrapText="1"/>
    </xf>
    <xf numFmtId="0" fontId="10" fillId="0" borderId="0" xfId="28" applyFont="1" applyBorder="1" applyAlignment="1">
      <alignment horizontal="center" wrapText="1"/>
    </xf>
    <xf numFmtId="4" fontId="10" fillId="0" borderId="0" xfId="28" applyNumberFormat="1" applyFont="1" applyBorder="1" applyAlignment="1">
      <alignment horizontal="center" wrapText="1"/>
    </xf>
    <xf numFmtId="2" fontId="10" fillId="0" borderId="4" xfId="28" applyNumberFormat="1" applyFont="1" applyBorder="1" applyAlignment="1">
      <alignment horizontal="center" wrapText="1"/>
    </xf>
    <xf numFmtId="0" fontId="4" fillId="0" borderId="0" xfId="43" applyFont="1" applyFill="1" applyBorder="1"/>
    <xf numFmtId="0" fontId="4" fillId="0" borderId="0" xfId="41" applyFont="1" applyFill="1" applyBorder="1"/>
    <xf numFmtId="0" fontId="4" fillId="0" borderId="0" xfId="40" applyFont="1" applyFill="1" applyBorder="1"/>
    <xf numFmtId="0" fontId="4" fillId="0" borderId="0" xfId="42" applyFont="1" applyFill="1" applyBorder="1"/>
    <xf numFmtId="0" fontId="13" fillId="0" borderId="0" xfId="23" applyFont="1" applyBorder="1"/>
    <xf numFmtId="4" fontId="4" fillId="0" borderId="10" xfId="23" applyNumberFormat="1" applyFont="1" applyBorder="1"/>
    <xf numFmtId="0" fontId="2" fillId="0" borderId="0" xfId="10" applyFill="1"/>
    <xf numFmtId="0" fontId="14" fillId="0" borderId="0" xfId="10" applyFont="1" applyFill="1"/>
    <xf numFmtId="0" fontId="9" fillId="0" borderId="0" xfId="10" applyFont="1" applyAlignment="1">
      <alignment wrapText="1"/>
    </xf>
    <xf numFmtId="0" fontId="2" fillId="0" borderId="0" xfId="10"/>
    <xf numFmtId="0" fontId="9" fillId="0" borderId="0" xfId="10" applyFont="1"/>
    <xf numFmtId="0" fontId="9" fillId="0" borderId="0" xfId="10" applyFont="1" applyFill="1"/>
    <xf numFmtId="0" fontId="9" fillId="0" borderId="0" xfId="10" applyFont="1" applyFill="1" applyAlignment="1">
      <alignment wrapText="1"/>
    </xf>
    <xf numFmtId="0" fontId="10" fillId="0" borderId="0" xfId="10" applyFont="1"/>
    <xf numFmtId="0" fontId="15" fillId="0" borderId="0" xfId="14" applyFont="1"/>
    <xf numFmtId="0" fontId="12" fillId="0" borderId="0" xfId="25" applyFont="1"/>
    <xf numFmtId="0" fontId="10" fillId="0" borderId="0" xfId="106" applyFont="1" applyBorder="1"/>
    <xf numFmtId="0" fontId="12" fillId="0" borderId="0" xfId="26" applyFont="1"/>
    <xf numFmtId="0" fontId="2" fillId="0" borderId="0" xfId="26" applyAlignment="1">
      <alignment horizontal="right"/>
    </xf>
    <xf numFmtId="0" fontId="12" fillId="0" borderId="0" xfId="26" applyFont="1" applyAlignment="1">
      <alignment horizontal="right"/>
    </xf>
    <xf numFmtId="0" fontId="2" fillId="0" borderId="0" xfId="37"/>
    <xf numFmtId="0" fontId="2" fillId="0" borderId="0" xfId="37" applyNumberFormat="1"/>
    <xf numFmtId="0" fontId="2" fillId="0" borderId="11" xfId="37" applyBorder="1"/>
    <xf numFmtId="0" fontId="12" fillId="0" borderId="11" xfId="37" applyFont="1" applyBorder="1"/>
    <xf numFmtId="0" fontId="2" fillId="0" borderId="11" xfId="37" applyNumberFormat="1" applyBorder="1"/>
    <xf numFmtId="0" fontId="12" fillId="0" borderId="11" xfId="37" applyNumberFormat="1" applyFont="1" applyBorder="1"/>
    <xf numFmtId="0" fontId="12" fillId="0" borderId="11" xfId="37" applyNumberFormat="1" applyFont="1" applyBorder="1" applyAlignment="1">
      <alignment wrapText="1"/>
    </xf>
    <xf numFmtId="14" fontId="2" fillId="0" borderId="11" xfId="37" applyNumberFormat="1" applyBorder="1"/>
    <xf numFmtId="0" fontId="9" fillId="0" borderId="0" xfId="38" applyFont="1"/>
    <xf numFmtId="0" fontId="16" fillId="0" borderId="11" xfId="38" applyFont="1" applyBorder="1"/>
    <xf numFmtId="0" fontId="9" fillId="0" borderId="11" xfId="38" applyFont="1" applyBorder="1"/>
    <xf numFmtId="0" fontId="9" fillId="0" borderId="11" xfId="38" applyFont="1" applyBorder="1" applyAlignment="1">
      <alignment horizontal="right"/>
    </xf>
    <xf numFmtId="0" fontId="10" fillId="0" borderId="5" xfId="51" applyFont="1" applyBorder="1" applyAlignment="1">
      <alignment wrapText="1"/>
    </xf>
    <xf numFmtId="0" fontId="2" fillId="0" borderId="0" xfId="51" applyFont="1" applyBorder="1" applyAlignment="1">
      <alignment wrapText="1"/>
    </xf>
    <xf numFmtId="0" fontId="11" fillId="0" borderId="5" xfId="51" applyFont="1" applyBorder="1" applyAlignment="1"/>
    <xf numFmtId="0" fontId="2" fillId="0" borderId="0" xfId="51" applyFont="1" applyBorder="1" applyAlignment="1"/>
    <xf numFmtId="0" fontId="11" fillId="0" borderId="0" xfId="51" applyFont="1" applyBorder="1" applyAlignment="1"/>
    <xf numFmtId="0" fontId="10" fillId="0" borderId="5" xfId="50" applyFont="1" applyBorder="1" applyAlignment="1">
      <alignment wrapText="1"/>
    </xf>
    <xf numFmtId="0" fontId="2" fillId="0" borderId="0" xfId="50" applyFont="1" applyBorder="1" applyAlignment="1">
      <alignment wrapText="1"/>
    </xf>
    <xf numFmtId="0" fontId="11" fillId="0" borderId="5" xfId="50" applyFont="1" applyBorder="1" applyAlignment="1"/>
    <xf numFmtId="0" fontId="2" fillId="0" borderId="0" xfId="50" applyFont="1" applyBorder="1" applyAlignment="1"/>
    <xf numFmtId="0" fontId="11" fillId="0" borderId="0" xfId="50" applyFont="1" applyBorder="1" applyAlignment="1"/>
    <xf numFmtId="0" fontId="10" fillId="0" borderId="0" xfId="50" applyFont="1" applyBorder="1" applyAlignment="1"/>
    <xf numFmtId="0" fontId="10" fillId="0" borderId="0" xfId="5" applyFont="1" applyBorder="1" applyAlignment="1"/>
    <xf numFmtId="0" fontId="7" fillId="0" borderId="0" xfId="5" applyFont="1" applyBorder="1" applyAlignment="1"/>
    <xf numFmtId="44" fontId="11" fillId="0" borderId="0" xfId="3" applyFont="1" applyBorder="1" applyAlignment="1"/>
    <xf numFmtId="44" fontId="7" fillId="0" borderId="0" xfId="3" applyFont="1" applyBorder="1" applyAlignment="1"/>
    <xf numFmtId="0" fontId="10" fillId="0" borderId="5" xfId="39" applyFont="1" applyBorder="1" applyAlignment="1">
      <alignment wrapText="1"/>
    </xf>
    <xf numFmtId="0" fontId="2" fillId="0" borderId="0" xfId="39" applyFont="1" applyBorder="1" applyAlignment="1">
      <alignment wrapText="1"/>
    </xf>
    <xf numFmtId="0" fontId="11" fillId="0" borderId="5" xfId="39" applyFont="1" applyBorder="1" applyAlignment="1"/>
    <xf numFmtId="0" fontId="2" fillId="0" borderId="0" xfId="39" applyFont="1" applyBorder="1" applyAlignment="1"/>
    <xf numFmtId="0" fontId="11" fillId="0" borderId="0" xfId="39" applyFont="1" applyBorder="1" applyAlignment="1"/>
    <xf numFmtId="0" fontId="10" fillId="0" borderId="5" xfId="36" applyFont="1" applyBorder="1" applyAlignment="1">
      <alignment wrapText="1"/>
    </xf>
    <xf numFmtId="0" fontId="2" fillId="0" borderId="0" xfId="36" applyFont="1" applyBorder="1" applyAlignment="1">
      <alignment wrapText="1"/>
    </xf>
    <xf numFmtId="0" fontId="11" fillId="0" borderId="5" xfId="36" applyFont="1" applyBorder="1" applyAlignment="1"/>
    <xf numFmtId="0" fontId="2" fillId="0" borderId="0" xfId="36" applyFont="1" applyBorder="1" applyAlignment="1"/>
    <xf numFmtId="0" fontId="11" fillId="0" borderId="0" xfId="36" applyFont="1" applyBorder="1" applyAlignment="1"/>
    <xf numFmtId="0" fontId="10" fillId="0" borderId="5" xfId="34" applyFont="1" applyBorder="1" applyAlignment="1">
      <alignment wrapText="1"/>
    </xf>
    <xf numFmtId="0" fontId="2" fillId="0" borderId="0" xfId="34" applyFont="1" applyBorder="1" applyAlignment="1">
      <alignment wrapText="1"/>
    </xf>
    <xf numFmtId="0" fontId="11" fillId="0" borderId="5" xfId="34" applyFont="1" applyBorder="1" applyAlignment="1"/>
    <xf numFmtId="0" fontId="2" fillId="0" borderId="0" xfId="34" applyFont="1" applyBorder="1" applyAlignment="1"/>
    <xf numFmtId="0" fontId="11" fillId="0" borderId="0" xfId="34" applyFont="1" applyBorder="1" applyAlignment="1"/>
    <xf numFmtId="0" fontId="10" fillId="0" borderId="0" xfId="34" applyFont="1" applyBorder="1" applyAlignment="1"/>
    <xf numFmtId="0" fontId="10" fillId="0" borderId="5" xfId="32" applyFont="1" applyBorder="1" applyAlignment="1">
      <alignment wrapText="1"/>
    </xf>
    <xf numFmtId="0" fontId="2" fillId="0" borderId="0" xfId="32" applyFont="1" applyBorder="1" applyAlignment="1">
      <alignment wrapText="1"/>
    </xf>
    <xf numFmtId="0" fontId="11" fillId="0" borderId="5" xfId="32" applyFont="1" applyBorder="1" applyAlignment="1"/>
    <xf numFmtId="0" fontId="2" fillId="0" borderId="0" xfId="32" applyFont="1" applyBorder="1" applyAlignment="1"/>
    <xf numFmtId="0" fontId="11" fillId="0" borderId="0" xfId="32" applyFont="1" applyBorder="1" applyAlignment="1"/>
    <xf numFmtId="0" fontId="10" fillId="0" borderId="0" xfId="32" applyFont="1" applyBorder="1" applyAlignment="1"/>
    <xf numFmtId="0" fontId="11" fillId="0" borderId="0" xfId="31" applyFont="1" applyBorder="1" applyAlignment="1"/>
    <xf numFmtId="0" fontId="2" fillId="0" borderId="0" xfId="31" applyFont="1" applyBorder="1" applyAlignment="1"/>
    <xf numFmtId="0" fontId="10" fillId="0" borderId="0" xfId="31" applyFont="1" applyBorder="1" applyAlignment="1"/>
    <xf numFmtId="0" fontId="9" fillId="0" borderId="0" xfId="31" applyFont="1" applyBorder="1" applyAlignment="1"/>
    <xf numFmtId="0" fontId="10" fillId="0" borderId="5" xfId="31" applyFont="1" applyBorder="1" applyAlignment="1">
      <alignment wrapText="1"/>
    </xf>
    <xf numFmtId="0" fontId="2" fillId="0" borderId="0" xfId="31" applyFont="1" applyBorder="1" applyAlignment="1">
      <alignment wrapText="1"/>
    </xf>
    <xf numFmtId="0" fontId="11" fillId="0" borderId="5" xfId="31" applyFont="1" applyBorder="1" applyAlignment="1"/>
    <xf numFmtId="0" fontId="10" fillId="0" borderId="0" xfId="28" applyFont="1" applyBorder="1" applyAlignment="1"/>
    <xf numFmtId="0" fontId="2" fillId="0" borderId="0" xfId="28" applyFont="1" applyBorder="1" applyAlignment="1"/>
    <xf numFmtId="0" fontId="10" fillId="0" borderId="5" xfId="28" applyFont="1" applyBorder="1" applyAlignment="1">
      <alignment wrapText="1"/>
    </xf>
    <xf numFmtId="0" fontId="2" fillId="0" borderId="0" xfId="28" applyFont="1" applyBorder="1" applyAlignment="1">
      <alignment wrapText="1"/>
    </xf>
    <xf numFmtId="0" fontId="11" fillId="0" borderId="5" xfId="28" applyFont="1" applyBorder="1" applyAlignment="1"/>
    <xf numFmtId="0" fontId="11" fillId="0" borderId="0" xfId="28" applyFont="1" applyBorder="1" applyAlignment="1"/>
    <xf numFmtId="0" fontId="10" fillId="0" borderId="5" xfId="24" applyFont="1" applyBorder="1" applyAlignment="1">
      <alignment wrapText="1"/>
    </xf>
    <xf numFmtId="0" fontId="2" fillId="0" borderId="0" xfId="24" applyFont="1" applyBorder="1" applyAlignment="1">
      <alignment wrapText="1"/>
    </xf>
    <xf numFmtId="0" fontId="11" fillId="0" borderId="5" xfId="24" applyFont="1" applyBorder="1" applyAlignment="1"/>
    <xf numFmtId="0" fontId="2" fillId="0" borderId="0" xfId="24" applyFont="1" applyBorder="1" applyAlignment="1"/>
    <xf numFmtId="0" fontId="11" fillId="0" borderId="0" xfId="24" applyFont="1" applyBorder="1" applyAlignment="1"/>
    <xf numFmtId="0" fontId="10" fillId="0" borderId="0" xfId="24" applyFont="1" applyBorder="1" applyAlignment="1"/>
    <xf numFmtId="0" fontId="10" fillId="0" borderId="5" xfId="22" applyFont="1" applyBorder="1" applyAlignment="1">
      <alignment wrapText="1"/>
    </xf>
    <xf numFmtId="0" fontId="2" fillId="0" borderId="0" xfId="22" applyFont="1" applyBorder="1" applyAlignment="1">
      <alignment wrapText="1"/>
    </xf>
    <xf numFmtId="0" fontId="11" fillId="0" borderId="5" xfId="22" applyFont="1" applyBorder="1" applyAlignment="1"/>
    <xf numFmtId="0" fontId="2" fillId="0" borderId="0" xfId="22" applyFont="1" applyBorder="1" applyAlignment="1"/>
    <xf numFmtId="0" fontId="10" fillId="0" borderId="0" xfId="22" applyFont="1" applyBorder="1" applyAlignment="1"/>
    <xf numFmtId="0" fontId="11" fillId="0" borderId="0" xfId="22" applyFont="1" applyBorder="1" applyAlignment="1"/>
    <xf numFmtId="0" fontId="11" fillId="0" borderId="0" xfId="21" applyFont="1" applyBorder="1" applyAlignment="1"/>
    <xf numFmtId="0" fontId="2" fillId="0" borderId="0" xfId="21" applyFont="1" applyBorder="1" applyAlignment="1"/>
    <xf numFmtId="0" fontId="10" fillId="0" borderId="5" xfId="21" applyFont="1" applyBorder="1" applyAlignment="1">
      <alignment wrapText="1"/>
    </xf>
    <xf numFmtId="0" fontId="2" fillId="0" borderId="0" xfId="21" applyFont="1" applyBorder="1" applyAlignment="1">
      <alignment wrapText="1"/>
    </xf>
    <xf numFmtId="0" fontId="11" fillId="0" borderId="5" xfId="21" applyFont="1" applyBorder="1" applyAlignment="1"/>
    <xf numFmtId="0" fontId="10" fillId="0" borderId="0" xfId="21" applyFont="1" applyBorder="1" applyAlignment="1"/>
    <xf numFmtId="0" fontId="10" fillId="0" borderId="5" xfId="20" applyFont="1" applyBorder="1" applyAlignment="1">
      <alignment wrapText="1"/>
    </xf>
    <xf numFmtId="0" fontId="2" fillId="0" borderId="0" xfId="20" applyFont="1" applyBorder="1" applyAlignment="1">
      <alignment wrapText="1"/>
    </xf>
    <xf numFmtId="0" fontId="11" fillId="0" borderId="5" xfId="20" applyFont="1" applyBorder="1" applyAlignment="1"/>
    <xf numFmtId="0" fontId="2" fillId="0" borderId="0" xfId="20" applyFont="1" applyBorder="1" applyAlignment="1"/>
    <xf numFmtId="0" fontId="11" fillId="0" borderId="0" xfId="20" applyFont="1" applyBorder="1" applyAlignment="1"/>
    <xf numFmtId="0" fontId="10" fillId="0" borderId="5" xfId="16" applyFont="1" applyBorder="1" applyAlignment="1">
      <alignment wrapText="1"/>
    </xf>
    <xf numFmtId="0" fontId="2" fillId="0" borderId="0" xfId="16" applyFont="1" applyBorder="1" applyAlignment="1">
      <alignment wrapText="1"/>
    </xf>
    <xf numFmtId="0" fontId="11" fillId="0" borderId="5" xfId="16" applyFont="1" applyBorder="1" applyAlignment="1"/>
    <xf numFmtId="0" fontId="2" fillId="0" borderId="0" xfId="16" applyFont="1" applyBorder="1" applyAlignment="1"/>
    <xf numFmtId="0" fontId="11" fillId="0" borderId="0" xfId="16" applyFont="1" applyBorder="1" applyAlignment="1"/>
    <xf numFmtId="0" fontId="11" fillId="0" borderId="0" xfId="15" applyFont="1" applyBorder="1" applyAlignment="1"/>
    <xf numFmtId="0" fontId="2" fillId="0" borderId="0" xfId="15" applyFont="1" applyBorder="1" applyAlignment="1"/>
    <xf numFmtId="0" fontId="10" fillId="0" borderId="0" xfId="4" applyFont="1" applyBorder="1" applyAlignment="1">
      <alignment horizontal="left"/>
    </xf>
    <xf numFmtId="0" fontId="10" fillId="0" borderId="5" xfId="15" applyFont="1" applyBorder="1" applyAlignment="1">
      <alignment wrapText="1"/>
    </xf>
    <xf numFmtId="0" fontId="2" fillId="0" borderId="0" xfId="15" applyFont="1" applyBorder="1" applyAlignment="1">
      <alignment wrapText="1"/>
    </xf>
    <xf numFmtId="0" fontId="11" fillId="0" borderId="5" xfId="15" applyFont="1" applyBorder="1" applyAlignment="1"/>
    <xf numFmtId="0" fontId="10" fillId="0" borderId="0" xfId="15" applyFont="1" applyBorder="1" applyAlignment="1"/>
    <xf numFmtId="0" fontId="10" fillId="0" borderId="5" xfId="12" applyFont="1" applyBorder="1" applyAlignment="1">
      <alignment wrapText="1"/>
    </xf>
    <xf numFmtId="0" fontId="2" fillId="0" borderId="0" xfId="12" applyFont="1" applyBorder="1" applyAlignment="1">
      <alignment wrapText="1"/>
    </xf>
    <xf numFmtId="0" fontId="11" fillId="0" borderId="5" xfId="12" applyFont="1" applyBorder="1" applyAlignment="1"/>
    <xf numFmtId="0" fontId="2" fillId="0" borderId="0" xfId="12" applyFont="1" applyBorder="1" applyAlignment="1"/>
    <xf numFmtId="0" fontId="11" fillId="0" borderId="0" xfId="12" applyFont="1" applyBorder="1" applyAlignment="1"/>
    <xf numFmtId="0" fontId="10" fillId="0" borderId="0" xfId="12" applyFont="1" applyBorder="1" applyAlignment="1"/>
    <xf numFmtId="0" fontId="9" fillId="0" borderId="0" xfId="12" applyFont="1" applyBorder="1" applyAlignment="1"/>
    <xf numFmtId="0" fontId="10" fillId="0" borderId="0" xfId="11" applyFont="1" applyBorder="1" applyAlignment="1"/>
    <xf numFmtId="0" fontId="2" fillId="0" borderId="0" xfId="11" applyFont="1" applyBorder="1" applyAlignment="1"/>
    <xf numFmtId="0" fontId="11" fillId="0" borderId="0" xfId="11" applyFont="1" applyBorder="1" applyAlignment="1"/>
    <xf numFmtId="0" fontId="10" fillId="0" borderId="5" xfId="11" applyFont="1" applyBorder="1" applyAlignment="1">
      <alignment wrapText="1"/>
    </xf>
    <xf numFmtId="0" fontId="2" fillId="0" borderId="0" xfId="11" applyFont="1" applyBorder="1" applyAlignment="1">
      <alignment wrapText="1"/>
    </xf>
    <xf numFmtId="0" fontId="11" fillId="0" borderId="5" xfId="11" applyFont="1" applyBorder="1" applyAlignment="1"/>
    <xf numFmtId="0" fontId="10" fillId="0" borderId="0" xfId="4" applyFont="1" applyBorder="1" applyAlignment="1"/>
    <xf numFmtId="0" fontId="7" fillId="0" borderId="0" xfId="4" applyFont="1" applyBorder="1" applyAlignment="1"/>
    <xf numFmtId="0" fontId="10" fillId="0" borderId="5" xfId="9" applyFont="1" applyBorder="1" applyAlignment="1">
      <alignment wrapText="1"/>
    </xf>
    <xf numFmtId="0" fontId="2" fillId="0" borderId="0" xfId="9" applyFont="1" applyBorder="1" applyAlignment="1">
      <alignment wrapText="1"/>
    </xf>
    <xf numFmtId="0" fontId="11" fillId="0" borderId="5" xfId="9" applyFont="1" applyBorder="1" applyAlignment="1"/>
    <xf numFmtId="0" fontId="2" fillId="0" borderId="0" xfId="9" applyFont="1" applyBorder="1" applyAlignment="1"/>
    <xf numFmtId="0" fontId="11" fillId="0" borderId="0" xfId="9" applyFont="1" applyBorder="1" applyAlignment="1"/>
    <xf numFmtId="0" fontId="10" fillId="0" borderId="5" xfId="6" applyFont="1" applyBorder="1" applyAlignment="1">
      <alignment wrapText="1"/>
    </xf>
    <xf numFmtId="0" fontId="2" fillId="0" borderId="0" xfId="6" applyFont="1" applyBorder="1" applyAlignment="1">
      <alignment wrapText="1"/>
    </xf>
    <xf numFmtId="0" fontId="11" fillId="0" borderId="5" xfId="6" applyFont="1" applyBorder="1" applyAlignment="1"/>
    <xf numFmtId="0" fontId="2" fillId="0" borderId="0" xfId="6" applyFont="1" applyBorder="1" applyAlignment="1"/>
    <xf numFmtId="0" fontId="11" fillId="0" borderId="0" xfId="6" applyFont="1" applyBorder="1" applyAlignment="1"/>
    <xf numFmtId="0" fontId="12" fillId="0" borderId="0" xfId="4" applyFont="1" applyBorder="1" applyAlignment="1"/>
    <xf numFmtId="0" fontId="9" fillId="0" borderId="0" xfId="6" applyFont="1" applyBorder="1" applyAlignment="1"/>
    <xf numFmtId="0" fontId="10" fillId="0" borderId="0" xfId="6" applyFont="1" applyBorder="1" applyAlignment="1"/>
    <xf numFmtId="0" fontId="11" fillId="0" borderId="0" xfId="5" applyFont="1" applyBorder="1" applyAlignment="1"/>
    <xf numFmtId="0" fontId="5" fillId="0" borderId="5" xfId="96" applyFont="1" applyBorder="1" applyAlignment="1">
      <alignment wrapText="1"/>
    </xf>
    <xf numFmtId="0" fontId="2" fillId="0" borderId="0" xfId="96" applyBorder="1" applyAlignment="1">
      <alignment wrapText="1"/>
    </xf>
    <xf numFmtId="0" fontId="6" fillId="0" borderId="5" xfId="96" applyFont="1" applyBorder="1" applyAlignment="1"/>
    <xf numFmtId="0" fontId="2" fillId="0" borderId="0" xfId="96" applyBorder="1" applyAlignment="1"/>
    <xf numFmtId="0" fontId="5" fillId="0" borderId="0" xfId="96" applyFont="1" applyBorder="1" applyAlignment="1"/>
    <xf numFmtId="0" fontId="5" fillId="0" borderId="5" xfId="92" applyFont="1" applyBorder="1" applyAlignment="1">
      <alignment wrapText="1"/>
    </xf>
    <xf numFmtId="0" fontId="2" fillId="0" borderId="0" xfId="92" applyBorder="1" applyAlignment="1">
      <alignment wrapText="1"/>
    </xf>
    <xf numFmtId="0" fontId="6" fillId="0" borderId="5" xfId="92" applyFont="1" applyBorder="1" applyAlignment="1"/>
    <xf numFmtId="0" fontId="2" fillId="0" borderId="0" xfId="92" applyBorder="1" applyAlignment="1"/>
    <xf numFmtId="0" fontId="5" fillId="0" borderId="0" xfId="92" applyFont="1" applyBorder="1" applyAlignment="1"/>
    <xf numFmtId="0" fontId="5" fillId="0" borderId="0" xfId="61" applyFont="1" applyBorder="1" applyAlignment="1"/>
    <xf numFmtId="0" fontId="2" fillId="0" borderId="0" xfId="61" applyBorder="1" applyAlignment="1"/>
    <xf numFmtId="0" fontId="6" fillId="0" borderId="0" xfId="29" applyFont="1" applyBorder="1" applyAlignment="1"/>
    <xf numFmtId="0" fontId="2" fillId="0" borderId="0" xfId="29" applyBorder="1" applyAlignment="1"/>
    <xf numFmtId="0" fontId="5" fillId="0" borderId="5" xfId="61" applyFont="1" applyBorder="1" applyAlignment="1">
      <alignment wrapText="1"/>
    </xf>
    <xf numFmtId="0" fontId="2" fillId="0" borderId="0" xfId="61" applyBorder="1" applyAlignment="1">
      <alignment wrapText="1"/>
    </xf>
    <xf numFmtId="0" fontId="6" fillId="0" borderId="5" xfId="61" applyFont="1" applyBorder="1" applyAlignment="1"/>
    <xf numFmtId="0" fontId="6" fillId="0" borderId="0" xfId="61" applyFont="1" applyBorder="1" applyAlignment="1"/>
    <xf numFmtId="0" fontId="6" fillId="0" borderId="0" xfId="57" applyFont="1" applyBorder="1" applyAlignment="1"/>
    <xf numFmtId="0" fontId="2" fillId="0" borderId="0" xfId="57" applyBorder="1" applyAlignment="1"/>
    <xf numFmtId="0" fontId="5" fillId="0" borderId="5" xfId="57" applyFont="1" applyBorder="1" applyAlignment="1">
      <alignment wrapText="1"/>
    </xf>
    <xf numFmtId="0" fontId="2" fillId="0" borderId="0" xfId="57" applyBorder="1" applyAlignment="1">
      <alignment wrapText="1"/>
    </xf>
    <xf numFmtId="0" fontId="6" fillId="0" borderId="5" xfId="57" applyFont="1" applyBorder="1" applyAlignment="1"/>
    <xf numFmtId="0" fontId="5" fillId="0" borderId="0" xfId="57" applyFont="1" applyBorder="1" applyAlignment="1"/>
    <xf numFmtId="0" fontId="6" fillId="0" borderId="0" xfId="53" applyFont="1" applyBorder="1" applyAlignment="1"/>
    <xf numFmtId="0" fontId="2" fillId="0" borderId="0" xfId="53" applyBorder="1" applyAlignment="1"/>
    <xf numFmtId="0" fontId="5" fillId="0" borderId="5" xfId="53" applyFont="1" applyBorder="1" applyAlignment="1">
      <alignment wrapText="1"/>
    </xf>
    <xf numFmtId="0" fontId="2" fillId="0" borderId="0" xfId="53" applyBorder="1" applyAlignment="1">
      <alignment wrapText="1"/>
    </xf>
    <xf numFmtId="0" fontId="6" fillId="0" borderId="5" xfId="53" applyFont="1" applyBorder="1" applyAlignment="1"/>
    <xf numFmtId="0" fontId="5" fillId="0" borderId="0" xfId="53" applyFont="1" applyBorder="1" applyAlignment="1"/>
    <xf numFmtId="0" fontId="5" fillId="0" borderId="5" xfId="47" applyFont="1" applyBorder="1" applyAlignment="1">
      <alignment wrapText="1"/>
    </xf>
    <xf numFmtId="0" fontId="2" fillId="0" borderId="0" xfId="47" applyBorder="1" applyAlignment="1">
      <alignment wrapText="1"/>
    </xf>
    <xf numFmtId="0" fontId="6" fillId="0" borderId="5" xfId="47" applyFont="1" applyBorder="1" applyAlignment="1"/>
    <xf numFmtId="0" fontId="2" fillId="0" borderId="0" xfId="47" applyBorder="1" applyAlignment="1"/>
    <xf numFmtId="0" fontId="5" fillId="0" borderId="5" xfId="43" applyFont="1" applyBorder="1" applyAlignment="1">
      <alignment wrapText="1"/>
    </xf>
    <xf numFmtId="0" fontId="2" fillId="0" borderId="0" xfId="43" applyBorder="1" applyAlignment="1">
      <alignment wrapText="1"/>
    </xf>
    <xf numFmtId="0" fontId="6" fillId="0" borderId="5" xfId="43" applyFont="1" applyBorder="1" applyAlignment="1"/>
    <xf numFmtId="0" fontId="2" fillId="0" borderId="0" xfId="43" applyBorder="1" applyAlignment="1"/>
    <xf numFmtId="0" fontId="5" fillId="0" borderId="0" xfId="35" applyFont="1" applyBorder="1" applyAlignment="1"/>
    <xf numFmtId="0" fontId="2" fillId="0" borderId="0" xfId="35" applyBorder="1" applyAlignment="1"/>
    <xf numFmtId="0" fontId="6" fillId="0" borderId="0" xfId="35" applyFont="1" applyBorder="1" applyAlignment="1"/>
    <xf numFmtId="0" fontId="6" fillId="0" borderId="5" xfId="35" applyFont="1" applyBorder="1" applyAlignment="1"/>
    <xf numFmtId="0" fontId="5" fillId="0" borderId="5" xfId="35" applyFont="1" applyBorder="1" applyAlignment="1">
      <alignment wrapText="1"/>
    </xf>
    <xf numFmtId="0" fontId="2" fillId="0" borderId="0" xfId="35" applyBorder="1" applyAlignment="1">
      <alignment wrapText="1"/>
    </xf>
    <xf numFmtId="0" fontId="5" fillId="0" borderId="5" xfId="27" applyFont="1" applyBorder="1" applyAlignment="1">
      <alignment wrapText="1"/>
    </xf>
    <xf numFmtId="0" fontId="2" fillId="0" borderId="0" xfId="27" applyBorder="1" applyAlignment="1">
      <alignment wrapText="1"/>
    </xf>
    <xf numFmtId="0" fontId="6" fillId="0" borderId="5" xfId="27" applyFont="1" applyBorder="1" applyAlignment="1"/>
    <xf numFmtId="0" fontId="2" fillId="0" borderId="0" xfId="27" applyBorder="1" applyAlignment="1"/>
    <xf numFmtId="0" fontId="5" fillId="0" borderId="0" xfId="17" applyFont="1" applyBorder="1" applyAlignment="1"/>
    <xf numFmtId="0" fontId="2" fillId="0" borderId="0" xfId="17" applyBorder="1" applyAlignment="1"/>
    <xf numFmtId="0" fontId="6" fillId="0" borderId="5" xfId="17" applyFont="1" applyBorder="1" applyAlignment="1"/>
    <xf numFmtId="0" fontId="6" fillId="0" borderId="0" xfId="17" applyFont="1" applyBorder="1" applyAlignment="1"/>
    <xf numFmtId="0" fontId="5" fillId="0" borderId="5" xfId="17" applyFont="1" applyBorder="1" applyAlignment="1">
      <alignment wrapText="1"/>
    </xf>
    <xf numFmtId="0" fontId="2" fillId="0" borderId="0" xfId="17" applyBorder="1" applyAlignment="1">
      <alignment wrapText="1"/>
    </xf>
    <xf numFmtId="0" fontId="5" fillId="0" borderId="0" xfId="101" applyFont="1" applyBorder="1" applyAlignment="1"/>
    <xf numFmtId="0" fontId="2" fillId="0" borderId="0" xfId="101" applyBorder="1" applyAlignment="1"/>
    <xf numFmtId="0" fontId="5" fillId="0" borderId="5" xfId="101" applyFont="1" applyBorder="1" applyAlignment="1">
      <alignment wrapText="1"/>
    </xf>
    <xf numFmtId="0" fontId="2" fillId="0" borderId="0" xfId="101" applyBorder="1" applyAlignment="1">
      <alignment wrapText="1"/>
    </xf>
    <xf numFmtId="0" fontId="6" fillId="0" borderId="5" xfId="101" applyFont="1" applyBorder="1" applyAlignment="1"/>
    <xf numFmtId="0" fontId="6" fillId="0" borderId="0" xfId="101" applyFont="1" applyBorder="1" applyAlignment="1"/>
    <xf numFmtId="0" fontId="5" fillId="0" borderId="5" xfId="97" applyFont="1" applyBorder="1" applyAlignment="1">
      <alignment wrapText="1"/>
    </xf>
    <xf numFmtId="0" fontId="2" fillId="0" borderId="0" xfId="97" applyBorder="1" applyAlignment="1">
      <alignment wrapText="1"/>
    </xf>
    <xf numFmtId="0" fontId="6" fillId="0" borderId="5" xfId="97" applyFont="1" applyBorder="1" applyAlignment="1"/>
    <xf numFmtId="0" fontId="2" fillId="0" borderId="0" xfId="97" applyBorder="1" applyAlignment="1"/>
    <xf numFmtId="0" fontId="5" fillId="0" borderId="0" xfId="97" applyFont="1" applyBorder="1" applyAlignment="1"/>
    <xf numFmtId="0" fontId="6" fillId="0" borderId="0" xfId="93" applyFont="1" applyBorder="1" applyAlignment="1"/>
    <xf numFmtId="0" fontId="4" fillId="0" borderId="0" xfId="93" applyFont="1" applyBorder="1" applyAlignment="1"/>
    <xf numFmtId="0" fontId="5" fillId="0" borderId="5" xfId="93" applyFont="1" applyBorder="1" applyAlignment="1">
      <alignment wrapText="1"/>
    </xf>
    <xf numFmtId="0" fontId="2" fillId="0" borderId="0" xfId="93" applyBorder="1" applyAlignment="1">
      <alignment wrapText="1"/>
    </xf>
    <xf numFmtId="0" fontId="6" fillId="0" borderId="5" xfId="93" applyFont="1" applyBorder="1" applyAlignment="1"/>
    <xf numFmtId="0" fontId="2" fillId="0" borderId="0" xfId="93" applyBorder="1" applyAlignment="1"/>
    <xf numFmtId="0" fontId="5" fillId="0" borderId="0" xfId="93" applyFont="1" applyBorder="1" applyAlignment="1"/>
    <xf numFmtId="0" fontId="6" fillId="0" borderId="5" xfId="89" applyFont="1" applyBorder="1" applyAlignment="1"/>
    <xf numFmtId="0" fontId="2" fillId="0" borderId="0" xfId="89" applyBorder="1" applyAlignment="1"/>
    <xf numFmtId="0" fontId="5" fillId="0" borderId="0" xfId="89" applyFont="1" applyBorder="1" applyAlignment="1"/>
    <xf numFmtId="0" fontId="5" fillId="0" borderId="5" xfId="89" applyFont="1" applyBorder="1" applyAlignment="1">
      <alignment wrapText="1"/>
    </xf>
    <xf numFmtId="0" fontId="2" fillId="0" borderId="0" xfId="89" applyBorder="1" applyAlignment="1">
      <alignment wrapText="1"/>
    </xf>
    <xf numFmtId="0" fontId="6" fillId="0" borderId="0" xfId="89" applyFont="1" applyBorder="1" applyAlignment="1"/>
    <xf numFmtId="0" fontId="6" fillId="0" borderId="5" xfId="85" applyFont="1" applyBorder="1" applyAlignment="1"/>
    <xf numFmtId="0" fontId="2" fillId="0" borderId="0" xfId="85" applyBorder="1" applyAlignment="1"/>
    <xf numFmtId="0" fontId="5" fillId="0" borderId="0" xfId="85" applyFont="1" applyBorder="1" applyAlignment="1"/>
    <xf numFmtId="0" fontId="5" fillId="0" borderId="5" xfId="85" applyFont="1" applyBorder="1" applyAlignment="1">
      <alignment wrapText="1"/>
    </xf>
    <xf numFmtId="0" fontId="2" fillId="0" borderId="0" xfId="85" applyBorder="1" applyAlignment="1">
      <alignment wrapText="1"/>
    </xf>
    <xf numFmtId="0" fontId="6" fillId="0" borderId="0" xfId="85" applyFont="1" applyBorder="1" applyAlignment="1"/>
    <xf numFmtId="0" fontId="6" fillId="0" borderId="5" xfId="81" applyFont="1" applyBorder="1" applyAlignment="1"/>
    <xf numFmtId="0" fontId="2" fillId="0" borderId="0" xfId="81" applyBorder="1" applyAlignment="1"/>
    <xf numFmtId="0" fontId="5" fillId="0" borderId="0" xfId="81" applyFont="1" applyBorder="1" applyAlignment="1"/>
    <xf numFmtId="0" fontId="4" fillId="0" borderId="0" xfId="81" applyFont="1" applyBorder="1" applyAlignment="1"/>
    <xf numFmtId="0" fontId="5" fillId="0" borderId="5" xfId="81" applyFont="1" applyBorder="1" applyAlignment="1">
      <alignment wrapText="1"/>
    </xf>
    <xf numFmtId="0" fontId="2" fillId="0" borderId="0" xfId="81" applyBorder="1" applyAlignment="1">
      <alignment wrapText="1"/>
    </xf>
    <xf numFmtId="0" fontId="6" fillId="0" borderId="0" xfId="81" applyFont="1" applyBorder="1" applyAlignment="1"/>
    <xf numFmtId="0" fontId="5" fillId="0" borderId="5" xfId="77" applyFont="1" applyBorder="1" applyAlignment="1">
      <alignment wrapText="1"/>
    </xf>
    <xf numFmtId="0" fontId="2" fillId="0" borderId="0" xfId="77" applyBorder="1" applyAlignment="1">
      <alignment wrapText="1"/>
    </xf>
    <xf numFmtId="0" fontId="6" fillId="0" borderId="5" xfId="77" applyFont="1" applyBorder="1" applyAlignment="1"/>
    <xf numFmtId="0" fontId="2" fillId="0" borderId="0" xfId="77" applyBorder="1" applyAlignment="1"/>
    <xf numFmtId="0" fontId="5" fillId="0" borderId="0" xfId="77" applyFont="1" applyBorder="1" applyAlignment="1"/>
    <xf numFmtId="0" fontId="6" fillId="0" borderId="5" xfId="73" applyFont="1" applyBorder="1" applyAlignment="1"/>
    <xf numFmtId="0" fontId="4" fillId="0" borderId="0" xfId="73" applyFont="1" applyBorder="1" applyAlignment="1"/>
    <xf numFmtId="0" fontId="5" fillId="0" borderId="0" xfId="73" applyFont="1" applyBorder="1" applyAlignment="1"/>
    <xf numFmtId="0" fontId="2" fillId="0" borderId="0" xfId="73" applyBorder="1" applyAlignment="1"/>
    <xf numFmtId="0" fontId="5" fillId="0" borderId="5" xfId="73" applyFont="1" applyBorder="1" applyAlignment="1">
      <alignment wrapText="1"/>
    </xf>
    <xf numFmtId="0" fontId="2" fillId="0" borderId="0" xfId="73" applyBorder="1" applyAlignment="1">
      <alignment wrapText="1"/>
    </xf>
    <xf numFmtId="0" fontId="6" fillId="0" borderId="0" xfId="73" applyFont="1" applyBorder="1" applyAlignment="1"/>
    <xf numFmtId="0" fontId="6" fillId="0" borderId="0" xfId="69" applyFont="1" applyBorder="1" applyAlignment="1"/>
    <xf numFmtId="0" fontId="2" fillId="0" borderId="0" xfId="69" applyBorder="1" applyAlignment="1"/>
    <xf numFmtId="0" fontId="6" fillId="0" borderId="5" xfId="69" applyFont="1" applyBorder="1" applyAlignment="1"/>
    <xf numFmtId="0" fontId="5" fillId="0" borderId="0" xfId="69" applyFont="1" applyBorder="1" applyAlignment="1"/>
    <xf numFmtId="0" fontId="5" fillId="0" borderId="5" xfId="69" applyFont="1" applyBorder="1" applyAlignment="1">
      <alignment wrapText="1"/>
    </xf>
    <xf numFmtId="0" fontId="2" fillId="0" borderId="0" xfId="69" applyBorder="1" applyAlignment="1">
      <alignment wrapText="1"/>
    </xf>
    <xf numFmtId="0" fontId="5" fillId="0" borderId="0" xfId="65" applyFont="1" applyBorder="1" applyAlignment="1"/>
    <xf numFmtId="0" fontId="2" fillId="0" borderId="0" xfId="65" applyBorder="1" applyAlignment="1"/>
    <xf numFmtId="0" fontId="5" fillId="0" borderId="5" xfId="65" applyFont="1" applyBorder="1" applyAlignment="1">
      <alignment wrapText="1"/>
    </xf>
    <xf numFmtId="0" fontId="2" fillId="0" borderId="0" xfId="65" applyBorder="1" applyAlignment="1">
      <alignment wrapText="1"/>
    </xf>
    <xf numFmtId="0" fontId="6" fillId="0" borderId="5" xfId="65" applyFont="1" applyBorder="1" applyAlignment="1"/>
    <xf numFmtId="0" fontId="6" fillId="0" borderId="0" xfId="65" applyFont="1" applyBorder="1" applyAlignment="1"/>
    <xf numFmtId="0" fontId="5" fillId="0" borderId="5" xfId="99" applyFont="1" applyBorder="1" applyAlignment="1">
      <alignment wrapText="1"/>
    </xf>
    <xf numFmtId="0" fontId="2" fillId="0" borderId="0" xfId="99" applyBorder="1" applyAlignment="1">
      <alignment wrapText="1"/>
    </xf>
    <xf numFmtId="0" fontId="6" fillId="0" borderId="5" xfId="99" applyFont="1" applyBorder="1" applyAlignment="1"/>
    <xf numFmtId="0" fontId="2" fillId="0" borderId="0" xfId="99" applyBorder="1" applyAlignment="1"/>
    <xf numFmtId="0" fontId="5" fillId="0" borderId="0" xfId="99" applyFont="1" applyBorder="1" applyAlignment="1"/>
    <xf numFmtId="0" fontId="5" fillId="0" borderId="5" xfId="95" applyFont="1" applyBorder="1" applyAlignment="1">
      <alignment wrapText="1"/>
    </xf>
    <xf numFmtId="0" fontId="2" fillId="0" borderId="0" xfId="95" applyBorder="1" applyAlignment="1">
      <alignment wrapText="1"/>
    </xf>
    <xf numFmtId="0" fontId="6" fillId="0" borderId="5" xfId="95" applyFont="1" applyBorder="1" applyAlignment="1"/>
    <xf numFmtId="0" fontId="2" fillId="0" borderId="0" xfId="95" applyBorder="1" applyAlignment="1"/>
    <xf numFmtId="0" fontId="5" fillId="0" borderId="0" xfId="95" applyFont="1" applyBorder="1" applyAlignment="1"/>
    <xf numFmtId="0" fontId="5" fillId="0" borderId="5" xfId="91" applyFont="1" applyBorder="1" applyAlignment="1">
      <alignment wrapText="1"/>
    </xf>
    <xf numFmtId="0" fontId="2" fillId="0" borderId="0" xfId="91" applyBorder="1" applyAlignment="1">
      <alignment wrapText="1"/>
    </xf>
    <xf numFmtId="0" fontId="6" fillId="0" borderId="5" xfId="91" applyFont="1" applyBorder="1" applyAlignment="1"/>
    <xf numFmtId="0" fontId="2" fillId="0" borderId="0" xfId="91" applyBorder="1" applyAlignment="1"/>
    <xf numFmtId="0" fontId="5" fillId="0" borderId="0" xfId="91" applyFont="1" applyBorder="1" applyAlignment="1"/>
    <xf numFmtId="0" fontId="6" fillId="0" borderId="5" xfId="87" applyFont="1" applyBorder="1" applyAlignment="1"/>
    <xf numFmtId="0" fontId="2" fillId="0" borderId="0" xfId="87" applyBorder="1" applyAlignment="1"/>
    <xf numFmtId="0" fontId="5" fillId="0" borderId="0" xfId="87" applyFont="1" applyBorder="1" applyAlignment="1"/>
    <xf numFmtId="0" fontId="5" fillId="0" borderId="5" xfId="87" applyFont="1" applyBorder="1" applyAlignment="1">
      <alignment wrapText="1"/>
    </xf>
    <xf numFmtId="0" fontId="2" fillId="0" borderId="0" xfId="87" applyBorder="1" applyAlignment="1">
      <alignment wrapText="1"/>
    </xf>
    <xf numFmtId="0" fontId="6" fillId="0" borderId="0" xfId="87" applyFont="1" applyBorder="1" applyAlignment="1"/>
    <xf numFmtId="0" fontId="5" fillId="0" borderId="5" xfId="83" applyFont="1" applyBorder="1" applyAlignment="1">
      <alignment wrapText="1"/>
    </xf>
    <xf numFmtId="0" fontId="2" fillId="0" borderId="0" xfId="83" applyBorder="1" applyAlignment="1">
      <alignment wrapText="1"/>
    </xf>
    <xf numFmtId="0" fontId="6" fillId="0" borderId="5" xfId="83" applyFont="1" applyBorder="1" applyAlignment="1"/>
    <xf numFmtId="0" fontId="2" fillId="0" borderId="0" xfId="83" applyBorder="1" applyAlignment="1"/>
    <xf numFmtId="0" fontId="5" fillId="0" borderId="0" xfId="83" applyFont="1" applyBorder="1" applyAlignment="1"/>
    <xf numFmtId="0" fontId="5" fillId="0" borderId="5" xfId="79" applyFont="1" applyBorder="1" applyAlignment="1">
      <alignment wrapText="1"/>
    </xf>
    <xf numFmtId="0" fontId="2" fillId="0" borderId="0" xfId="79" applyBorder="1" applyAlignment="1">
      <alignment wrapText="1"/>
    </xf>
    <xf numFmtId="0" fontId="6" fillId="0" borderId="5" xfId="79" applyFont="1" applyBorder="1" applyAlignment="1"/>
    <xf numFmtId="0" fontId="2" fillId="0" borderId="0" xfId="79" applyBorder="1" applyAlignment="1"/>
    <xf numFmtId="0" fontId="5" fillId="0" borderId="0" xfId="79" applyFont="1" applyBorder="1" applyAlignment="1"/>
    <xf numFmtId="0" fontId="6" fillId="0" borderId="5" xfId="75" applyFont="1" applyBorder="1" applyAlignment="1"/>
    <xf numFmtId="0" fontId="4" fillId="0" borderId="0" xfId="75" applyFont="1" applyBorder="1" applyAlignment="1"/>
    <xf numFmtId="0" fontId="5" fillId="0" borderId="0" xfId="75" applyFont="1" applyBorder="1" applyAlignment="1"/>
    <xf numFmtId="0" fontId="2" fillId="0" borderId="0" xfId="75" applyBorder="1" applyAlignment="1"/>
    <xf numFmtId="0" fontId="5" fillId="0" borderId="5" xfId="75" applyFont="1" applyBorder="1" applyAlignment="1">
      <alignment wrapText="1"/>
    </xf>
    <xf numFmtId="0" fontId="2" fillId="0" borderId="0" xfId="75" applyBorder="1" applyAlignment="1">
      <alignment wrapText="1"/>
    </xf>
    <xf numFmtId="0" fontId="6" fillId="0" borderId="0" xfId="75" applyFont="1" applyBorder="1" applyAlignment="1"/>
    <xf numFmtId="0" fontId="5" fillId="0" borderId="5" xfId="71" applyFont="1" applyBorder="1" applyAlignment="1">
      <alignment wrapText="1"/>
    </xf>
    <xf numFmtId="0" fontId="2" fillId="0" borderId="0" xfId="71" applyBorder="1" applyAlignment="1">
      <alignment wrapText="1"/>
    </xf>
    <xf numFmtId="0" fontId="6" fillId="0" borderId="5" xfId="71" applyFont="1" applyBorder="1" applyAlignment="1"/>
    <xf numFmtId="0" fontId="2" fillId="0" borderId="0" xfId="71" applyBorder="1" applyAlignment="1"/>
    <xf numFmtId="0" fontId="5" fillId="0" borderId="0" xfId="71" applyFont="1" applyBorder="1" applyAlignment="1"/>
    <xf numFmtId="0" fontId="5" fillId="0" borderId="0" xfId="63" applyFont="1" applyBorder="1" applyAlignment="1"/>
    <xf numFmtId="0" fontId="2" fillId="0" borderId="0" xfId="63" applyBorder="1" applyAlignment="1"/>
    <xf numFmtId="0" fontId="5" fillId="0" borderId="5" xfId="63" applyFont="1" applyBorder="1" applyAlignment="1">
      <alignment wrapText="1"/>
    </xf>
    <xf numFmtId="0" fontId="2" fillId="0" borderId="0" xfId="63" applyBorder="1" applyAlignment="1">
      <alignment wrapText="1"/>
    </xf>
    <xf numFmtId="0" fontId="6" fillId="0" borderId="5" xfId="63" applyFont="1" applyBorder="1" applyAlignment="1"/>
    <xf numFmtId="0" fontId="6" fillId="0" borderId="0" xfId="63" applyFont="1" applyBorder="1" applyAlignment="1"/>
    <xf numFmtId="0" fontId="5" fillId="0" borderId="0" xfId="59" applyFont="1" applyBorder="1" applyAlignment="1"/>
    <xf numFmtId="0" fontId="2" fillId="0" borderId="0" xfId="59" applyBorder="1" applyAlignment="1"/>
    <xf numFmtId="0" fontId="5" fillId="0" borderId="5" xfId="59" applyFont="1" applyBorder="1" applyAlignment="1">
      <alignment wrapText="1"/>
    </xf>
    <xf numFmtId="0" fontId="2" fillId="0" borderId="0" xfId="59" applyBorder="1" applyAlignment="1">
      <alignment wrapText="1"/>
    </xf>
    <xf numFmtId="0" fontId="6" fillId="0" borderId="5" xfId="59" applyFont="1" applyBorder="1" applyAlignment="1"/>
    <xf numFmtId="0" fontId="6" fillId="0" borderId="0" xfId="59" applyFont="1" applyBorder="1" applyAlignment="1"/>
    <xf numFmtId="0" fontId="6" fillId="0" borderId="5" xfId="55" applyFont="1" applyBorder="1" applyAlignment="1"/>
    <xf numFmtId="0" fontId="2" fillId="0" borderId="0" xfId="55" applyBorder="1" applyAlignment="1"/>
    <xf numFmtId="0" fontId="5" fillId="0" borderId="0" xfId="55" applyFont="1" applyBorder="1" applyAlignment="1"/>
    <xf numFmtId="0" fontId="4" fillId="0" borderId="0" xfId="55" applyFont="1" applyBorder="1" applyAlignment="1"/>
    <xf numFmtId="0" fontId="5" fillId="0" borderId="5" xfId="55" applyFont="1" applyBorder="1" applyAlignment="1">
      <alignment wrapText="1"/>
    </xf>
    <xf numFmtId="0" fontId="2" fillId="0" borderId="0" xfId="55" applyBorder="1" applyAlignment="1">
      <alignment wrapText="1"/>
    </xf>
    <xf numFmtId="0" fontId="6" fillId="0" borderId="0" xfId="55" applyFont="1" applyBorder="1" applyAlignment="1"/>
    <xf numFmtId="0" fontId="6" fillId="0" borderId="0" xfId="49" applyFont="1" applyBorder="1" applyAlignment="1"/>
    <xf numFmtId="0" fontId="4" fillId="0" borderId="0" xfId="49" applyFont="1" applyBorder="1" applyAlignment="1"/>
    <xf numFmtId="0" fontId="6" fillId="0" borderId="5" xfId="49" applyFont="1" applyBorder="1" applyAlignment="1"/>
    <xf numFmtId="0" fontId="2" fillId="0" borderId="0" xfId="49" applyBorder="1" applyAlignment="1"/>
    <xf numFmtId="0" fontId="5" fillId="0" borderId="0" xfId="49" applyFont="1" applyBorder="1" applyAlignment="1"/>
    <xf numFmtId="0" fontId="5" fillId="0" borderId="5" xfId="49" applyFont="1" applyBorder="1" applyAlignment="1">
      <alignment wrapText="1"/>
    </xf>
    <xf numFmtId="0" fontId="2" fillId="0" borderId="0" xfId="49" applyBorder="1" applyAlignment="1">
      <alignment wrapText="1"/>
    </xf>
    <xf numFmtId="0" fontId="5" fillId="0" borderId="5" xfId="45" applyFont="1" applyBorder="1" applyAlignment="1">
      <alignment wrapText="1"/>
    </xf>
    <xf numFmtId="0" fontId="2" fillId="0" borderId="0" xfId="45" applyBorder="1" applyAlignment="1">
      <alignment wrapText="1"/>
    </xf>
    <xf numFmtId="0" fontId="6" fillId="0" borderId="5" xfId="45" applyFont="1" applyBorder="1" applyAlignment="1"/>
    <xf numFmtId="0" fontId="2" fillId="0" borderId="0" xfId="45" applyBorder="1" applyAlignment="1"/>
    <xf numFmtId="0" fontId="5" fillId="0" borderId="5" xfId="41" applyFont="1" applyBorder="1" applyAlignment="1">
      <alignment wrapText="1"/>
    </xf>
    <xf numFmtId="0" fontId="2" fillId="0" borderId="0" xfId="41" applyBorder="1" applyAlignment="1">
      <alignment wrapText="1"/>
    </xf>
    <xf numFmtId="0" fontId="6" fillId="0" borderId="5" xfId="41" applyFont="1" applyBorder="1" applyAlignment="1"/>
    <xf numFmtId="0" fontId="2" fillId="0" borderId="0" xfId="41" applyBorder="1" applyAlignment="1"/>
    <xf numFmtId="0" fontId="5" fillId="0" borderId="5" xfId="30" applyFont="1" applyBorder="1" applyAlignment="1">
      <alignment wrapText="1"/>
    </xf>
    <xf numFmtId="0" fontId="2" fillId="0" borderId="0" xfId="30" applyBorder="1" applyAlignment="1">
      <alignment wrapText="1"/>
    </xf>
    <xf numFmtId="0" fontId="6" fillId="0" borderId="5" xfId="30" applyFont="1" applyBorder="1" applyAlignment="1"/>
    <xf numFmtId="0" fontId="2" fillId="0" borderId="0" xfId="30" applyBorder="1" applyAlignment="1"/>
    <xf numFmtId="0" fontId="5" fillId="0" borderId="0" xfId="30" applyFont="1" applyBorder="1" applyAlignment="1"/>
    <xf numFmtId="0" fontId="6" fillId="0" borderId="5" xfId="19" applyFont="1" applyBorder="1" applyAlignment="1"/>
    <xf numFmtId="0" fontId="2" fillId="0" borderId="0" xfId="19" applyBorder="1" applyAlignment="1"/>
    <xf numFmtId="0" fontId="5" fillId="0" borderId="0" xfId="19" applyFont="1" applyBorder="1" applyAlignment="1"/>
    <xf numFmtId="0" fontId="6" fillId="0" borderId="0" xfId="19" applyFont="1" applyBorder="1" applyAlignment="1"/>
    <xf numFmtId="0" fontId="5" fillId="0" borderId="5" xfId="19" applyFont="1" applyBorder="1" applyAlignment="1">
      <alignment wrapText="1"/>
    </xf>
    <xf numFmtId="0" fontId="2" fillId="0" borderId="0" xfId="19" applyBorder="1" applyAlignment="1">
      <alignment wrapText="1"/>
    </xf>
    <xf numFmtId="0" fontId="6" fillId="0" borderId="5" xfId="8" applyFont="1" applyBorder="1" applyAlignment="1"/>
    <xf numFmtId="0" fontId="2" fillId="0" borderId="0" xfId="8" applyBorder="1" applyAlignment="1"/>
    <xf numFmtId="0" fontId="5" fillId="0" borderId="0" xfId="8" applyFont="1" applyBorder="1" applyAlignment="1"/>
    <xf numFmtId="0" fontId="6" fillId="0" borderId="0" xfId="8" applyFont="1" applyBorder="1" applyAlignment="1"/>
    <xf numFmtId="0" fontId="5" fillId="0" borderId="5" xfId="8" applyFont="1" applyBorder="1" applyAlignment="1">
      <alignment wrapText="1"/>
    </xf>
    <xf numFmtId="0" fontId="2" fillId="0" borderId="0" xfId="8" applyBorder="1" applyAlignment="1">
      <alignment wrapText="1"/>
    </xf>
    <xf numFmtId="0" fontId="6" fillId="0" borderId="5" xfId="102" applyFont="1" applyBorder="1" applyAlignment="1"/>
    <xf numFmtId="0" fontId="2" fillId="0" borderId="0" xfId="102" applyBorder="1" applyAlignment="1"/>
    <xf numFmtId="0" fontId="5" fillId="0" borderId="0" xfId="102" applyFont="1" applyBorder="1" applyAlignment="1"/>
    <xf numFmtId="0" fontId="5" fillId="0" borderId="5" xfId="102" applyFont="1" applyBorder="1" applyAlignment="1">
      <alignment wrapText="1"/>
    </xf>
    <xf numFmtId="0" fontId="2" fillId="0" borderId="0" xfId="102" applyBorder="1" applyAlignment="1">
      <alignment wrapText="1"/>
    </xf>
    <xf numFmtId="0" fontId="6" fillId="0" borderId="0" xfId="102" applyFont="1" applyBorder="1" applyAlignment="1"/>
    <xf numFmtId="0" fontId="5" fillId="0" borderId="5" xfId="98" applyFont="1" applyBorder="1" applyAlignment="1">
      <alignment wrapText="1"/>
    </xf>
    <xf numFmtId="0" fontId="2" fillId="0" borderId="0" xfId="98" applyBorder="1" applyAlignment="1">
      <alignment wrapText="1"/>
    </xf>
    <xf numFmtId="0" fontId="6" fillId="0" borderId="5" xfId="98" applyFont="1" applyBorder="1" applyAlignment="1"/>
    <xf numFmtId="0" fontId="2" fillId="0" borderId="0" xfId="98" applyBorder="1" applyAlignment="1"/>
    <xf numFmtId="0" fontId="5" fillId="0" borderId="0" xfId="98" applyFont="1" applyBorder="1" applyAlignment="1"/>
    <xf numFmtId="0" fontId="6" fillId="0" borderId="5" xfId="94" applyFont="1" applyBorder="1" applyAlignment="1"/>
    <xf numFmtId="0" fontId="2" fillId="0" borderId="0" xfId="94" applyBorder="1" applyAlignment="1"/>
    <xf numFmtId="0" fontId="5" fillId="0" borderId="0" xfId="94" applyFont="1" applyBorder="1" applyAlignment="1"/>
    <xf numFmtId="0" fontId="5" fillId="0" borderId="5" xfId="94" applyFont="1" applyBorder="1" applyAlignment="1">
      <alignment wrapText="1"/>
    </xf>
    <xf numFmtId="0" fontId="2" fillId="0" borderId="0" xfId="94" applyBorder="1" applyAlignment="1">
      <alignment wrapText="1"/>
    </xf>
    <xf numFmtId="0" fontId="6" fillId="0" borderId="0" xfId="94" applyFont="1" applyBorder="1" applyAlignment="1"/>
    <xf numFmtId="0" fontId="5" fillId="0" borderId="0" xfId="90" applyFont="1" applyBorder="1" applyAlignment="1"/>
    <xf numFmtId="0" fontId="4" fillId="0" borderId="0" xfId="90" applyFont="1" applyBorder="1" applyAlignment="1"/>
    <xf numFmtId="0" fontId="5" fillId="0" borderId="5" xfId="90" applyFont="1" applyBorder="1" applyAlignment="1">
      <alignment wrapText="1"/>
    </xf>
    <xf numFmtId="0" fontId="2" fillId="0" borderId="0" xfId="90" applyBorder="1" applyAlignment="1">
      <alignment wrapText="1"/>
    </xf>
    <xf numFmtId="0" fontId="6" fillId="0" borderId="5" xfId="90" applyFont="1" applyBorder="1" applyAlignment="1"/>
    <xf numFmtId="0" fontId="2" fillId="0" borderId="0" xfId="90" applyBorder="1" applyAlignment="1"/>
    <xf numFmtId="0" fontId="6" fillId="0" borderId="0" xfId="90" applyFont="1" applyBorder="1" applyAlignment="1"/>
    <xf numFmtId="0" fontId="6" fillId="0" borderId="5" xfId="86" applyFont="1" applyBorder="1" applyAlignment="1"/>
    <xf numFmtId="0" fontId="2" fillId="0" borderId="0" xfId="86" applyBorder="1" applyAlignment="1"/>
    <xf numFmtId="0" fontId="5" fillId="0" borderId="0" xfId="86" applyFont="1" applyBorder="1" applyAlignment="1"/>
    <xf numFmtId="0" fontId="5" fillId="0" borderId="5" xfId="86" applyFont="1" applyBorder="1" applyAlignment="1">
      <alignment wrapText="1"/>
    </xf>
    <xf numFmtId="0" fontId="2" fillId="0" borderId="0" xfId="86" applyBorder="1" applyAlignment="1">
      <alignment wrapText="1"/>
    </xf>
    <xf numFmtId="0" fontId="6" fillId="0" borderId="0" xfId="86" applyFont="1" applyBorder="1" applyAlignment="1"/>
    <xf numFmtId="0" fontId="6" fillId="0" borderId="0" xfId="82" applyFont="1" applyBorder="1" applyAlignment="1"/>
    <xf numFmtId="0" fontId="2" fillId="0" borderId="0" xfId="82" applyBorder="1" applyAlignment="1"/>
    <xf numFmtId="0" fontId="6" fillId="0" borderId="5" xfId="82" applyFont="1" applyBorder="1" applyAlignment="1"/>
    <xf numFmtId="0" fontId="5" fillId="0" borderId="0" xfId="82" applyFont="1" applyBorder="1" applyAlignment="1"/>
    <xf numFmtId="0" fontId="5" fillId="0" borderId="5" xfId="82" applyFont="1" applyBorder="1" applyAlignment="1">
      <alignment wrapText="1"/>
    </xf>
    <xf numFmtId="0" fontId="2" fillId="0" borderId="0" xfId="82" applyBorder="1" applyAlignment="1">
      <alignment wrapText="1"/>
    </xf>
    <xf numFmtId="0" fontId="5" fillId="0" borderId="5" xfId="78" applyFont="1" applyBorder="1" applyAlignment="1">
      <alignment wrapText="1"/>
    </xf>
    <xf numFmtId="0" fontId="2" fillId="0" borderId="0" xfId="78" applyBorder="1" applyAlignment="1">
      <alignment wrapText="1"/>
    </xf>
    <xf numFmtId="0" fontId="6" fillId="0" borderId="5" xfId="78" applyFont="1" applyBorder="1" applyAlignment="1"/>
    <xf numFmtId="0" fontId="2" fillId="0" borderId="0" xfId="78" applyBorder="1" applyAlignment="1"/>
    <xf numFmtId="0" fontId="5" fillId="0" borderId="0" xfId="78" applyFont="1" applyBorder="1" applyAlignment="1"/>
    <xf numFmtId="0" fontId="6" fillId="0" borderId="5" xfId="74" applyFont="1" applyBorder="1" applyAlignment="1"/>
    <xf numFmtId="0" fontId="2" fillId="0" borderId="0" xfId="74" applyBorder="1" applyAlignment="1"/>
    <xf numFmtId="0" fontId="5" fillId="0" borderId="0" xfId="74" applyFont="1" applyBorder="1" applyAlignment="1"/>
    <xf numFmtId="0" fontId="4" fillId="0" borderId="0" xfId="74" applyFont="1" applyBorder="1" applyAlignment="1"/>
    <xf numFmtId="0" fontId="5" fillId="0" borderId="5" xfId="74" applyFont="1" applyBorder="1" applyAlignment="1">
      <alignment wrapText="1"/>
    </xf>
    <xf numFmtId="0" fontId="2" fillId="0" borderId="0" xfId="74" applyBorder="1" applyAlignment="1">
      <alignment wrapText="1"/>
    </xf>
    <xf numFmtId="0" fontId="6" fillId="0" borderId="0" xfId="74" applyFont="1" applyBorder="1" applyAlignment="1"/>
    <xf numFmtId="0" fontId="5" fillId="0" borderId="5" xfId="70" applyFont="1" applyBorder="1" applyAlignment="1">
      <alignment wrapText="1"/>
    </xf>
    <xf numFmtId="0" fontId="2" fillId="0" borderId="0" xfId="70" applyBorder="1" applyAlignment="1">
      <alignment wrapText="1"/>
    </xf>
    <xf numFmtId="0" fontId="6" fillId="0" borderId="5" xfId="70" applyFont="1" applyBorder="1" applyAlignment="1"/>
    <xf numFmtId="0" fontId="2" fillId="0" borderId="0" xfId="70" applyBorder="1" applyAlignment="1"/>
    <xf numFmtId="0" fontId="5" fillId="0" borderId="0" xfId="70" applyFont="1" applyBorder="1" applyAlignment="1"/>
    <xf numFmtId="0" fontId="5" fillId="0" borderId="5" xfId="67" applyFont="1" applyBorder="1" applyAlignment="1">
      <alignment wrapText="1"/>
    </xf>
    <xf numFmtId="0" fontId="2" fillId="0" borderId="0" xfId="67" applyBorder="1" applyAlignment="1">
      <alignment wrapText="1"/>
    </xf>
    <xf numFmtId="0" fontId="6" fillId="0" borderId="5" xfId="67" applyFont="1" applyBorder="1" applyAlignment="1"/>
    <xf numFmtId="0" fontId="2" fillId="0" borderId="0" xfId="67" applyBorder="1" applyAlignment="1"/>
    <xf numFmtId="0" fontId="5" fillId="0" borderId="0" xfId="67" applyFont="1" applyBorder="1" applyAlignment="1"/>
    <xf numFmtId="0" fontId="5" fillId="0" borderId="0" xfId="66" applyFont="1" applyBorder="1" applyAlignment="1"/>
    <xf numFmtId="0" fontId="2" fillId="0" borderId="0" xfId="66" applyBorder="1" applyAlignment="1"/>
    <xf numFmtId="0" fontId="5" fillId="0" borderId="5" xfId="66" applyFont="1" applyBorder="1" applyAlignment="1">
      <alignment wrapText="1"/>
    </xf>
    <xf numFmtId="0" fontId="2" fillId="0" borderId="0" xfId="66" applyBorder="1" applyAlignment="1">
      <alignment wrapText="1"/>
    </xf>
    <xf numFmtId="0" fontId="6" fillId="0" borderId="5" xfId="66" applyFont="1" applyBorder="1" applyAlignment="1"/>
    <xf numFmtId="0" fontId="6" fillId="0" borderId="0" xfId="66" applyFont="1" applyBorder="1" applyAlignment="1"/>
    <xf numFmtId="0" fontId="5" fillId="0" borderId="0" xfId="62" applyFont="1" applyBorder="1" applyAlignment="1"/>
    <xf numFmtId="0" fontId="2" fillId="0" borderId="0" xfId="62" applyBorder="1" applyAlignment="1"/>
    <xf numFmtId="0" fontId="5" fillId="0" borderId="5" xfId="62" applyFont="1" applyBorder="1" applyAlignment="1">
      <alignment wrapText="1"/>
    </xf>
    <xf numFmtId="0" fontId="2" fillId="0" borderId="0" xfId="62" applyBorder="1" applyAlignment="1">
      <alignment wrapText="1"/>
    </xf>
    <xf numFmtId="0" fontId="6" fillId="0" borderId="5" xfId="62" applyFont="1" applyBorder="1" applyAlignment="1"/>
    <xf numFmtId="0" fontId="6" fillId="0" borderId="0" xfId="62" applyFont="1" applyBorder="1" applyAlignment="1"/>
    <xf numFmtId="0" fontId="6" fillId="0" borderId="0" xfId="58" applyFont="1" applyBorder="1" applyAlignment="1"/>
    <xf numFmtId="0" fontId="2" fillId="0" borderId="0" xfId="58" applyBorder="1" applyAlignment="1"/>
    <xf numFmtId="0" fontId="5" fillId="0" borderId="5" xfId="58" applyFont="1" applyBorder="1" applyAlignment="1">
      <alignment wrapText="1"/>
    </xf>
    <xf numFmtId="0" fontId="2" fillId="0" borderId="0" xfId="58" applyBorder="1" applyAlignment="1">
      <alignment wrapText="1"/>
    </xf>
    <xf numFmtId="0" fontId="6" fillId="0" borderId="5" xfId="58" applyFont="1" applyBorder="1" applyAlignment="1"/>
    <xf numFmtId="0" fontId="5" fillId="0" borderId="0" xfId="58" applyFont="1" applyBorder="1" applyAlignment="1"/>
    <xf numFmtId="0" fontId="6" fillId="0" borderId="5" xfId="54" applyFont="1" applyBorder="1" applyAlignment="1"/>
    <xf numFmtId="0" fontId="4" fillId="0" borderId="0" xfId="54" applyFont="1" applyBorder="1" applyAlignment="1"/>
    <xf numFmtId="0" fontId="5" fillId="0" borderId="0" xfId="54" applyFont="1" applyBorder="1" applyAlignment="1"/>
    <xf numFmtId="0" fontId="2" fillId="0" borderId="0" xfId="54" applyBorder="1" applyAlignment="1"/>
    <xf numFmtId="0" fontId="5" fillId="0" borderId="5" xfId="54" applyFont="1" applyBorder="1" applyAlignment="1">
      <alignment wrapText="1"/>
    </xf>
    <xf numFmtId="0" fontId="2" fillId="0" borderId="0" xfId="54" applyBorder="1" applyAlignment="1">
      <alignment wrapText="1"/>
    </xf>
    <xf numFmtId="0" fontId="6" fillId="0" borderId="0" xfId="54" applyFont="1" applyBorder="1" applyAlignment="1"/>
    <xf numFmtId="0" fontId="5" fillId="0" borderId="5" xfId="48" applyFont="1" applyBorder="1" applyAlignment="1">
      <alignment wrapText="1"/>
    </xf>
    <xf numFmtId="0" fontId="2" fillId="0" borderId="0" xfId="48" applyBorder="1" applyAlignment="1">
      <alignment wrapText="1"/>
    </xf>
    <xf numFmtId="0" fontId="6" fillId="0" borderId="5" xfId="48" applyFont="1" applyBorder="1" applyAlignment="1"/>
    <xf numFmtId="0" fontId="2" fillId="0" borderId="0" xfId="48" applyBorder="1" applyAlignment="1"/>
    <xf numFmtId="0" fontId="5" fillId="0" borderId="5" xfId="44" applyFont="1" applyBorder="1" applyAlignment="1">
      <alignment wrapText="1"/>
    </xf>
    <xf numFmtId="0" fontId="2" fillId="0" borderId="0" xfId="44" applyBorder="1" applyAlignment="1">
      <alignment wrapText="1"/>
    </xf>
    <xf numFmtId="0" fontId="6" fillId="0" borderId="5" xfId="44" applyFont="1" applyBorder="1" applyAlignment="1"/>
    <xf numFmtId="0" fontId="2" fillId="0" borderId="0" xfId="44" applyBorder="1" applyAlignment="1"/>
    <xf numFmtId="0" fontId="5" fillId="0" borderId="5" xfId="40" applyFont="1" applyBorder="1" applyAlignment="1">
      <alignment wrapText="1"/>
    </xf>
    <xf numFmtId="0" fontId="2" fillId="0" borderId="0" xfId="40" applyBorder="1" applyAlignment="1">
      <alignment wrapText="1"/>
    </xf>
    <xf numFmtId="0" fontId="6" fillId="0" borderId="5" xfId="40" applyFont="1" applyBorder="1" applyAlignment="1"/>
    <xf numFmtId="0" fontId="2" fillId="0" borderId="0" xfId="40" applyBorder="1" applyAlignment="1"/>
    <xf numFmtId="0" fontId="5" fillId="0" borderId="5" xfId="29" applyFont="1" applyBorder="1" applyAlignment="1">
      <alignment wrapText="1"/>
    </xf>
    <xf numFmtId="0" fontId="2" fillId="0" borderId="0" xfId="29" applyBorder="1" applyAlignment="1">
      <alignment wrapText="1"/>
    </xf>
    <xf numFmtId="0" fontId="6" fillId="0" borderId="5" xfId="29" applyFont="1" applyBorder="1" applyAlignment="1"/>
    <xf numFmtId="0" fontId="5" fillId="0" borderId="0" xfId="29" applyFont="1" applyBorder="1" applyAlignment="1"/>
    <xf numFmtId="0" fontId="6" fillId="0" borderId="0" xfId="18" applyFont="1" applyBorder="1" applyAlignment="1"/>
    <xf numFmtId="0" fontId="2" fillId="0" borderId="0" xfId="18" applyBorder="1" applyAlignment="1"/>
    <xf numFmtId="0" fontId="5" fillId="0" borderId="0" xfId="18" applyFont="1" applyBorder="1" applyAlignment="1"/>
    <xf numFmtId="0" fontId="6" fillId="0" borderId="5" xfId="18" applyFont="1" applyBorder="1" applyAlignment="1"/>
    <xf numFmtId="0" fontId="5" fillId="0" borderId="5" xfId="18" applyFont="1" applyBorder="1" applyAlignment="1">
      <alignment wrapText="1"/>
    </xf>
    <xf numFmtId="0" fontId="2" fillId="0" borderId="0" xfId="18" applyBorder="1" applyAlignment="1">
      <alignment wrapText="1"/>
    </xf>
    <xf numFmtId="0" fontId="6" fillId="0" borderId="0" xfId="7" applyFont="1" applyBorder="1" applyAlignment="1"/>
    <xf numFmtId="0" fontId="2" fillId="0" borderId="0" xfId="7" applyBorder="1" applyAlignment="1"/>
    <xf numFmtId="0" fontId="5" fillId="0" borderId="0" xfId="7" applyFont="1" applyBorder="1" applyAlignment="1"/>
    <xf numFmtId="0" fontId="4" fillId="0" borderId="0" xfId="7" applyFont="1" applyBorder="1" applyAlignment="1"/>
    <xf numFmtId="0" fontId="5" fillId="0" borderId="5" xfId="7" applyFont="1" applyBorder="1" applyAlignment="1">
      <alignment wrapText="1"/>
    </xf>
    <xf numFmtId="0" fontId="2" fillId="0" borderId="0" xfId="7" applyBorder="1" applyAlignment="1">
      <alignment wrapText="1"/>
    </xf>
    <xf numFmtId="0" fontId="6" fillId="0" borderId="5" xfId="7" applyFont="1" applyBorder="1" applyAlignment="1"/>
    <xf numFmtId="0" fontId="5" fillId="0" borderId="5" xfId="103" applyFont="1" applyBorder="1" applyAlignment="1">
      <alignment wrapText="1"/>
    </xf>
    <xf numFmtId="0" fontId="2" fillId="0" borderId="0" xfId="103" applyBorder="1" applyAlignment="1">
      <alignment wrapText="1"/>
    </xf>
    <xf numFmtId="0" fontId="6" fillId="0" borderId="5" xfId="103" applyFont="1" applyBorder="1" applyAlignment="1"/>
    <xf numFmtId="0" fontId="2" fillId="0" borderId="0" xfId="103" applyBorder="1" applyAlignment="1"/>
    <xf numFmtId="0" fontId="5" fillId="0" borderId="0" xfId="103" applyFont="1" applyBorder="1" applyAlignment="1"/>
    <xf numFmtId="0" fontId="6" fillId="0" borderId="0" xfId="103" applyFont="1" applyBorder="1" applyAlignment="1"/>
    <xf numFmtId="0" fontId="6" fillId="0" borderId="0" xfId="100" applyFont="1" applyBorder="1" applyAlignment="1"/>
    <xf numFmtId="0" fontId="4" fillId="0" borderId="0" xfId="100" applyFont="1" applyBorder="1" applyAlignment="1"/>
    <xf numFmtId="0" fontId="5" fillId="0" borderId="5" xfId="100" applyFont="1" applyBorder="1" applyAlignment="1">
      <alignment wrapText="1"/>
    </xf>
    <xf numFmtId="0" fontId="2" fillId="0" borderId="0" xfId="100" applyBorder="1" applyAlignment="1">
      <alignment wrapText="1"/>
    </xf>
    <xf numFmtId="0" fontId="6" fillId="0" borderId="5" xfId="100" applyFont="1" applyBorder="1" applyAlignment="1"/>
    <xf numFmtId="0" fontId="2" fillId="0" borderId="0" xfId="100" applyBorder="1" applyAlignment="1"/>
    <xf numFmtId="0" fontId="5" fillId="0" borderId="0" xfId="100" applyFont="1" applyBorder="1" applyAlignment="1"/>
    <xf numFmtId="0" fontId="6" fillId="0" borderId="5" xfId="88" applyFont="1" applyBorder="1" applyAlignment="1"/>
    <xf numFmtId="0" fontId="2" fillId="0" borderId="0" xfId="88" applyBorder="1" applyAlignment="1"/>
    <xf numFmtId="0" fontId="5" fillId="0" borderId="0" xfId="88" applyFont="1" applyBorder="1" applyAlignment="1"/>
    <xf numFmtId="0" fontId="5" fillId="0" borderId="5" xfId="88" applyFont="1" applyBorder="1" applyAlignment="1">
      <alignment wrapText="1"/>
    </xf>
    <xf numFmtId="0" fontId="2" fillId="0" borderId="0" xfId="88" applyBorder="1" applyAlignment="1">
      <alignment wrapText="1"/>
    </xf>
    <xf numFmtId="0" fontId="6" fillId="0" borderId="0" xfId="88" applyFont="1" applyBorder="1" applyAlignment="1"/>
    <xf numFmtId="0" fontId="5" fillId="0" borderId="5" xfId="84" applyFont="1" applyBorder="1" applyAlignment="1">
      <alignment wrapText="1"/>
    </xf>
    <xf numFmtId="0" fontId="2" fillId="0" borderId="0" xfId="84" applyBorder="1" applyAlignment="1">
      <alignment wrapText="1"/>
    </xf>
    <xf numFmtId="0" fontId="6" fillId="0" borderId="5" xfId="84" applyFont="1" applyBorder="1" applyAlignment="1"/>
    <xf numFmtId="0" fontId="2" fillId="0" borderId="0" xfId="84" applyBorder="1" applyAlignment="1"/>
    <xf numFmtId="0" fontId="5" fillId="0" borderId="0" xfId="84" applyFont="1" applyBorder="1" applyAlignment="1"/>
    <xf numFmtId="0" fontId="6" fillId="0" borderId="0" xfId="80" applyFont="1" applyBorder="1" applyAlignment="1"/>
    <xf numFmtId="0" fontId="2" fillId="0" borderId="0" xfId="80" applyBorder="1" applyAlignment="1"/>
    <xf numFmtId="0" fontId="6" fillId="0" borderId="5" xfId="80" applyFont="1" applyBorder="1" applyAlignment="1"/>
    <xf numFmtId="0" fontId="5" fillId="0" borderId="0" xfId="80" applyFont="1" applyBorder="1" applyAlignment="1"/>
    <xf numFmtId="0" fontId="5" fillId="0" borderId="5" xfId="80" applyFont="1" applyBorder="1" applyAlignment="1">
      <alignment wrapText="1"/>
    </xf>
    <xf numFmtId="0" fontId="2" fillId="0" borderId="0" xfId="80" applyBorder="1" applyAlignment="1">
      <alignment wrapText="1"/>
    </xf>
    <xf numFmtId="0" fontId="5" fillId="0" borderId="5" xfId="76" applyFont="1" applyBorder="1" applyAlignment="1">
      <alignment wrapText="1"/>
    </xf>
    <xf numFmtId="0" fontId="2" fillId="0" borderId="0" xfId="76" applyBorder="1" applyAlignment="1">
      <alignment wrapText="1"/>
    </xf>
    <xf numFmtId="0" fontId="6" fillId="0" borderId="5" xfId="76" applyFont="1" applyBorder="1" applyAlignment="1"/>
    <xf numFmtId="0" fontId="2" fillId="0" borderId="0" xfId="76" applyBorder="1" applyAlignment="1"/>
    <xf numFmtId="0" fontId="5" fillId="0" borderId="0" xfId="76" applyFont="1" applyBorder="1" applyAlignment="1"/>
    <xf numFmtId="0" fontId="6" fillId="0" borderId="0" xfId="72" applyFont="1" applyBorder="1" applyAlignment="1"/>
    <xf numFmtId="0" fontId="2" fillId="0" borderId="0" xfId="72" applyBorder="1" applyAlignment="1"/>
    <xf numFmtId="0" fontId="5" fillId="0" borderId="5" xfId="72" applyFont="1" applyBorder="1" applyAlignment="1">
      <alignment wrapText="1"/>
    </xf>
    <xf numFmtId="0" fontId="2" fillId="0" borderId="0" xfId="72" applyBorder="1" applyAlignment="1">
      <alignment wrapText="1"/>
    </xf>
    <xf numFmtId="0" fontId="6" fillId="0" borderId="5" xfId="72" applyFont="1" applyBorder="1" applyAlignment="1"/>
    <xf numFmtId="0" fontId="5" fillId="0" borderId="0" xfId="72" applyFont="1" applyBorder="1" applyAlignment="1"/>
    <xf numFmtId="0" fontId="5" fillId="0" borderId="5" xfId="68" applyFont="1" applyBorder="1" applyAlignment="1">
      <alignment wrapText="1"/>
    </xf>
    <xf numFmtId="0" fontId="2" fillId="0" borderId="0" xfId="68" applyBorder="1" applyAlignment="1">
      <alignment wrapText="1"/>
    </xf>
    <xf numFmtId="0" fontId="6" fillId="0" borderId="5" xfId="68" applyFont="1" applyBorder="1" applyAlignment="1"/>
    <xf numFmtId="0" fontId="2" fillId="0" borderId="0" xfId="68" applyBorder="1" applyAlignment="1"/>
    <xf numFmtId="0" fontId="5" fillId="0" borderId="0" xfId="68" applyFont="1" applyBorder="1" applyAlignment="1"/>
    <xf numFmtId="0" fontId="5" fillId="0" borderId="0" xfId="64" applyFont="1" applyBorder="1" applyAlignment="1"/>
    <xf numFmtId="0" fontId="2" fillId="0" borderId="0" xfId="64" applyBorder="1" applyAlignment="1"/>
    <xf numFmtId="0" fontId="5" fillId="0" borderId="5" xfId="64" applyFont="1" applyBorder="1" applyAlignment="1">
      <alignment wrapText="1"/>
    </xf>
    <xf numFmtId="0" fontId="2" fillId="0" borderId="0" xfId="64" applyBorder="1" applyAlignment="1">
      <alignment wrapText="1"/>
    </xf>
    <xf numFmtId="0" fontId="6" fillId="0" borderId="5" xfId="64" applyFont="1" applyBorder="1" applyAlignment="1"/>
    <xf numFmtId="0" fontId="6" fillId="0" borderId="0" xfId="64" applyFont="1" applyBorder="1" applyAlignment="1"/>
    <xf numFmtId="0" fontId="6" fillId="0" borderId="0" xfId="60" applyFont="1" applyBorder="1" applyAlignment="1"/>
    <xf numFmtId="0" fontId="2" fillId="0" borderId="0" xfId="60" applyBorder="1" applyAlignment="1"/>
    <xf numFmtId="0" fontId="5" fillId="0" borderId="0" xfId="60" applyFont="1" applyBorder="1" applyAlignment="1"/>
    <xf numFmtId="0" fontId="5" fillId="0" borderId="5" xfId="60" applyFont="1" applyBorder="1" applyAlignment="1">
      <alignment wrapText="1"/>
    </xf>
    <xf numFmtId="0" fontId="2" fillId="0" borderId="0" xfId="60" applyBorder="1" applyAlignment="1">
      <alignment wrapText="1"/>
    </xf>
    <xf numFmtId="0" fontId="6" fillId="0" borderId="5" xfId="60" applyFont="1" applyBorder="1" applyAlignment="1"/>
    <xf numFmtId="0" fontId="6" fillId="0" borderId="0" xfId="56" applyFont="1" applyBorder="1" applyAlignment="1"/>
    <xf numFmtId="0" fontId="2" fillId="0" borderId="0" xfId="56" applyBorder="1" applyAlignment="1"/>
    <xf numFmtId="0" fontId="5" fillId="0" borderId="5" xfId="56" applyFont="1" applyBorder="1" applyAlignment="1">
      <alignment wrapText="1"/>
    </xf>
    <xf numFmtId="0" fontId="2" fillId="0" borderId="0" xfId="56" applyBorder="1" applyAlignment="1">
      <alignment wrapText="1"/>
    </xf>
    <xf numFmtId="0" fontId="6" fillId="0" borderId="5" xfId="56" applyFont="1" applyBorder="1" applyAlignment="1"/>
    <xf numFmtId="0" fontId="5" fillId="0" borderId="0" xfId="56" applyFont="1" applyBorder="1" applyAlignment="1"/>
    <xf numFmtId="0" fontId="6" fillId="0" borderId="0" xfId="52" applyFont="1" applyBorder="1" applyAlignment="1"/>
    <xf numFmtId="0" fontId="2" fillId="0" borderId="0" xfId="52" applyBorder="1" applyAlignment="1"/>
    <xf numFmtId="0" fontId="5" fillId="0" borderId="5" xfId="52" applyFont="1" applyBorder="1" applyAlignment="1">
      <alignment wrapText="1"/>
    </xf>
    <xf numFmtId="0" fontId="2" fillId="0" borderId="0" xfId="52" applyBorder="1" applyAlignment="1">
      <alignment wrapText="1"/>
    </xf>
    <xf numFmtId="0" fontId="6" fillId="0" borderId="5" xfId="52" applyFont="1" applyBorder="1" applyAlignment="1"/>
    <xf numFmtId="0" fontId="5" fillId="0" borderId="0" xfId="52" applyFont="1" applyBorder="1" applyAlignment="1"/>
    <xf numFmtId="0" fontId="5" fillId="0" borderId="5" xfId="46" applyFont="1" applyBorder="1" applyAlignment="1">
      <alignment wrapText="1"/>
    </xf>
    <xf numFmtId="0" fontId="2" fillId="0" borderId="0" xfId="46" applyBorder="1" applyAlignment="1">
      <alignment wrapText="1"/>
    </xf>
    <xf numFmtId="0" fontId="5" fillId="0" borderId="5" xfId="42" applyFont="1" applyBorder="1" applyAlignment="1">
      <alignment wrapText="1"/>
    </xf>
    <xf numFmtId="0" fontId="2" fillId="0" borderId="0" xfId="42" applyBorder="1" applyAlignment="1">
      <alignment wrapText="1"/>
    </xf>
    <xf numFmtId="0" fontId="6" fillId="0" borderId="5" xfId="42" applyFont="1" applyBorder="1" applyAlignment="1"/>
    <xf numFmtId="0" fontId="2" fillId="0" borderId="0" xfId="42" applyBorder="1" applyAlignment="1"/>
    <xf numFmtId="0" fontId="6" fillId="0" borderId="0" xfId="33" applyFont="1" applyBorder="1" applyAlignment="1"/>
    <xf numFmtId="0" fontId="2" fillId="0" borderId="0" xfId="33" applyBorder="1" applyAlignment="1"/>
    <xf numFmtId="0" fontId="5" fillId="0" borderId="0" xfId="33" applyFont="1" applyBorder="1" applyAlignment="1"/>
    <xf numFmtId="0" fontId="5" fillId="0" borderId="5" xfId="33" applyFont="1" applyBorder="1" applyAlignment="1">
      <alignment wrapText="1"/>
    </xf>
    <xf numFmtId="0" fontId="2" fillId="0" borderId="0" xfId="33" applyBorder="1" applyAlignment="1">
      <alignment wrapText="1"/>
    </xf>
    <xf numFmtId="0" fontId="6" fillId="0" borderId="5" xfId="33" applyFont="1" applyBorder="1" applyAlignment="1"/>
    <xf numFmtId="0" fontId="5" fillId="0" borderId="5" xfId="23" applyFont="1" applyBorder="1" applyAlignment="1">
      <alignment wrapText="1"/>
    </xf>
    <xf numFmtId="0" fontId="2" fillId="0" borderId="0" xfId="23" applyBorder="1" applyAlignment="1">
      <alignment wrapText="1"/>
    </xf>
    <xf numFmtId="0" fontId="6" fillId="0" borderId="5" xfId="23" applyFont="1" applyBorder="1" applyAlignment="1"/>
    <xf numFmtId="0" fontId="2" fillId="0" borderId="0" xfId="23" applyBorder="1" applyAlignment="1"/>
    <xf numFmtId="0" fontId="5" fillId="0" borderId="0" xfId="23" applyFont="1" applyBorder="1" applyAlignment="1"/>
    <xf numFmtId="0" fontId="6" fillId="0" borderId="0" xfId="23" applyFont="1" applyBorder="1" applyAlignment="1"/>
    <xf numFmtId="0" fontId="6" fillId="0" borderId="0" xfId="13" applyFont="1" applyBorder="1" applyAlignment="1"/>
    <xf numFmtId="0" fontId="2" fillId="0" borderId="0" xfId="13" applyBorder="1" applyAlignment="1"/>
    <xf numFmtId="0" fontId="6" fillId="0" borderId="5" xfId="13" applyFont="1" applyBorder="1" applyAlignment="1"/>
    <xf numFmtId="0" fontId="5" fillId="0" borderId="0" xfId="13" applyFont="1" applyBorder="1" applyAlignment="1"/>
    <xf numFmtId="0" fontId="5" fillId="0" borderId="5" xfId="13" applyFont="1" applyBorder="1" applyAlignment="1">
      <alignment wrapText="1"/>
    </xf>
    <xf numFmtId="0" fontId="2" fillId="0" borderId="0" xfId="13" applyBorder="1" applyAlignment="1">
      <alignment wrapText="1"/>
    </xf>
    <xf numFmtId="0" fontId="12" fillId="0" borderId="11" xfId="37" applyFont="1" applyBorder="1"/>
    <xf numFmtId="0" fontId="2" fillId="0" borderId="11" xfId="37" applyBorder="1"/>
  </cellXfs>
  <cellStyles count="107">
    <cellStyle name="Comma" xfId="1" builtinId="3"/>
    <cellStyle name="Comma 2" xfId="2"/>
    <cellStyle name="Currency 2" xfId="3"/>
    <cellStyle name="Normal" xfId="0" builtinId="0"/>
    <cellStyle name="Normal 2" xfId="4"/>
    <cellStyle name="Normal 2 2" xfId="5"/>
    <cellStyle name="Normal_BAL" xfId="6"/>
    <cellStyle name="Normal_BON" xfId="7"/>
    <cellStyle name="Normal_BST" xfId="8"/>
    <cellStyle name="Normal_BTF" xfId="9"/>
    <cellStyle name="Normal_Common Notes to Portfolios" xfId="10"/>
    <cellStyle name="Normal_CONTRA" xfId="11"/>
    <cellStyle name="Normal_CPL" xfId="12"/>
    <cellStyle name="Normal_CRO" xfId="13"/>
    <cellStyle name="Normal_Dividend with Cum Div nav" xfId="14"/>
    <cellStyle name="Normal_ELS" xfId="15"/>
    <cellStyle name="Normal_EME" xfId="16"/>
    <cellStyle name="Normal_FLR" xfId="17"/>
    <cellStyle name="Normal_FLT" xfId="18"/>
    <cellStyle name="Normal_FLX" xfId="19"/>
    <cellStyle name="Normal_FOF" xfId="20"/>
    <cellStyle name="Normal_GEM" xfId="21"/>
    <cellStyle name="Normal_GOF" xfId="22"/>
    <cellStyle name="Normal_GTF" xfId="23"/>
    <cellStyle name="Normal_H02" xfId="24"/>
    <cellStyle name="Normal_HY Div Sum details" xfId="25"/>
    <cellStyle name="Normal_HY NAV details" xfId="26"/>
    <cellStyle name="Normal_I3A" xfId="27"/>
    <cellStyle name="Normal_K30" xfId="28"/>
    <cellStyle name="Normal_KGI" xfId="29"/>
    <cellStyle name="Normal_KGS" xfId="30"/>
    <cellStyle name="Normal_KIP" xfId="31"/>
    <cellStyle name="Normal_KOP" xfId="32"/>
    <cellStyle name="Normal_LIQ" xfId="33"/>
    <cellStyle name="Normal_MAA" xfId="34"/>
    <cellStyle name="Normal_MDF" xfId="35"/>
    <cellStyle name="Normal_MID" xfId="36"/>
    <cellStyle name="Normal_Monthly Div details" xfId="37"/>
    <cellStyle name="Normal_Monthly NAV Details" xfId="38"/>
    <cellStyle name="Normal_NTF" xfId="39"/>
    <cellStyle name="Normal_P3B" xfId="40"/>
    <cellStyle name="Normal_P3C" xfId="41"/>
    <cellStyle name="Normal_P3D" xfId="42"/>
    <cellStyle name="Normal_P3E" xfId="43"/>
    <cellStyle name="Normal_P3F" xfId="44"/>
    <cellStyle name="Normal_P3G" xfId="45"/>
    <cellStyle name="Normal_P3H" xfId="46"/>
    <cellStyle name="Normal_P3I" xfId="47"/>
    <cellStyle name="Normal_P3J" xfId="48"/>
    <cellStyle name="Normal_S85" xfId="49"/>
    <cellStyle name="Normal_SEF" xfId="50"/>
    <cellStyle name="Normal_STF" xfId="51"/>
    <cellStyle name="Normal_T05" xfId="52"/>
    <cellStyle name="Normal_T06" xfId="53"/>
    <cellStyle name="Normal_T07" xfId="54"/>
    <cellStyle name="Normal_T08" xfId="55"/>
    <cellStyle name="Normal_T09" xfId="56"/>
    <cellStyle name="Normal_T10" xfId="57"/>
    <cellStyle name="Normal_T11" xfId="58"/>
    <cellStyle name="Normal_T12" xfId="59"/>
    <cellStyle name="Normal_T13" xfId="60"/>
    <cellStyle name="Normal_T14" xfId="61"/>
    <cellStyle name="Normal_T15" xfId="62"/>
    <cellStyle name="Normal_T16" xfId="63"/>
    <cellStyle name="Normal_T17" xfId="64"/>
    <cellStyle name="Normal_T18" xfId="65"/>
    <cellStyle name="Normal_T19" xfId="66"/>
    <cellStyle name="Normal_T22" xfId="67"/>
    <cellStyle name="Normal_T24" xfId="68"/>
    <cellStyle name="Normal_T27" xfId="69"/>
    <cellStyle name="Normal_T28" xfId="70"/>
    <cellStyle name="Normal_T29" xfId="71"/>
    <cellStyle name="Normal_T31" xfId="72"/>
    <cellStyle name="Normal_T32" xfId="73"/>
    <cellStyle name="Normal_T33" xfId="74"/>
    <cellStyle name="Normal_T35" xfId="75"/>
    <cellStyle name="Normal_T36" xfId="76"/>
    <cellStyle name="Normal_T37" xfId="77"/>
    <cellStyle name="Normal_T38" xfId="78"/>
    <cellStyle name="Normal_T39" xfId="79"/>
    <cellStyle name="Normal_T40" xfId="80"/>
    <cellStyle name="Normal_T41" xfId="81"/>
    <cellStyle name="Normal_T42" xfId="82"/>
    <cellStyle name="Normal_T43" xfId="83"/>
    <cellStyle name="Normal_T44" xfId="84"/>
    <cellStyle name="Normal_T45" xfId="85"/>
    <cellStyle name="Normal_T46" xfId="86"/>
    <cellStyle name="Normal_T47" xfId="87"/>
    <cellStyle name="Normal_T48" xfId="88"/>
    <cellStyle name="Normal_T49" xfId="89"/>
    <cellStyle name="Normal_T50" xfId="90"/>
    <cellStyle name="Normal_T51" xfId="91"/>
    <cellStyle name="Normal_T52" xfId="92"/>
    <cellStyle name="Normal_T53" xfId="93"/>
    <cellStyle name="Normal_T54" xfId="94"/>
    <cellStyle name="Normal_T55" xfId="95"/>
    <cellStyle name="Normal_T56" xfId="96"/>
    <cellStyle name="Normal_T57" xfId="97"/>
    <cellStyle name="Normal_T58" xfId="98"/>
    <cellStyle name="Normal_T59" xfId="99"/>
    <cellStyle name="Normal_T60" xfId="100"/>
    <cellStyle name="Normal_T61" xfId="101"/>
    <cellStyle name="Normal_T62" xfId="102"/>
    <cellStyle name="Normal_T63" xfId="103"/>
    <cellStyle name="Percent" xfId="104" builtinId="5"/>
    <cellStyle name="Style 1" xfId="105"/>
    <cellStyle name="Style 1_HY Div Sum details" xfId="10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workbookViewId="0"/>
  </sheetViews>
  <sheetFormatPr defaultRowHeight="12.75"/>
  <cols>
    <col min="1" max="1" width="2.7109375" style="2692" customWidth="1"/>
    <col min="2" max="2" width="4.7109375" style="2692" customWidth="1"/>
    <col min="3" max="3" width="40.7109375" style="2692" customWidth="1"/>
    <col min="4" max="4" width="12.140625" style="2692" bestFit="1" customWidth="1"/>
    <col min="5" max="5" width="20" style="2692" bestFit="1" customWidth="1"/>
    <col min="6" max="6" width="8.7109375" style="2692" customWidth="1"/>
    <col min="7" max="7" width="14" style="2714" customWidth="1"/>
    <col min="8" max="8" width="10.140625" style="2715" customWidth="1"/>
    <col min="9" max="9" width="9.140625" style="2708"/>
    <col min="10" max="16384" width="9.140625" style="2692"/>
  </cols>
  <sheetData>
    <row r="1" spans="1:9">
      <c r="A1" s="2687"/>
      <c r="B1" s="2688"/>
      <c r="C1" s="2689" t="s">
        <v>387</v>
      </c>
      <c r="D1" s="2688"/>
      <c r="E1" s="2688"/>
      <c r="F1" s="2688"/>
      <c r="G1" s="2690"/>
      <c r="H1" s="2691"/>
      <c r="I1" s="2692"/>
    </row>
    <row r="2" spans="1:9" ht="25.5">
      <c r="A2" s="2764" t="s">
        <v>389</v>
      </c>
      <c r="B2" s="2765"/>
      <c r="C2" s="2765"/>
      <c r="D2" s="2693" t="s">
        <v>390</v>
      </c>
      <c r="E2" s="2694" t="s">
        <v>492</v>
      </c>
      <c r="F2" s="2695" t="s">
        <v>392</v>
      </c>
      <c r="G2" s="2696" t="s">
        <v>393</v>
      </c>
      <c r="H2" s="2697" t="s">
        <v>394</v>
      </c>
      <c r="I2" s="2692"/>
    </row>
    <row r="3" spans="1:9">
      <c r="A3" s="2766" t="s">
        <v>493</v>
      </c>
      <c r="B3" s="2767"/>
      <c r="C3" s="2767"/>
      <c r="D3" s="2698"/>
      <c r="E3" s="2698"/>
      <c r="F3" s="2698"/>
      <c r="G3" s="2699"/>
      <c r="H3" s="2700"/>
      <c r="I3" s="2692"/>
    </row>
    <row r="4" spans="1:9">
      <c r="A4" s="2701"/>
      <c r="B4" s="2768" t="s">
        <v>397</v>
      </c>
      <c r="C4" s="2767"/>
      <c r="D4" s="2698"/>
      <c r="E4" s="2698"/>
      <c r="F4" s="2698"/>
      <c r="G4" s="2699"/>
      <c r="H4" s="2700"/>
      <c r="I4" s="2692"/>
    </row>
    <row r="5" spans="1:9">
      <c r="A5" s="2701"/>
      <c r="B5" s="2702" t="s">
        <v>481</v>
      </c>
      <c r="C5" s="2698" t="s">
        <v>1198</v>
      </c>
      <c r="D5" s="2698" t="s">
        <v>1199</v>
      </c>
      <c r="E5" s="2698" t="s">
        <v>1200</v>
      </c>
      <c r="F5" s="2698">
        <v>17557</v>
      </c>
      <c r="G5" s="2699">
        <v>65.09</v>
      </c>
      <c r="H5" s="2700">
        <v>8.77</v>
      </c>
      <c r="I5" s="2692"/>
    </row>
    <row r="6" spans="1:9">
      <c r="A6" s="2701"/>
      <c r="B6" s="2702" t="s">
        <v>481</v>
      </c>
      <c r="C6" s="2698" t="s">
        <v>1192</v>
      </c>
      <c r="D6" s="2698" t="s">
        <v>1193</v>
      </c>
      <c r="E6" s="2698" t="s">
        <v>1181</v>
      </c>
      <c r="F6" s="2698">
        <v>1536</v>
      </c>
      <c r="G6" s="2699">
        <v>57.56</v>
      </c>
      <c r="H6" s="2700">
        <v>7.75</v>
      </c>
      <c r="I6" s="2692"/>
    </row>
    <row r="7" spans="1:9">
      <c r="A7" s="2701"/>
      <c r="B7" s="2702" t="s">
        <v>481</v>
      </c>
      <c r="C7" s="2698" t="s">
        <v>1177</v>
      </c>
      <c r="D7" s="2698" t="s">
        <v>1178</v>
      </c>
      <c r="E7" s="2698" t="s">
        <v>1174</v>
      </c>
      <c r="F7" s="2698">
        <v>6076</v>
      </c>
      <c r="G7" s="2699">
        <v>52.95</v>
      </c>
      <c r="H7" s="2700">
        <v>7.13</v>
      </c>
      <c r="I7" s="2692"/>
    </row>
    <row r="8" spans="1:9">
      <c r="A8" s="2701"/>
      <c r="B8" s="2702" t="s">
        <v>481</v>
      </c>
      <c r="C8" s="2698" t="s">
        <v>1201</v>
      </c>
      <c r="D8" s="2698" t="s">
        <v>1202</v>
      </c>
      <c r="E8" s="2698" t="s">
        <v>1203</v>
      </c>
      <c r="F8" s="2698">
        <v>5599</v>
      </c>
      <c r="G8" s="2699">
        <v>52.93</v>
      </c>
      <c r="H8" s="2700">
        <v>7.13</v>
      </c>
      <c r="I8" s="2692"/>
    </row>
    <row r="9" spans="1:9">
      <c r="A9" s="2701"/>
      <c r="B9" s="2702" t="s">
        <v>481</v>
      </c>
      <c r="C9" s="2698" t="s">
        <v>654</v>
      </c>
      <c r="D9" s="2698" t="s">
        <v>1173</v>
      </c>
      <c r="E9" s="2698" t="s">
        <v>1174</v>
      </c>
      <c r="F9" s="2698">
        <v>3642</v>
      </c>
      <c r="G9" s="2699">
        <v>52.27</v>
      </c>
      <c r="H9" s="2700">
        <v>7.04</v>
      </c>
      <c r="I9" s="2692"/>
    </row>
    <row r="10" spans="1:9">
      <c r="A10" s="2701"/>
      <c r="B10" s="2702" t="s">
        <v>481</v>
      </c>
      <c r="C10" s="2698" t="s">
        <v>469</v>
      </c>
      <c r="D10" s="2698" t="s">
        <v>1234</v>
      </c>
      <c r="E10" s="2698" t="s">
        <v>1210</v>
      </c>
      <c r="F10" s="2698">
        <v>4936</v>
      </c>
      <c r="G10" s="2699">
        <v>51.96</v>
      </c>
      <c r="H10" s="2700">
        <v>7</v>
      </c>
      <c r="I10" s="2692"/>
    </row>
    <row r="11" spans="1:9">
      <c r="A11" s="2701"/>
      <c r="B11" s="2702" t="s">
        <v>481</v>
      </c>
      <c r="C11" s="2698" t="s">
        <v>1182</v>
      </c>
      <c r="D11" s="2698" t="s">
        <v>1183</v>
      </c>
      <c r="E11" s="2698" t="s">
        <v>1181</v>
      </c>
      <c r="F11" s="2698">
        <v>1850</v>
      </c>
      <c r="G11" s="2699">
        <v>50.66</v>
      </c>
      <c r="H11" s="2700">
        <v>6.82</v>
      </c>
      <c r="I11" s="2692"/>
    </row>
    <row r="12" spans="1:9">
      <c r="A12" s="2701"/>
      <c r="B12" s="2702" t="s">
        <v>481</v>
      </c>
      <c r="C12" s="2698" t="s">
        <v>1116</v>
      </c>
      <c r="D12" s="2698" t="s">
        <v>1175</v>
      </c>
      <c r="E12" s="2698" t="s">
        <v>1176</v>
      </c>
      <c r="F12" s="2698">
        <v>2631</v>
      </c>
      <c r="G12" s="2699">
        <v>38.35</v>
      </c>
      <c r="H12" s="2700">
        <v>5.16</v>
      </c>
      <c r="I12" s="2692"/>
    </row>
    <row r="13" spans="1:9">
      <c r="A13" s="2701"/>
      <c r="B13" s="2702" t="s">
        <v>481</v>
      </c>
      <c r="C13" s="2698" t="s">
        <v>1089</v>
      </c>
      <c r="D13" s="2698" t="s">
        <v>1381</v>
      </c>
      <c r="E13" s="2698" t="s">
        <v>1189</v>
      </c>
      <c r="F13" s="2698">
        <v>5936</v>
      </c>
      <c r="G13" s="2699">
        <v>29.84</v>
      </c>
      <c r="H13" s="2700">
        <v>4.0199999999999996</v>
      </c>
      <c r="I13" s="2692"/>
    </row>
    <row r="14" spans="1:9">
      <c r="A14" s="2701"/>
      <c r="B14" s="2702" t="s">
        <v>481</v>
      </c>
      <c r="C14" s="2698" t="s">
        <v>1218</v>
      </c>
      <c r="D14" s="2698" t="s">
        <v>1219</v>
      </c>
      <c r="E14" s="2698" t="s">
        <v>1220</v>
      </c>
      <c r="F14" s="2698">
        <v>6733</v>
      </c>
      <c r="G14" s="2699">
        <v>27.54</v>
      </c>
      <c r="H14" s="2700">
        <v>3.71</v>
      </c>
      <c r="I14" s="2692"/>
    </row>
    <row r="15" spans="1:9">
      <c r="A15" s="2701"/>
      <c r="B15" s="2702" t="s">
        <v>481</v>
      </c>
      <c r="C15" s="2698" t="s">
        <v>440</v>
      </c>
      <c r="D15" s="2698" t="s">
        <v>1197</v>
      </c>
      <c r="E15" s="2698" t="s">
        <v>1174</v>
      </c>
      <c r="F15" s="2698">
        <v>1058</v>
      </c>
      <c r="G15" s="2699">
        <v>25.84</v>
      </c>
      <c r="H15" s="2700">
        <v>3.48</v>
      </c>
      <c r="I15" s="2692"/>
    </row>
    <row r="16" spans="1:9">
      <c r="A16" s="2701"/>
      <c r="B16" s="2702" t="s">
        <v>481</v>
      </c>
      <c r="C16" s="2698" t="s">
        <v>1184</v>
      </c>
      <c r="D16" s="2698" t="s">
        <v>1185</v>
      </c>
      <c r="E16" s="2698" t="s">
        <v>1186</v>
      </c>
      <c r="F16" s="2698">
        <v>2608</v>
      </c>
      <c r="G16" s="2699">
        <v>22.36</v>
      </c>
      <c r="H16" s="2700">
        <v>3.01</v>
      </c>
      <c r="I16" s="2692"/>
    </row>
    <row r="17" spans="1:9">
      <c r="A17" s="2701"/>
      <c r="B17" s="2702" t="s">
        <v>481</v>
      </c>
      <c r="C17" s="2698" t="s">
        <v>856</v>
      </c>
      <c r="D17" s="2698" t="s">
        <v>1208</v>
      </c>
      <c r="E17" s="2698" t="s">
        <v>1174</v>
      </c>
      <c r="F17" s="2698">
        <v>5566</v>
      </c>
      <c r="G17" s="2699">
        <v>21.03</v>
      </c>
      <c r="H17" s="2700">
        <v>2.83</v>
      </c>
      <c r="I17" s="2692"/>
    </row>
    <row r="18" spans="1:9">
      <c r="A18" s="2701"/>
      <c r="B18" s="2702" t="s">
        <v>481</v>
      </c>
      <c r="C18" s="2698" t="s">
        <v>1206</v>
      </c>
      <c r="D18" s="2698" t="s">
        <v>1207</v>
      </c>
      <c r="E18" s="2698" t="s">
        <v>1189</v>
      </c>
      <c r="F18" s="2698">
        <v>1454</v>
      </c>
      <c r="G18" s="2699">
        <v>19.809999999999999</v>
      </c>
      <c r="H18" s="2700">
        <v>2.67</v>
      </c>
      <c r="I18" s="2692"/>
    </row>
    <row r="19" spans="1:9">
      <c r="A19" s="2701"/>
      <c r="B19" s="2702" t="s">
        <v>481</v>
      </c>
      <c r="C19" s="2698" t="s">
        <v>1286</v>
      </c>
      <c r="D19" s="2698" t="s">
        <v>1287</v>
      </c>
      <c r="E19" s="2698" t="s">
        <v>1288</v>
      </c>
      <c r="F19" s="2698">
        <v>4404</v>
      </c>
      <c r="G19" s="2699">
        <v>17.8</v>
      </c>
      <c r="H19" s="2700">
        <v>2.4</v>
      </c>
      <c r="I19" s="2692"/>
    </row>
    <row r="20" spans="1:9">
      <c r="A20" s="2701"/>
      <c r="B20" s="2702" t="s">
        <v>481</v>
      </c>
      <c r="C20" s="2698" t="s">
        <v>309</v>
      </c>
      <c r="D20" s="2698" t="s">
        <v>310</v>
      </c>
      <c r="E20" s="2698" t="s">
        <v>1200</v>
      </c>
      <c r="F20" s="2698">
        <v>2384</v>
      </c>
      <c r="G20" s="2699">
        <v>17.78</v>
      </c>
      <c r="H20" s="2700">
        <v>2.39</v>
      </c>
      <c r="I20" s="2692"/>
    </row>
    <row r="21" spans="1:9">
      <c r="A21" s="2701"/>
      <c r="B21" s="2702" t="s">
        <v>481</v>
      </c>
      <c r="C21" s="2698" t="s">
        <v>1289</v>
      </c>
      <c r="D21" s="2698" t="s">
        <v>1290</v>
      </c>
      <c r="E21" s="2698" t="s">
        <v>1181</v>
      </c>
      <c r="F21" s="2698">
        <v>2331</v>
      </c>
      <c r="G21" s="2699">
        <v>13.9</v>
      </c>
      <c r="H21" s="2700">
        <v>1.87</v>
      </c>
      <c r="I21" s="2692"/>
    </row>
    <row r="22" spans="1:9">
      <c r="A22" s="2701"/>
      <c r="B22" s="2702" t="s">
        <v>481</v>
      </c>
      <c r="C22" s="2698" t="s">
        <v>1187</v>
      </c>
      <c r="D22" s="2698" t="s">
        <v>1188</v>
      </c>
      <c r="E22" s="2698" t="s">
        <v>1189</v>
      </c>
      <c r="F22" s="2698">
        <v>428</v>
      </c>
      <c r="G22" s="2699">
        <v>13.12</v>
      </c>
      <c r="H22" s="2700">
        <v>1.77</v>
      </c>
      <c r="I22" s="2692"/>
    </row>
    <row r="23" spans="1:9">
      <c r="A23" s="2701"/>
      <c r="B23" s="2702" t="s">
        <v>481</v>
      </c>
      <c r="C23" s="2698" t="s">
        <v>1447</v>
      </c>
      <c r="D23" s="2698" t="s">
        <v>1448</v>
      </c>
      <c r="E23" s="2698" t="s">
        <v>1186</v>
      </c>
      <c r="F23" s="2698">
        <v>402</v>
      </c>
      <c r="G23" s="2699">
        <v>12.98</v>
      </c>
      <c r="H23" s="2700">
        <v>1.75</v>
      </c>
      <c r="I23" s="2692"/>
    </row>
    <row r="24" spans="1:9">
      <c r="A24" s="2701"/>
      <c r="B24" s="2702" t="s">
        <v>481</v>
      </c>
      <c r="C24" s="2698" t="s">
        <v>1266</v>
      </c>
      <c r="D24" s="2698" t="s">
        <v>1267</v>
      </c>
      <c r="E24" s="2698" t="s">
        <v>1189</v>
      </c>
      <c r="F24" s="2698">
        <v>409</v>
      </c>
      <c r="G24" s="2699">
        <v>11.62</v>
      </c>
      <c r="H24" s="2700">
        <v>1.57</v>
      </c>
      <c r="I24" s="2692"/>
    </row>
    <row r="25" spans="1:9">
      <c r="A25" s="2701"/>
      <c r="B25" s="2702" t="s">
        <v>481</v>
      </c>
      <c r="C25" s="2698" t="s">
        <v>1437</v>
      </c>
      <c r="D25" s="2698" t="s">
        <v>1438</v>
      </c>
      <c r="E25" s="2698" t="s">
        <v>1238</v>
      </c>
      <c r="F25" s="2698">
        <v>7786</v>
      </c>
      <c r="G25" s="2699">
        <v>10.8</v>
      </c>
      <c r="H25" s="2700">
        <v>1.45</v>
      </c>
      <c r="I25" s="2692"/>
    </row>
    <row r="26" spans="1:9">
      <c r="A26" s="2701"/>
      <c r="B26" s="2702" t="s">
        <v>481</v>
      </c>
      <c r="C26" s="2698" t="s">
        <v>1469</v>
      </c>
      <c r="D26" s="2698" t="s">
        <v>1470</v>
      </c>
      <c r="E26" s="2698" t="s">
        <v>1189</v>
      </c>
      <c r="F26" s="2698">
        <v>455</v>
      </c>
      <c r="G26" s="2699">
        <v>10.69</v>
      </c>
      <c r="H26" s="2700">
        <v>1.44</v>
      </c>
      <c r="I26" s="2692"/>
    </row>
    <row r="27" spans="1:9">
      <c r="A27" s="2701"/>
      <c r="B27" s="2702" t="s">
        <v>481</v>
      </c>
      <c r="C27" s="2698" t="s">
        <v>1317</v>
      </c>
      <c r="D27" s="2698" t="s">
        <v>1318</v>
      </c>
      <c r="E27" s="2698" t="s">
        <v>1186</v>
      </c>
      <c r="F27" s="2698">
        <v>1642</v>
      </c>
      <c r="G27" s="2699">
        <v>10.27</v>
      </c>
      <c r="H27" s="2700">
        <v>1.38</v>
      </c>
      <c r="I27" s="2692"/>
    </row>
    <row r="28" spans="1:9">
      <c r="A28" s="2701"/>
      <c r="B28" s="2702" t="s">
        <v>481</v>
      </c>
      <c r="C28" s="2698" t="s">
        <v>1417</v>
      </c>
      <c r="D28" s="2698" t="s">
        <v>1418</v>
      </c>
      <c r="E28" s="2698" t="s">
        <v>1213</v>
      </c>
      <c r="F28" s="2698">
        <v>2983</v>
      </c>
      <c r="G28" s="2699">
        <v>10.18</v>
      </c>
      <c r="H28" s="2700">
        <v>1.37</v>
      </c>
      <c r="I28" s="2692"/>
    </row>
    <row r="29" spans="1:9">
      <c r="A29" s="2701"/>
      <c r="B29" s="2702" t="s">
        <v>481</v>
      </c>
      <c r="C29" s="2698" t="s">
        <v>466</v>
      </c>
      <c r="D29" s="2698" t="s">
        <v>311</v>
      </c>
      <c r="E29" s="2698" t="s">
        <v>1213</v>
      </c>
      <c r="F29" s="2698">
        <v>3733</v>
      </c>
      <c r="G29" s="2699">
        <v>10.17</v>
      </c>
      <c r="H29" s="2700">
        <v>1.37</v>
      </c>
      <c r="I29" s="2692"/>
    </row>
    <row r="30" spans="1:9">
      <c r="A30" s="2701"/>
      <c r="B30" s="2702" t="s">
        <v>481</v>
      </c>
      <c r="C30" s="2698" t="s">
        <v>1386</v>
      </c>
      <c r="D30" s="2698" t="s">
        <v>1387</v>
      </c>
      <c r="E30" s="2698" t="s">
        <v>1236</v>
      </c>
      <c r="F30" s="2698">
        <v>2140</v>
      </c>
      <c r="G30" s="2699">
        <v>9.83</v>
      </c>
      <c r="H30" s="2700">
        <v>1.32</v>
      </c>
      <c r="I30" s="2692"/>
    </row>
    <row r="31" spans="1:9">
      <c r="A31" s="2701"/>
      <c r="B31" s="2702" t="s">
        <v>481</v>
      </c>
      <c r="C31" s="2698" t="s">
        <v>1477</v>
      </c>
      <c r="D31" s="2698" t="s">
        <v>1478</v>
      </c>
      <c r="E31" s="2698" t="s">
        <v>1233</v>
      </c>
      <c r="F31" s="2698">
        <v>1597</v>
      </c>
      <c r="G31" s="2699">
        <v>7.17</v>
      </c>
      <c r="H31" s="2700">
        <v>0.97</v>
      </c>
      <c r="I31" s="2692"/>
    </row>
    <row r="32" spans="1:9">
      <c r="A32" s="2701"/>
      <c r="B32" s="2702" t="s">
        <v>481</v>
      </c>
      <c r="C32" s="2698" t="s">
        <v>1475</v>
      </c>
      <c r="D32" s="2698" t="s">
        <v>1476</v>
      </c>
      <c r="E32" s="2698" t="s">
        <v>1243</v>
      </c>
      <c r="F32" s="2698">
        <v>4225</v>
      </c>
      <c r="G32" s="2699">
        <v>6.62</v>
      </c>
      <c r="H32" s="2700">
        <v>0.89</v>
      </c>
      <c r="I32" s="2692"/>
    </row>
    <row r="33" spans="1:9">
      <c r="A33" s="2701"/>
      <c r="B33" s="2702" t="s">
        <v>481</v>
      </c>
      <c r="C33" s="2698" t="s">
        <v>1225</v>
      </c>
      <c r="D33" s="2698" t="s">
        <v>1226</v>
      </c>
      <c r="E33" s="2698" t="s">
        <v>1227</v>
      </c>
      <c r="F33" s="2698">
        <v>3082</v>
      </c>
      <c r="G33" s="2699">
        <v>6.19</v>
      </c>
      <c r="H33" s="2700">
        <v>0.83</v>
      </c>
      <c r="I33" s="2692"/>
    </row>
    <row r="34" spans="1:9">
      <c r="A34" s="2701"/>
      <c r="B34" s="2702" t="s">
        <v>481</v>
      </c>
      <c r="C34" s="2698" t="s">
        <v>729</v>
      </c>
      <c r="D34" s="2698" t="s">
        <v>1434</v>
      </c>
      <c r="E34" s="2698" t="s">
        <v>1238</v>
      </c>
      <c r="F34" s="2698">
        <v>5961</v>
      </c>
      <c r="G34" s="2699">
        <v>4.95</v>
      </c>
      <c r="H34" s="2700">
        <v>0.67</v>
      </c>
      <c r="I34" s="2692"/>
    </row>
    <row r="35" spans="1:9" ht="13.5" thickBot="1">
      <c r="A35" s="2701"/>
      <c r="B35" s="2698"/>
      <c r="C35" s="2698"/>
      <c r="D35" s="2698"/>
      <c r="E35" s="2693" t="s">
        <v>443</v>
      </c>
      <c r="F35" s="2698"/>
      <c r="G35" s="2703">
        <v>742.25999999999897</v>
      </c>
      <c r="H35" s="2704">
        <v>99.96</v>
      </c>
      <c r="I35" s="2692"/>
    </row>
    <row r="36" spans="1:9" ht="13.5" thickTop="1">
      <c r="A36" s="2701"/>
      <c r="B36" s="2698"/>
      <c r="C36" s="2698"/>
      <c r="D36" s="2698"/>
      <c r="E36" s="2698"/>
      <c r="F36" s="2698"/>
      <c r="G36" s="2699"/>
      <c r="H36" s="2700"/>
      <c r="I36" s="2692"/>
    </row>
    <row r="37" spans="1:9">
      <c r="A37" s="2705" t="s">
        <v>483</v>
      </c>
      <c r="B37" s="2698"/>
      <c r="C37" s="2698"/>
      <c r="D37" s="2698"/>
      <c r="E37" s="2698"/>
      <c r="F37" s="2698"/>
      <c r="G37" s="2706">
        <v>0.27</v>
      </c>
      <c r="H37" s="2707">
        <v>0.04</v>
      </c>
      <c r="I37" s="2692"/>
    </row>
    <row r="38" spans="1:9">
      <c r="A38" s="2701"/>
      <c r="B38" s="2698"/>
      <c r="C38" s="2698"/>
      <c r="D38" s="2698"/>
      <c r="E38" s="2698"/>
      <c r="F38" s="2698"/>
      <c r="G38" s="2699"/>
      <c r="H38" s="2700"/>
    </row>
    <row r="39" spans="1:9" ht="13.5" thickBot="1">
      <c r="A39" s="2701"/>
      <c r="B39" s="2698"/>
      <c r="C39" s="2698"/>
      <c r="D39" s="2698"/>
      <c r="E39" s="2693" t="s">
        <v>484</v>
      </c>
      <c r="F39" s="2698"/>
      <c r="G39" s="2703">
        <v>742.53</v>
      </c>
      <c r="H39" s="2704">
        <v>100</v>
      </c>
      <c r="I39" s="2692"/>
    </row>
    <row r="40" spans="1:9" ht="13.5" thickTop="1">
      <c r="A40" s="2701"/>
      <c r="B40" s="2698"/>
      <c r="C40" s="2698"/>
      <c r="D40" s="2698"/>
      <c r="E40" s="2698"/>
      <c r="F40" s="2698"/>
      <c r="G40" s="2699"/>
      <c r="H40" s="2700"/>
      <c r="I40" s="2692"/>
    </row>
    <row r="41" spans="1:9">
      <c r="A41" s="2709" t="s">
        <v>485</v>
      </c>
      <c r="B41" s="2698"/>
      <c r="C41" s="2698"/>
      <c r="D41" s="2698"/>
      <c r="E41" s="2698"/>
      <c r="F41" s="2698"/>
      <c r="G41" s="2699"/>
      <c r="H41" s="2700"/>
      <c r="I41" s="2692"/>
    </row>
    <row r="42" spans="1:9">
      <c r="A42" s="2701"/>
      <c r="B42" s="2698"/>
      <c r="C42" s="2698"/>
      <c r="D42" s="2698"/>
      <c r="E42" s="2698"/>
      <c r="F42" s="2698"/>
      <c r="G42" s="2699"/>
      <c r="H42" s="2700"/>
    </row>
    <row r="43" spans="1:9">
      <c r="A43" s="2701">
        <v>1</v>
      </c>
      <c r="B43" s="2698" t="s">
        <v>487</v>
      </c>
      <c r="C43" s="2698"/>
      <c r="D43" s="2698"/>
      <c r="E43" s="2698"/>
      <c r="F43" s="2698"/>
      <c r="G43" s="2699"/>
      <c r="H43" s="2700"/>
      <c r="I43" s="2692"/>
    </row>
    <row r="44" spans="1:9">
      <c r="A44" s="2710"/>
      <c r="B44" s="2711"/>
      <c r="C44" s="2711"/>
      <c r="D44" s="2711"/>
      <c r="E44" s="2711"/>
      <c r="F44" s="2711"/>
      <c r="G44" s="2712"/>
      <c r="H44" s="2713"/>
    </row>
  </sheetData>
  <mergeCells count="3">
    <mergeCell ref="A2:C2"/>
    <mergeCell ref="A3:C3"/>
    <mergeCell ref="B4:C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D13" sqref="D13"/>
    </sheetView>
  </sheetViews>
  <sheetFormatPr defaultRowHeight="12.75"/>
  <cols>
    <col min="1" max="1" width="2.7109375" style="2424" customWidth="1"/>
    <col min="2" max="2" width="4.7109375" style="2424" customWidth="1"/>
    <col min="3" max="3" width="40.7109375" style="2424" customWidth="1"/>
    <col min="4" max="4" width="11.28515625" style="2424" bestFit="1" customWidth="1"/>
    <col min="5" max="5" width="19.7109375" style="2424" bestFit="1" customWidth="1"/>
    <col min="6" max="6" width="8.7109375" style="2424" customWidth="1"/>
    <col min="7" max="7" width="12.7109375" style="2446" customWidth="1"/>
    <col min="8" max="8" width="10.5703125" style="2447" customWidth="1"/>
    <col min="9" max="9" width="9.140625" style="2440"/>
    <col min="10" max="16384" width="9.140625" style="2424"/>
  </cols>
  <sheetData>
    <row r="1" spans="1:9">
      <c r="A1" s="2419"/>
      <c r="B1" s="2420"/>
      <c r="C1" s="2421" t="s">
        <v>291</v>
      </c>
      <c r="D1" s="2420"/>
      <c r="E1" s="2420"/>
      <c r="F1" s="2420"/>
      <c r="G1" s="2422"/>
      <c r="H1" s="2423"/>
      <c r="I1" s="2424"/>
    </row>
    <row r="2" spans="1:9" ht="36" customHeight="1">
      <c r="A2" s="2820" t="s">
        <v>389</v>
      </c>
      <c r="B2" s="2821"/>
      <c r="C2" s="2821"/>
      <c r="D2" s="2425" t="s">
        <v>390</v>
      </c>
      <c r="E2" s="2426" t="s">
        <v>492</v>
      </c>
      <c r="F2" s="2427" t="s">
        <v>392</v>
      </c>
      <c r="G2" s="2428" t="s">
        <v>393</v>
      </c>
      <c r="H2" s="2429" t="s">
        <v>394</v>
      </c>
      <c r="I2" s="2424"/>
    </row>
    <row r="3" spans="1:9">
      <c r="A3" s="2822" t="s">
        <v>278</v>
      </c>
      <c r="B3" s="2823"/>
      <c r="C3" s="2823"/>
      <c r="D3" s="2430"/>
      <c r="E3" s="2430"/>
      <c r="F3" s="2430"/>
      <c r="G3" s="2431"/>
      <c r="H3" s="2432"/>
      <c r="I3" s="2424"/>
    </row>
    <row r="4" spans="1:9">
      <c r="A4" s="2433"/>
      <c r="B4" s="2824" t="s">
        <v>305</v>
      </c>
      <c r="C4" s="2823"/>
      <c r="D4" s="2430"/>
      <c r="E4" s="2430"/>
      <c r="F4" s="2430"/>
      <c r="G4" s="2431"/>
      <c r="H4" s="2432"/>
      <c r="I4" s="2424"/>
    </row>
    <row r="5" spans="1:9">
      <c r="A5" s="2433"/>
      <c r="B5" s="2825" t="s">
        <v>397</v>
      </c>
      <c r="C5" s="2823"/>
      <c r="D5" s="2430"/>
      <c r="E5" s="2430"/>
      <c r="F5" s="2430"/>
      <c r="G5" s="2431"/>
      <c r="H5" s="2432"/>
      <c r="I5" s="2424"/>
    </row>
    <row r="6" spans="1:9">
      <c r="A6" s="2433"/>
      <c r="B6" s="2434" t="s">
        <v>481</v>
      </c>
      <c r="C6" s="2430" t="s">
        <v>306</v>
      </c>
      <c r="D6" s="2430" t="s">
        <v>307</v>
      </c>
      <c r="E6" s="2430" t="s">
        <v>305</v>
      </c>
      <c r="F6" s="2430">
        <v>1082124</v>
      </c>
      <c r="G6" s="2431">
        <v>26708.98</v>
      </c>
      <c r="H6" s="2432">
        <v>98.76</v>
      </c>
      <c r="I6" s="2424"/>
    </row>
    <row r="7" spans="1:9" ht="13.5" thickBot="1">
      <c r="A7" s="2433"/>
      <c r="B7" s="2430"/>
      <c r="C7" s="2430"/>
      <c r="D7" s="2430"/>
      <c r="E7" s="2425" t="s">
        <v>443</v>
      </c>
      <c r="F7" s="2430"/>
      <c r="G7" s="2435">
        <v>26708.98</v>
      </c>
      <c r="H7" s="2436">
        <v>98.76</v>
      </c>
      <c r="I7" s="2424"/>
    </row>
    <row r="8" spans="1:9" ht="13.5" thickTop="1">
      <c r="A8" s="2433"/>
      <c r="B8" s="2430"/>
      <c r="C8" s="2430"/>
      <c r="D8" s="2430"/>
      <c r="E8" s="2430"/>
      <c r="F8" s="2430"/>
      <c r="G8" s="2431"/>
      <c r="H8" s="2432"/>
      <c r="I8" s="2424"/>
    </row>
    <row r="9" spans="1:9">
      <c r="A9" s="2433"/>
      <c r="B9" s="2434" t="s">
        <v>481</v>
      </c>
      <c r="C9" s="2430" t="s">
        <v>482</v>
      </c>
      <c r="D9" s="2430"/>
      <c r="E9" s="2430" t="s">
        <v>481</v>
      </c>
      <c r="F9" s="2430"/>
      <c r="G9" s="2431">
        <v>200</v>
      </c>
      <c r="H9" s="2432">
        <v>0.74</v>
      </c>
      <c r="I9" s="2424"/>
    </row>
    <row r="10" spans="1:9" ht="13.5" thickBot="1">
      <c r="A10" s="2433"/>
      <c r="B10" s="2430"/>
      <c r="C10" s="2430"/>
      <c r="D10" s="2430"/>
      <c r="E10" s="2425" t="s">
        <v>443</v>
      </c>
      <c r="F10" s="2430"/>
      <c r="G10" s="2435">
        <v>200</v>
      </c>
      <c r="H10" s="2436">
        <v>0.74</v>
      </c>
      <c r="I10" s="2424"/>
    </row>
    <row r="11" spans="1:9" ht="13.5" thickTop="1">
      <c r="A11" s="2433"/>
      <c r="B11" s="2430"/>
      <c r="C11" s="2430"/>
      <c r="D11" s="2430"/>
      <c r="E11" s="2430"/>
      <c r="F11" s="2430"/>
      <c r="G11" s="2431"/>
      <c r="H11" s="2432"/>
      <c r="I11" s="2424"/>
    </row>
    <row r="12" spans="1:9">
      <c r="A12" s="2437" t="s">
        <v>483</v>
      </c>
      <c r="B12" s="2430"/>
      <c r="C12" s="2430"/>
      <c r="D12" s="2430"/>
      <c r="E12" s="2430"/>
      <c r="F12" s="2430"/>
      <c r="G12" s="2438">
        <v>134.19999999999999</v>
      </c>
      <c r="H12" s="2439">
        <v>0.5</v>
      </c>
      <c r="I12" s="2424"/>
    </row>
    <row r="13" spans="1:9">
      <c r="A13" s="2433"/>
      <c r="B13" s="2430"/>
      <c r="C13" s="2430"/>
      <c r="D13" s="2430"/>
      <c r="E13" s="2430"/>
      <c r="F13" s="2430"/>
      <c r="G13" s="2431"/>
      <c r="H13" s="2432"/>
    </row>
    <row r="14" spans="1:9" ht="13.5" thickBot="1">
      <c r="A14" s="2433"/>
      <c r="B14" s="2430"/>
      <c r="C14" s="2430"/>
      <c r="D14" s="2430"/>
      <c r="E14" s="2425" t="s">
        <v>484</v>
      </c>
      <c r="F14" s="2430"/>
      <c r="G14" s="2435">
        <v>27043.18</v>
      </c>
      <c r="H14" s="2436">
        <v>100</v>
      </c>
      <c r="I14" s="2424"/>
    </row>
    <row r="15" spans="1:9" ht="13.5" thickTop="1">
      <c r="A15" s="2433"/>
      <c r="B15" s="2430"/>
      <c r="C15" s="2430"/>
      <c r="D15" s="2430"/>
      <c r="E15" s="2430"/>
      <c r="F15" s="2430"/>
      <c r="G15" s="2431"/>
      <c r="H15" s="2432"/>
      <c r="I15" s="2424"/>
    </row>
    <row r="16" spans="1:9">
      <c r="A16" s="2441" t="s">
        <v>485</v>
      </c>
      <c r="B16" s="2430"/>
      <c r="C16" s="2430"/>
      <c r="D16" s="2430"/>
      <c r="E16" s="2430"/>
      <c r="F16" s="2430"/>
      <c r="G16" s="2431"/>
      <c r="H16" s="2432"/>
      <c r="I16" s="2424"/>
    </row>
    <row r="17" spans="1:9">
      <c r="A17" s="2433"/>
      <c r="B17" s="2430"/>
      <c r="C17" s="2430"/>
      <c r="D17" s="2430"/>
      <c r="E17" s="2430"/>
      <c r="F17" s="2430"/>
      <c r="G17" s="2431"/>
      <c r="H17" s="2432"/>
    </row>
    <row r="18" spans="1:9">
      <c r="A18" s="2433">
        <v>1</v>
      </c>
      <c r="B18" s="2430" t="s">
        <v>487</v>
      </c>
      <c r="C18" s="2430"/>
      <c r="D18" s="2430"/>
      <c r="E18" s="2430"/>
      <c r="F18" s="2430"/>
      <c r="G18" s="2431"/>
      <c r="H18" s="2432"/>
      <c r="I18" s="2424"/>
    </row>
    <row r="19" spans="1:9">
      <c r="A19" s="2442"/>
      <c r="B19" s="2443"/>
      <c r="C19" s="2443"/>
      <c r="D19" s="2443"/>
      <c r="E19" s="2443"/>
      <c r="F19" s="2443"/>
      <c r="G19" s="2444"/>
      <c r="H19" s="2445"/>
    </row>
  </sheetData>
  <mergeCells count="4"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K10" sqref="K10"/>
    </sheetView>
  </sheetViews>
  <sheetFormatPr defaultRowHeight="12.75"/>
  <cols>
    <col min="1" max="1" width="2.7109375" style="2398" customWidth="1"/>
    <col min="2" max="2" width="4.7109375" style="2398" customWidth="1"/>
    <col min="3" max="3" width="40.7109375" style="2398" customWidth="1"/>
    <col min="4" max="4" width="13.85546875" style="2398" customWidth="1"/>
    <col min="5" max="5" width="12.28515625" style="2398" bestFit="1" customWidth="1"/>
    <col min="6" max="6" width="8.7109375" style="2398" customWidth="1"/>
    <col min="7" max="7" width="12.5703125" style="2417" customWidth="1"/>
    <col min="8" max="8" width="10.28515625" style="2418" customWidth="1"/>
    <col min="9" max="9" width="9.140625" style="2397"/>
    <col min="10" max="16384" width="9.140625" style="2398"/>
  </cols>
  <sheetData>
    <row r="1" spans="1:8">
      <c r="A1" s="2392"/>
      <c r="B1" s="2393"/>
      <c r="C1" s="2394" t="s">
        <v>285</v>
      </c>
      <c r="D1" s="2393"/>
      <c r="E1" s="2393"/>
      <c r="F1" s="2393"/>
      <c r="G1" s="2395"/>
      <c r="H1" s="2396"/>
    </row>
    <row r="2" spans="1:8" ht="39" customHeight="1">
      <c r="A2" s="2828" t="s">
        <v>389</v>
      </c>
      <c r="B2" s="2829"/>
      <c r="C2" s="2829"/>
      <c r="D2" s="2399" t="s">
        <v>390</v>
      </c>
      <c r="E2" s="2400" t="s">
        <v>492</v>
      </c>
      <c r="F2" s="2401" t="s">
        <v>392</v>
      </c>
      <c r="G2" s="2402" t="s">
        <v>393</v>
      </c>
      <c r="H2" s="2403" t="s">
        <v>394</v>
      </c>
    </row>
    <row r="3" spans="1:8">
      <c r="A3" s="2830" t="s">
        <v>278</v>
      </c>
      <c r="B3" s="2827"/>
      <c r="C3" s="2827"/>
      <c r="D3" s="2404"/>
      <c r="E3" s="2404"/>
      <c r="F3" s="2404"/>
      <c r="G3" s="2405"/>
      <c r="H3" s="2406"/>
    </row>
    <row r="4" spans="1:8">
      <c r="A4" s="2407"/>
      <c r="B4" s="2831" t="s">
        <v>286</v>
      </c>
      <c r="C4" s="2827"/>
      <c r="D4" s="2404"/>
      <c r="E4" s="2404"/>
      <c r="F4" s="2404"/>
      <c r="G4" s="2405"/>
      <c r="H4" s="2406"/>
    </row>
    <row r="5" spans="1:8">
      <c r="A5" s="2407"/>
      <c r="B5" s="2826" t="s">
        <v>397</v>
      </c>
      <c r="C5" s="2827"/>
      <c r="D5" s="2404"/>
      <c r="E5" s="2404"/>
      <c r="F5" s="2404"/>
      <c r="G5" s="2405"/>
      <c r="H5" s="2406"/>
    </row>
    <row r="6" spans="1:8">
      <c r="A6" s="2407"/>
      <c r="B6" s="2408" t="s">
        <v>481</v>
      </c>
      <c r="C6" s="2404" t="s">
        <v>287</v>
      </c>
      <c r="D6" s="2404" t="s">
        <v>288</v>
      </c>
      <c r="E6" s="2404" t="s">
        <v>284</v>
      </c>
      <c r="F6" s="2404">
        <v>57620</v>
      </c>
      <c r="G6" s="2405">
        <v>1380.66</v>
      </c>
      <c r="H6" s="2406">
        <v>30.87</v>
      </c>
    </row>
    <row r="7" spans="1:8" ht="13.5" thickBot="1">
      <c r="A7" s="2407"/>
      <c r="B7" s="2404"/>
      <c r="C7" s="2404"/>
      <c r="D7" s="2404"/>
      <c r="E7" s="2399" t="s">
        <v>443</v>
      </c>
      <c r="F7" s="2404"/>
      <c r="G7" s="2409">
        <v>1380.66</v>
      </c>
      <c r="H7" s="2410">
        <v>30.87</v>
      </c>
    </row>
    <row r="8" spans="1:8" ht="13.5" thickTop="1">
      <c r="A8" s="2407"/>
      <c r="B8" s="2826" t="s">
        <v>444</v>
      </c>
      <c r="C8" s="2827"/>
      <c r="D8" s="2404"/>
      <c r="E8" s="2404"/>
      <c r="F8" s="2404"/>
      <c r="G8" s="2405"/>
      <c r="H8" s="2406"/>
    </row>
    <row r="9" spans="1:8">
      <c r="A9" s="2407"/>
      <c r="B9" s="2408" t="s">
        <v>481</v>
      </c>
      <c r="C9" s="2404" t="s">
        <v>289</v>
      </c>
      <c r="D9" s="2404" t="s">
        <v>290</v>
      </c>
      <c r="E9" s="2404" t="s">
        <v>284</v>
      </c>
      <c r="F9" s="2404">
        <v>2845726.2618</v>
      </c>
      <c r="G9" s="2405">
        <v>2851.47</v>
      </c>
      <c r="H9" s="2406">
        <v>63.76</v>
      </c>
    </row>
    <row r="10" spans="1:8" ht="13.5" thickBot="1">
      <c r="A10" s="2407"/>
      <c r="B10" s="2404"/>
      <c r="C10" s="2404"/>
      <c r="D10" s="2404"/>
      <c r="E10" s="2399" t="s">
        <v>443</v>
      </c>
      <c r="F10" s="2404"/>
      <c r="G10" s="2409">
        <v>2851.47</v>
      </c>
      <c r="H10" s="2410">
        <v>63.76</v>
      </c>
    </row>
    <row r="11" spans="1:8" ht="13.5" thickTop="1">
      <c r="A11" s="2407"/>
      <c r="B11" s="2404"/>
      <c r="C11" s="2404"/>
      <c r="D11" s="2404"/>
      <c r="E11" s="2404"/>
      <c r="F11" s="2404"/>
      <c r="G11" s="2405"/>
      <c r="H11" s="2406"/>
    </row>
    <row r="12" spans="1:8">
      <c r="A12" s="2407"/>
      <c r="B12" s="2408" t="s">
        <v>481</v>
      </c>
      <c r="C12" s="2404" t="s">
        <v>482</v>
      </c>
      <c r="D12" s="2404"/>
      <c r="E12" s="2404" t="s">
        <v>481</v>
      </c>
      <c r="F12" s="2404"/>
      <c r="G12" s="2405">
        <v>250</v>
      </c>
      <c r="H12" s="2406">
        <v>5.59</v>
      </c>
    </row>
    <row r="13" spans="1:8" ht="13.5" thickBot="1">
      <c r="A13" s="2407"/>
      <c r="B13" s="2404"/>
      <c r="C13" s="2404"/>
      <c r="D13" s="2404"/>
      <c r="E13" s="2399" t="s">
        <v>443</v>
      </c>
      <c r="F13" s="2404"/>
      <c r="G13" s="2409">
        <v>250</v>
      </c>
      <c r="H13" s="2410">
        <v>5.59</v>
      </c>
    </row>
    <row r="14" spans="1:8" ht="13.5" thickTop="1">
      <c r="A14" s="2407"/>
      <c r="B14" s="2404"/>
      <c r="C14" s="2404"/>
      <c r="D14" s="2404"/>
      <c r="E14" s="2404"/>
      <c r="F14" s="2404"/>
      <c r="G14" s="2405"/>
      <c r="H14" s="2406"/>
    </row>
    <row r="15" spans="1:8">
      <c r="A15" s="2411" t="s">
        <v>483</v>
      </c>
      <c r="B15" s="2404"/>
      <c r="C15" s="2404"/>
      <c r="D15" s="2404"/>
      <c r="E15" s="2404"/>
      <c r="F15" s="2404"/>
      <c r="G15" s="2719">
        <v>-10.01</v>
      </c>
      <c r="H15" s="2720">
        <v>-0.22</v>
      </c>
    </row>
    <row r="16" spans="1:8">
      <c r="A16" s="2407"/>
      <c r="B16" s="2404"/>
      <c r="C16" s="2404"/>
      <c r="D16" s="2404"/>
      <c r="E16" s="2404"/>
      <c r="F16" s="2404"/>
      <c r="G16" s="2405"/>
      <c r="H16" s="2406"/>
    </row>
    <row r="17" spans="1:8" ht="13.5" thickBot="1">
      <c r="A17" s="2407"/>
      <c r="B17" s="2404"/>
      <c r="C17" s="2404"/>
      <c r="D17" s="2404"/>
      <c r="E17" s="2399" t="s">
        <v>484</v>
      </c>
      <c r="F17" s="2404"/>
      <c r="G17" s="2409">
        <v>4472.12</v>
      </c>
      <c r="H17" s="2410">
        <v>100</v>
      </c>
    </row>
    <row r="18" spans="1:8" ht="13.5" thickTop="1">
      <c r="A18" s="2407"/>
      <c r="B18" s="2404"/>
      <c r="C18" s="2404"/>
      <c r="D18" s="2404"/>
      <c r="E18" s="2404"/>
      <c r="F18" s="2404"/>
      <c r="G18" s="2405"/>
      <c r="H18" s="2406"/>
    </row>
    <row r="19" spans="1:8">
      <c r="A19" s="2412" t="s">
        <v>485</v>
      </c>
      <c r="B19" s="2404"/>
      <c r="C19" s="2404"/>
      <c r="D19" s="2404"/>
      <c r="E19" s="2404"/>
      <c r="F19" s="2404"/>
      <c r="G19" s="2405"/>
      <c r="H19" s="2406"/>
    </row>
    <row r="20" spans="1:8">
      <c r="A20" s="2407">
        <v>1</v>
      </c>
      <c r="B20" s="2404" t="s">
        <v>487</v>
      </c>
      <c r="C20" s="2404"/>
      <c r="D20" s="2404"/>
      <c r="E20" s="2404"/>
      <c r="F20" s="2404"/>
      <c r="G20" s="2405"/>
      <c r="H20" s="2406"/>
    </row>
    <row r="21" spans="1:8">
      <c r="A21" s="2413"/>
      <c r="B21" s="2414"/>
      <c r="C21" s="2414"/>
      <c r="D21" s="2414"/>
      <c r="E21" s="2414"/>
      <c r="F21" s="2414"/>
      <c r="G21" s="2415"/>
      <c r="H21" s="2416"/>
    </row>
  </sheetData>
  <mergeCells count="5">
    <mergeCell ref="B8:C8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G25" sqref="G25"/>
    </sheetView>
  </sheetViews>
  <sheetFormatPr defaultRowHeight="12.75"/>
  <cols>
    <col min="1" max="1" width="2.7109375" style="2368" customWidth="1"/>
    <col min="2" max="2" width="4.7109375" style="2368" customWidth="1"/>
    <col min="3" max="3" width="40.7109375" style="2368" customWidth="1"/>
    <col min="4" max="4" width="13.140625" style="2368" customWidth="1"/>
    <col min="5" max="5" width="12.28515625" style="2368" bestFit="1" customWidth="1"/>
    <col min="6" max="6" width="8.7109375" style="2368" customWidth="1"/>
    <col min="7" max="7" width="13.42578125" style="2390" customWidth="1"/>
    <col min="8" max="8" width="10.5703125" style="2391" customWidth="1"/>
    <col min="9" max="9" width="9.140625" style="2384"/>
    <col min="10" max="16384" width="9.140625" style="2368"/>
  </cols>
  <sheetData>
    <row r="1" spans="1:9">
      <c r="A1" s="2363"/>
      <c r="B1" s="2364"/>
      <c r="C1" s="2365" t="s">
        <v>277</v>
      </c>
      <c r="D1" s="2364"/>
      <c r="E1" s="2364"/>
      <c r="F1" s="2364"/>
      <c r="G1" s="2366"/>
      <c r="H1" s="2367"/>
      <c r="I1" s="2368"/>
    </row>
    <row r="2" spans="1:9" ht="36.75" customHeight="1">
      <c r="A2" s="2832" t="s">
        <v>389</v>
      </c>
      <c r="B2" s="2833"/>
      <c r="C2" s="2833"/>
      <c r="D2" s="2369" t="s">
        <v>390</v>
      </c>
      <c r="E2" s="2370" t="s">
        <v>492</v>
      </c>
      <c r="F2" s="2371" t="s">
        <v>392</v>
      </c>
      <c r="G2" s="2372" t="s">
        <v>393</v>
      </c>
      <c r="H2" s="2373" t="s">
        <v>394</v>
      </c>
      <c r="I2" s="2368"/>
    </row>
    <row r="3" spans="1:9">
      <c r="A3" s="2834" t="s">
        <v>278</v>
      </c>
      <c r="B3" s="2835"/>
      <c r="C3" s="2835"/>
      <c r="D3" s="2374"/>
      <c r="E3" s="2374"/>
      <c r="F3" s="2374"/>
      <c r="G3" s="2375"/>
      <c r="H3" s="2376"/>
      <c r="I3" s="2368"/>
    </row>
    <row r="4" spans="1:9">
      <c r="A4" s="2377"/>
      <c r="B4" s="2836" t="s">
        <v>444</v>
      </c>
      <c r="C4" s="2835"/>
      <c r="D4" s="2374"/>
      <c r="E4" s="2374"/>
      <c r="F4" s="2374"/>
      <c r="G4" s="2375"/>
      <c r="H4" s="2376"/>
      <c r="I4" s="2368"/>
    </row>
    <row r="5" spans="1:9">
      <c r="A5" s="2377"/>
      <c r="B5" s="2378" t="s">
        <v>481</v>
      </c>
      <c r="C5" s="2374" t="s">
        <v>279</v>
      </c>
      <c r="D5" s="2374" t="s">
        <v>280</v>
      </c>
      <c r="E5" s="2374" t="s">
        <v>281</v>
      </c>
      <c r="F5" s="2374">
        <v>89024.598800000007</v>
      </c>
      <c r="G5" s="2375">
        <v>2421.83</v>
      </c>
      <c r="H5" s="2376">
        <v>89.81</v>
      </c>
      <c r="I5" s="2368"/>
    </row>
    <row r="6" spans="1:9">
      <c r="A6" s="2377"/>
      <c r="B6" s="2378" t="s">
        <v>481</v>
      </c>
      <c r="C6" s="2374" t="s">
        <v>282</v>
      </c>
      <c r="D6" s="2374" t="s">
        <v>283</v>
      </c>
      <c r="E6" s="2374" t="s">
        <v>284</v>
      </c>
      <c r="F6" s="2374">
        <v>1313151.074</v>
      </c>
      <c r="G6" s="2375">
        <v>263.55</v>
      </c>
      <c r="H6" s="2376">
        <v>9.77</v>
      </c>
      <c r="I6" s="2368"/>
    </row>
    <row r="7" spans="1:9" ht="13.5" thickBot="1">
      <c r="A7" s="2377"/>
      <c r="B7" s="2374"/>
      <c r="C7" s="2374"/>
      <c r="D7" s="2374"/>
      <c r="E7" s="2369" t="s">
        <v>443</v>
      </c>
      <c r="F7" s="2374"/>
      <c r="G7" s="2379">
        <v>2685.38</v>
      </c>
      <c r="H7" s="2380">
        <v>99.58</v>
      </c>
      <c r="I7" s="2368"/>
    </row>
    <row r="8" spans="1:9" ht="13.5" thickTop="1">
      <c r="A8" s="2377"/>
      <c r="B8" s="2374"/>
      <c r="C8" s="2374"/>
      <c r="D8" s="2374"/>
      <c r="E8" s="2374"/>
      <c r="F8" s="2374"/>
      <c r="G8" s="2375"/>
      <c r="H8" s="2376"/>
      <c r="I8" s="2368"/>
    </row>
    <row r="9" spans="1:9">
      <c r="A9" s="2381" t="s">
        <v>483</v>
      </c>
      <c r="B9" s="2374"/>
      <c r="C9" s="2374"/>
      <c r="D9" s="2374"/>
      <c r="E9" s="2374"/>
      <c r="F9" s="2374"/>
      <c r="G9" s="2382">
        <v>11.34</v>
      </c>
      <c r="H9" s="2383">
        <v>0.42</v>
      </c>
      <c r="I9" s="2368"/>
    </row>
    <row r="10" spans="1:9">
      <c r="A10" s="2377"/>
      <c r="B10" s="2374"/>
      <c r="C10" s="2374"/>
      <c r="D10" s="2374"/>
      <c r="E10" s="2374"/>
      <c r="F10" s="2374"/>
      <c r="G10" s="2375"/>
      <c r="H10" s="2376"/>
    </row>
    <row r="11" spans="1:9" ht="13.5" thickBot="1">
      <c r="A11" s="2377"/>
      <c r="B11" s="2374"/>
      <c r="C11" s="2374"/>
      <c r="D11" s="2374"/>
      <c r="E11" s="2369" t="s">
        <v>484</v>
      </c>
      <c r="F11" s="2374"/>
      <c r="G11" s="2379">
        <v>2696.72</v>
      </c>
      <c r="H11" s="2380">
        <v>100</v>
      </c>
      <c r="I11" s="2368"/>
    </row>
    <row r="12" spans="1:9" ht="13.5" thickTop="1">
      <c r="A12" s="2377"/>
      <c r="B12" s="2374"/>
      <c r="C12" s="2374"/>
      <c r="D12" s="2374"/>
      <c r="E12" s="2374"/>
      <c r="F12" s="2374"/>
      <c r="G12" s="2375"/>
      <c r="H12" s="2376"/>
      <c r="I12" s="2368"/>
    </row>
    <row r="13" spans="1:9">
      <c r="A13" s="2385" t="s">
        <v>485</v>
      </c>
      <c r="B13" s="2374"/>
      <c r="C13" s="2374"/>
      <c r="D13" s="2374"/>
      <c r="E13" s="2374"/>
      <c r="F13" s="2374"/>
      <c r="G13" s="2375"/>
      <c r="H13" s="2376"/>
      <c r="I13" s="2368"/>
    </row>
    <row r="14" spans="1:9">
      <c r="A14" s="2377"/>
      <c r="B14" s="2374"/>
      <c r="C14" s="2374"/>
      <c r="D14" s="2374"/>
      <c r="E14" s="2374"/>
      <c r="F14" s="2374"/>
      <c r="G14" s="2375"/>
      <c r="H14" s="2376"/>
    </row>
    <row r="15" spans="1:9">
      <c r="A15" s="2377">
        <v>1</v>
      </c>
      <c r="B15" s="2374" t="s">
        <v>487</v>
      </c>
      <c r="C15" s="2374"/>
      <c r="D15" s="2374"/>
      <c r="E15" s="2374"/>
      <c r="F15" s="2374"/>
      <c r="G15" s="2375"/>
      <c r="H15" s="2376"/>
      <c r="I15" s="2368"/>
    </row>
    <row r="16" spans="1:9">
      <c r="A16" s="2377"/>
      <c r="B16" s="2374"/>
      <c r="C16" s="2374"/>
      <c r="D16" s="2374"/>
      <c r="E16" s="2374"/>
      <c r="F16" s="2374"/>
      <c r="G16" s="2375"/>
      <c r="H16" s="2376"/>
    </row>
    <row r="17" spans="1:8">
      <c r="A17" s="2386"/>
      <c r="B17" s="2387"/>
      <c r="C17" s="2387"/>
      <c r="D17" s="2387"/>
      <c r="E17" s="2387"/>
      <c r="F17" s="2387"/>
      <c r="G17" s="2388"/>
      <c r="H17" s="2389"/>
    </row>
  </sheetData>
  <mergeCells count="3">
    <mergeCell ref="A2:C2"/>
    <mergeCell ref="A3:C3"/>
    <mergeCell ref="B4:C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90"/>
  <sheetViews>
    <sheetView topLeftCell="A70" workbookViewId="0">
      <selection activeCell="E87" sqref="E87"/>
    </sheetView>
  </sheetViews>
  <sheetFormatPr defaultRowHeight="12.75"/>
  <cols>
    <col min="1" max="1" width="2.7109375" style="2338" customWidth="1"/>
    <col min="2" max="2" width="44.85546875" style="2338" customWidth="1"/>
    <col min="3" max="3" width="12.140625" style="2338" customWidth="1"/>
    <col min="4" max="4" width="12.42578125" style="2338" bestFit="1" customWidth="1"/>
    <col min="5" max="5" width="20.42578125" style="2338" bestFit="1" customWidth="1"/>
    <col min="6" max="6" width="11" style="2338" customWidth="1"/>
    <col min="7" max="7" width="12.7109375" style="2361" customWidth="1"/>
    <col min="8" max="8" width="11" style="2362" customWidth="1"/>
    <col min="9" max="9" width="9.140625" style="2337"/>
    <col min="10" max="16384" width="9.140625" style="2338"/>
  </cols>
  <sheetData>
    <row r="1" spans="1:8">
      <c r="A1" s="2332"/>
      <c r="B1" s="2333"/>
      <c r="C1" s="2334" t="s">
        <v>212</v>
      </c>
      <c r="D1" s="2333"/>
      <c r="E1" s="2333"/>
      <c r="F1" s="2333"/>
      <c r="G1" s="2335"/>
      <c r="H1" s="2336"/>
    </row>
    <row r="2" spans="1:8" ht="25.5">
      <c r="A2" s="2837" t="s">
        <v>389</v>
      </c>
      <c r="B2" s="2838"/>
      <c r="C2" s="2838"/>
      <c r="D2" s="2339" t="s">
        <v>390</v>
      </c>
      <c r="E2" s="2340" t="s">
        <v>492</v>
      </c>
      <c r="F2" s="2341" t="s">
        <v>392</v>
      </c>
      <c r="G2" s="2342" t="s">
        <v>393</v>
      </c>
      <c r="H2" s="2343" t="s">
        <v>394</v>
      </c>
    </row>
    <row r="3" spans="1:8">
      <c r="A3" s="2839" t="s">
        <v>493</v>
      </c>
      <c r="B3" s="2840"/>
      <c r="C3" s="2840"/>
      <c r="D3" s="2344"/>
      <c r="E3" s="2344"/>
      <c r="F3" s="2344"/>
      <c r="G3" s="2345"/>
      <c r="H3" s="2346"/>
    </row>
    <row r="4" spans="1:8">
      <c r="A4" s="2347"/>
      <c r="B4" s="2841" t="s">
        <v>397</v>
      </c>
      <c r="C4" s="2840"/>
      <c r="D4" s="2344"/>
      <c r="E4" s="2344"/>
      <c r="F4" s="2344"/>
      <c r="G4" s="2345"/>
      <c r="H4" s="2346"/>
    </row>
    <row r="5" spans="1:8">
      <c r="A5" s="2347"/>
      <c r="B5" s="2344" t="s">
        <v>1546</v>
      </c>
      <c r="D5" s="2344" t="s">
        <v>1547</v>
      </c>
      <c r="E5" s="2344" t="s">
        <v>1261</v>
      </c>
      <c r="F5" s="2344">
        <v>29910</v>
      </c>
      <c r="G5" s="2345">
        <v>717.18</v>
      </c>
      <c r="H5" s="2346">
        <v>3.64</v>
      </c>
    </row>
    <row r="6" spans="1:8">
      <c r="A6" s="2347"/>
      <c r="B6" s="2344" t="s">
        <v>1251</v>
      </c>
      <c r="D6" s="2344" t="s">
        <v>1252</v>
      </c>
      <c r="E6" s="2344" t="s">
        <v>1227</v>
      </c>
      <c r="F6" s="2344">
        <v>71037</v>
      </c>
      <c r="G6" s="2345">
        <v>626.97</v>
      </c>
      <c r="H6" s="2346">
        <v>3.18</v>
      </c>
    </row>
    <row r="7" spans="1:8">
      <c r="A7" s="2347"/>
      <c r="B7" s="2344" t="s">
        <v>1532</v>
      </c>
      <c r="D7" s="2344" t="s">
        <v>1533</v>
      </c>
      <c r="E7" s="2344" t="s">
        <v>1250</v>
      </c>
      <c r="F7" s="2344">
        <v>137833</v>
      </c>
      <c r="G7" s="2345">
        <v>607.57000000000005</v>
      </c>
      <c r="H7" s="2346">
        <v>3.08</v>
      </c>
    </row>
    <row r="8" spans="1:8">
      <c r="A8" s="2347"/>
      <c r="B8" s="2344" t="s">
        <v>1204</v>
      </c>
      <c r="D8" s="2344" t="s">
        <v>1205</v>
      </c>
      <c r="E8" s="2344" t="s">
        <v>1174</v>
      </c>
      <c r="F8" s="2344">
        <v>431000</v>
      </c>
      <c r="G8" s="2345">
        <v>542.41</v>
      </c>
      <c r="H8" s="2346">
        <v>2.75</v>
      </c>
    </row>
    <row r="9" spans="1:8">
      <c r="A9" s="2347"/>
      <c r="B9" s="2344" t="s">
        <v>675</v>
      </c>
      <c r="D9" s="2344" t="s">
        <v>1228</v>
      </c>
      <c r="E9" s="2344" t="s">
        <v>1174</v>
      </c>
      <c r="F9" s="2344">
        <v>88000</v>
      </c>
      <c r="G9" s="2345">
        <v>491.79</v>
      </c>
      <c r="H9" s="2346">
        <v>2.5</v>
      </c>
    </row>
    <row r="10" spans="1:8">
      <c r="A10" s="2347"/>
      <c r="B10" s="2344" t="s">
        <v>1214</v>
      </c>
      <c r="D10" s="2344" t="s">
        <v>1215</v>
      </c>
      <c r="E10" s="2344" t="s">
        <v>1216</v>
      </c>
      <c r="F10" s="2344">
        <v>146025</v>
      </c>
      <c r="G10" s="2345">
        <v>470.27</v>
      </c>
      <c r="H10" s="2346">
        <v>2.39</v>
      </c>
    </row>
    <row r="11" spans="1:8">
      <c r="A11" s="2347"/>
      <c r="B11" s="2344" t="s">
        <v>213</v>
      </c>
      <c r="D11" s="2344" t="s">
        <v>214</v>
      </c>
      <c r="E11" s="2344" t="s">
        <v>1181</v>
      </c>
      <c r="F11" s="2344">
        <v>32754</v>
      </c>
      <c r="G11" s="2345">
        <v>460.06</v>
      </c>
      <c r="H11" s="2346">
        <v>2.34</v>
      </c>
    </row>
    <row r="12" spans="1:8">
      <c r="A12" s="2347"/>
      <c r="B12" s="2344" t="s">
        <v>1293</v>
      </c>
      <c r="D12" s="2344" t="s">
        <v>1294</v>
      </c>
      <c r="E12" s="2344" t="s">
        <v>1295</v>
      </c>
      <c r="F12" s="2344">
        <v>138906</v>
      </c>
      <c r="G12" s="2345">
        <v>453.32</v>
      </c>
      <c r="H12" s="2346">
        <v>2.2999999999999998</v>
      </c>
    </row>
    <row r="13" spans="1:8">
      <c r="A13" s="2347"/>
      <c r="B13" s="2344" t="s">
        <v>575</v>
      </c>
      <c r="D13" s="2344" t="s">
        <v>1539</v>
      </c>
      <c r="E13" s="2344" t="s">
        <v>1210</v>
      </c>
      <c r="F13" s="2344">
        <v>15302</v>
      </c>
      <c r="G13" s="2345">
        <v>416.41</v>
      </c>
      <c r="H13" s="2346">
        <v>2.11</v>
      </c>
    </row>
    <row r="14" spans="1:8">
      <c r="A14" s="2347"/>
      <c r="B14" s="2344" t="s">
        <v>215</v>
      </c>
      <c r="D14" s="2344" t="s">
        <v>216</v>
      </c>
      <c r="E14" s="2344" t="s">
        <v>217</v>
      </c>
      <c r="F14" s="2344">
        <v>24410</v>
      </c>
      <c r="G14" s="2345">
        <v>412.03</v>
      </c>
      <c r="H14" s="2346">
        <v>2.09</v>
      </c>
    </row>
    <row r="15" spans="1:8">
      <c r="A15" s="2347"/>
      <c r="B15" s="2344" t="s">
        <v>218</v>
      </c>
      <c r="D15" s="2344" t="s">
        <v>219</v>
      </c>
      <c r="E15" s="2344" t="s">
        <v>1186</v>
      </c>
      <c r="F15" s="2344">
        <v>690000</v>
      </c>
      <c r="G15" s="2345">
        <v>407.79</v>
      </c>
      <c r="H15" s="2346">
        <v>2.0699999999999998</v>
      </c>
    </row>
    <row r="16" spans="1:8">
      <c r="A16" s="2347"/>
      <c r="B16" s="2344" t="s">
        <v>1544</v>
      </c>
      <c r="D16" s="2344" t="s">
        <v>1545</v>
      </c>
      <c r="E16" s="2344" t="s">
        <v>1281</v>
      </c>
      <c r="F16" s="2344">
        <v>414971</v>
      </c>
      <c r="G16" s="2345">
        <v>407.09</v>
      </c>
      <c r="H16" s="2346">
        <v>2.0699999999999998</v>
      </c>
    </row>
    <row r="17" spans="1:8">
      <c r="A17" s="2347"/>
      <c r="B17" s="2344" t="s">
        <v>1403</v>
      </c>
      <c r="D17" s="2344" t="s">
        <v>1404</v>
      </c>
      <c r="E17" s="2344" t="s">
        <v>1196</v>
      </c>
      <c r="F17" s="2344">
        <v>102275</v>
      </c>
      <c r="G17" s="2345">
        <v>404.65</v>
      </c>
      <c r="H17" s="2346">
        <v>2.0499999999999998</v>
      </c>
    </row>
    <row r="18" spans="1:8">
      <c r="A18" s="2347"/>
      <c r="B18" s="2344" t="s">
        <v>1550</v>
      </c>
      <c r="D18" s="2344" t="s">
        <v>1551</v>
      </c>
      <c r="E18" s="2344" t="s">
        <v>1552</v>
      </c>
      <c r="F18" s="2344">
        <v>13331</v>
      </c>
      <c r="G18" s="2345">
        <v>404.09</v>
      </c>
      <c r="H18" s="2346">
        <v>2.0499999999999998</v>
      </c>
    </row>
    <row r="19" spans="1:8">
      <c r="A19" s="2347"/>
      <c r="B19" s="2344" t="s">
        <v>220</v>
      </c>
      <c r="D19" s="2344" t="s">
        <v>221</v>
      </c>
      <c r="E19" s="2344" t="s">
        <v>1250</v>
      </c>
      <c r="F19" s="2344">
        <v>29500</v>
      </c>
      <c r="G19" s="2345">
        <v>390.74</v>
      </c>
      <c r="H19" s="2346">
        <v>1.98</v>
      </c>
    </row>
    <row r="20" spans="1:8">
      <c r="A20" s="2347"/>
      <c r="B20" s="2344" t="s">
        <v>222</v>
      </c>
      <c r="D20" s="2344" t="s">
        <v>223</v>
      </c>
      <c r="E20" s="2344" t="s">
        <v>1210</v>
      </c>
      <c r="F20" s="2344">
        <v>120627</v>
      </c>
      <c r="G20" s="2345">
        <v>385.95</v>
      </c>
      <c r="H20" s="2346">
        <v>1.96</v>
      </c>
    </row>
    <row r="21" spans="1:8">
      <c r="A21" s="2347"/>
      <c r="B21" s="2344" t="s">
        <v>416</v>
      </c>
      <c r="D21" s="2344" t="s">
        <v>224</v>
      </c>
      <c r="E21" s="2344" t="s">
        <v>1210</v>
      </c>
      <c r="F21" s="2344">
        <v>23341</v>
      </c>
      <c r="G21" s="2345">
        <v>382.14</v>
      </c>
      <c r="H21" s="2346">
        <v>1.94</v>
      </c>
    </row>
    <row r="22" spans="1:8">
      <c r="A22" s="2347"/>
      <c r="B22" s="2344" t="s">
        <v>225</v>
      </c>
      <c r="D22" s="2344" t="s">
        <v>226</v>
      </c>
      <c r="E22" s="2344" t="s">
        <v>1216</v>
      </c>
      <c r="F22" s="2344">
        <v>107000</v>
      </c>
      <c r="G22" s="2345">
        <v>381.62</v>
      </c>
      <c r="H22" s="2346">
        <v>1.94</v>
      </c>
    </row>
    <row r="23" spans="1:8">
      <c r="A23" s="2347"/>
      <c r="B23" s="2344" t="s">
        <v>1194</v>
      </c>
      <c r="D23" s="2344" t="s">
        <v>1195</v>
      </c>
      <c r="E23" s="2344" t="s">
        <v>1196</v>
      </c>
      <c r="F23" s="2344">
        <v>62300</v>
      </c>
      <c r="G23" s="2345">
        <v>372.83</v>
      </c>
      <c r="H23" s="2346">
        <v>1.89</v>
      </c>
    </row>
    <row r="24" spans="1:8">
      <c r="A24" s="2347"/>
      <c r="B24" s="2344" t="s">
        <v>1296</v>
      </c>
      <c r="D24" s="2344" t="s">
        <v>1297</v>
      </c>
      <c r="E24" s="2344" t="s">
        <v>1186</v>
      </c>
      <c r="F24" s="2344">
        <v>74400</v>
      </c>
      <c r="G24" s="2345">
        <v>370.66</v>
      </c>
      <c r="H24" s="2346">
        <v>1.88</v>
      </c>
    </row>
    <row r="25" spans="1:8">
      <c r="A25" s="2347"/>
      <c r="B25" s="2344" t="s">
        <v>227</v>
      </c>
      <c r="D25" s="2344" t="s">
        <v>228</v>
      </c>
      <c r="E25" s="2344" t="s">
        <v>1196</v>
      </c>
      <c r="F25" s="2344">
        <v>9428</v>
      </c>
      <c r="G25" s="2345">
        <v>365.89</v>
      </c>
      <c r="H25" s="2346">
        <v>1.86</v>
      </c>
    </row>
    <row r="26" spans="1:8">
      <c r="A26" s="2347"/>
      <c r="B26" s="2344" t="s">
        <v>229</v>
      </c>
      <c r="D26" s="2344" t="s">
        <v>230</v>
      </c>
      <c r="E26" s="2344" t="s">
        <v>1295</v>
      </c>
      <c r="F26" s="2344">
        <v>150000</v>
      </c>
      <c r="G26" s="2345">
        <v>354.3</v>
      </c>
      <c r="H26" s="2346">
        <v>1.8</v>
      </c>
    </row>
    <row r="27" spans="1:8">
      <c r="A27" s="2347"/>
      <c r="B27" s="2344" t="s">
        <v>1024</v>
      </c>
      <c r="D27" s="2344" t="s">
        <v>1340</v>
      </c>
      <c r="E27" s="2344" t="s">
        <v>1174</v>
      </c>
      <c r="F27" s="2344">
        <v>38576</v>
      </c>
      <c r="G27" s="2345">
        <v>348.07</v>
      </c>
      <c r="H27" s="2346">
        <v>1.77</v>
      </c>
    </row>
    <row r="28" spans="1:8">
      <c r="A28" s="2347"/>
      <c r="B28" s="2344" t="s">
        <v>498</v>
      </c>
      <c r="D28" s="2344" t="s">
        <v>1402</v>
      </c>
      <c r="E28" s="2344" t="s">
        <v>1174</v>
      </c>
      <c r="F28" s="2344">
        <v>55000</v>
      </c>
      <c r="G28" s="2345">
        <v>341.85</v>
      </c>
      <c r="H28" s="2346">
        <v>1.74</v>
      </c>
    </row>
    <row r="29" spans="1:8">
      <c r="A29" s="2347"/>
      <c r="B29" s="2344" t="s">
        <v>231</v>
      </c>
      <c r="D29" s="2344" t="s">
        <v>232</v>
      </c>
      <c r="E29" s="2344" t="s">
        <v>1309</v>
      </c>
      <c r="F29" s="2344">
        <v>110910</v>
      </c>
      <c r="G29" s="2345">
        <v>339.22</v>
      </c>
      <c r="H29" s="2346">
        <v>1.72</v>
      </c>
    </row>
    <row r="30" spans="1:8">
      <c r="A30" s="2347"/>
      <c r="B30" s="2344" t="s">
        <v>1248</v>
      </c>
      <c r="D30" s="2344" t="s">
        <v>1249</v>
      </c>
      <c r="E30" s="2344" t="s">
        <v>1250</v>
      </c>
      <c r="F30" s="2344">
        <v>81000</v>
      </c>
      <c r="G30" s="2345">
        <v>330.44</v>
      </c>
      <c r="H30" s="2346">
        <v>1.68</v>
      </c>
    </row>
    <row r="31" spans="1:8">
      <c r="A31" s="2347"/>
      <c r="B31" s="2344" t="s">
        <v>1119</v>
      </c>
      <c r="D31" s="2344" t="s">
        <v>233</v>
      </c>
      <c r="E31" s="2344" t="s">
        <v>1174</v>
      </c>
      <c r="F31" s="2344">
        <v>1245000</v>
      </c>
      <c r="G31" s="2345">
        <v>323.7</v>
      </c>
      <c r="H31" s="2346">
        <v>1.64</v>
      </c>
    </row>
    <row r="32" spans="1:8">
      <c r="A32" s="2347"/>
      <c r="B32" s="2344" t="s">
        <v>234</v>
      </c>
      <c r="D32" s="2344" t="s">
        <v>235</v>
      </c>
      <c r="E32" s="2344" t="s">
        <v>1295</v>
      </c>
      <c r="F32" s="2344">
        <v>10387</v>
      </c>
      <c r="G32" s="2345">
        <v>301.33999999999997</v>
      </c>
      <c r="H32" s="2346">
        <v>1.53</v>
      </c>
    </row>
    <row r="33" spans="1:8">
      <c r="A33" s="2347"/>
      <c r="B33" s="2344" t="s">
        <v>236</v>
      </c>
      <c r="D33" s="2344" t="s">
        <v>237</v>
      </c>
      <c r="E33" s="2344" t="s">
        <v>1186</v>
      </c>
      <c r="F33" s="2344">
        <v>155500</v>
      </c>
      <c r="G33" s="2345">
        <v>291.72000000000003</v>
      </c>
      <c r="H33" s="2346">
        <v>1.48</v>
      </c>
    </row>
    <row r="34" spans="1:8">
      <c r="A34" s="2347"/>
      <c r="B34" s="2344" t="s">
        <v>1548</v>
      </c>
      <c r="D34" s="2344" t="s">
        <v>1549</v>
      </c>
      <c r="E34" s="2344" t="s">
        <v>1376</v>
      </c>
      <c r="F34" s="2344">
        <v>15790</v>
      </c>
      <c r="G34" s="2345">
        <v>291.04000000000002</v>
      </c>
      <c r="H34" s="2346">
        <v>1.48</v>
      </c>
    </row>
    <row r="35" spans="1:8">
      <c r="A35" s="2347"/>
      <c r="B35" s="2344" t="s">
        <v>238</v>
      </c>
      <c r="D35" s="2344" t="s">
        <v>239</v>
      </c>
      <c r="E35" s="2344" t="s">
        <v>1227</v>
      </c>
      <c r="F35" s="2344">
        <v>14500</v>
      </c>
      <c r="G35" s="2345">
        <v>288.56</v>
      </c>
      <c r="H35" s="2346">
        <v>1.46</v>
      </c>
    </row>
    <row r="36" spans="1:8">
      <c r="A36" s="2347"/>
      <c r="B36" s="2344" t="s">
        <v>1534</v>
      </c>
      <c r="D36" s="2344" t="s">
        <v>1535</v>
      </c>
      <c r="E36" s="2344" t="s">
        <v>1216</v>
      </c>
      <c r="F36" s="2344">
        <v>3432</v>
      </c>
      <c r="G36" s="2345">
        <v>288.27999999999997</v>
      </c>
      <c r="H36" s="2346">
        <v>1.46</v>
      </c>
    </row>
    <row r="37" spans="1:8">
      <c r="A37" s="2347"/>
      <c r="B37" s="2344" t="s">
        <v>240</v>
      </c>
      <c r="D37" s="2344" t="s">
        <v>241</v>
      </c>
      <c r="E37" s="2344" t="s">
        <v>1186</v>
      </c>
      <c r="F37" s="2344">
        <v>31812</v>
      </c>
      <c r="G37" s="2345">
        <v>277.23</v>
      </c>
      <c r="H37" s="2346">
        <v>1.41</v>
      </c>
    </row>
    <row r="38" spans="1:8">
      <c r="A38" s="2347"/>
      <c r="B38" s="2344" t="s">
        <v>242</v>
      </c>
      <c r="D38" s="2344" t="s">
        <v>243</v>
      </c>
      <c r="E38" s="2344" t="s">
        <v>1181</v>
      </c>
      <c r="F38" s="2344">
        <v>11634</v>
      </c>
      <c r="G38" s="2345">
        <v>258.64</v>
      </c>
      <c r="H38" s="2346">
        <v>1.31</v>
      </c>
    </row>
    <row r="39" spans="1:8">
      <c r="A39" s="2347"/>
      <c r="B39" s="2344" t="s">
        <v>1537</v>
      </c>
      <c r="D39" s="2344" t="s">
        <v>1538</v>
      </c>
      <c r="E39" s="2344" t="s">
        <v>1295</v>
      </c>
      <c r="F39" s="2344">
        <v>23129</v>
      </c>
      <c r="G39" s="2345">
        <v>254.56</v>
      </c>
      <c r="H39" s="2346">
        <v>1.29</v>
      </c>
    </row>
    <row r="40" spans="1:8">
      <c r="A40" s="2347"/>
      <c r="B40" s="2344" t="s">
        <v>244</v>
      </c>
      <c r="D40" s="2344" t="s">
        <v>245</v>
      </c>
      <c r="E40" s="2344" t="s">
        <v>1200</v>
      </c>
      <c r="F40" s="2344">
        <v>233581</v>
      </c>
      <c r="G40" s="2345">
        <v>241.29</v>
      </c>
      <c r="H40" s="2346">
        <v>1.22</v>
      </c>
    </row>
    <row r="41" spans="1:8">
      <c r="A41" s="2347"/>
      <c r="B41" s="2344" t="s">
        <v>654</v>
      </c>
      <c r="D41" s="2344" t="s">
        <v>1173</v>
      </c>
      <c r="E41" s="2344" t="s">
        <v>1174</v>
      </c>
      <c r="F41" s="2344">
        <v>16700</v>
      </c>
      <c r="G41" s="2345">
        <v>239.4</v>
      </c>
      <c r="H41" s="2346">
        <v>1.22</v>
      </c>
    </row>
    <row r="42" spans="1:8">
      <c r="A42" s="2347"/>
      <c r="B42" s="2344" t="s">
        <v>1553</v>
      </c>
      <c r="D42" s="2344" t="s">
        <v>1554</v>
      </c>
      <c r="E42" s="2344" t="s">
        <v>1305</v>
      </c>
      <c r="F42" s="2344">
        <v>4474</v>
      </c>
      <c r="G42" s="2345">
        <v>236.56</v>
      </c>
      <c r="H42" s="2346">
        <v>1.2</v>
      </c>
    </row>
    <row r="43" spans="1:8">
      <c r="A43" s="2347"/>
      <c r="B43" s="2344" t="s">
        <v>246</v>
      </c>
      <c r="D43" s="2344" t="s">
        <v>247</v>
      </c>
      <c r="E43" s="2344" t="s">
        <v>248</v>
      </c>
      <c r="F43" s="2344">
        <v>185035</v>
      </c>
      <c r="G43" s="2345">
        <v>235.09</v>
      </c>
      <c r="H43" s="2346">
        <v>1.19</v>
      </c>
    </row>
    <row r="44" spans="1:8">
      <c r="A44" s="2347"/>
      <c r="B44" s="2344" t="s">
        <v>249</v>
      </c>
      <c r="D44" s="2344" t="s">
        <v>250</v>
      </c>
      <c r="E44" s="2344" t="s">
        <v>1295</v>
      </c>
      <c r="F44" s="2344">
        <v>45186</v>
      </c>
      <c r="G44" s="2345">
        <v>214.52</v>
      </c>
      <c r="H44" s="2346">
        <v>1.0900000000000001</v>
      </c>
    </row>
    <row r="45" spans="1:8">
      <c r="A45" s="2347"/>
      <c r="B45" s="2344" t="s">
        <v>1443</v>
      </c>
      <c r="D45" s="2344" t="s">
        <v>1444</v>
      </c>
      <c r="E45" s="2344" t="s">
        <v>1186</v>
      </c>
      <c r="F45" s="2344">
        <v>11691</v>
      </c>
      <c r="G45" s="2345">
        <v>210.48</v>
      </c>
      <c r="H45" s="2346">
        <v>1.07</v>
      </c>
    </row>
    <row r="46" spans="1:8">
      <c r="A46" s="2347"/>
      <c r="B46" s="2344" t="s">
        <v>251</v>
      </c>
      <c r="D46" s="2344" t="s">
        <v>252</v>
      </c>
      <c r="E46" s="2344" t="s">
        <v>1200</v>
      </c>
      <c r="F46" s="2344">
        <v>6900</v>
      </c>
      <c r="G46" s="2345">
        <v>196.03</v>
      </c>
      <c r="H46" s="2346">
        <v>1</v>
      </c>
    </row>
    <row r="47" spans="1:8">
      <c r="A47" s="2347"/>
      <c r="B47" s="2344" t="s">
        <v>1348</v>
      </c>
      <c r="D47" s="2344" t="s">
        <v>1349</v>
      </c>
      <c r="E47" s="2344" t="s">
        <v>1210</v>
      </c>
      <c r="F47" s="2344">
        <v>24000</v>
      </c>
      <c r="G47" s="2345">
        <v>191.89</v>
      </c>
      <c r="H47" s="2346">
        <v>0.97</v>
      </c>
    </row>
    <row r="48" spans="1:8">
      <c r="A48" s="2347"/>
      <c r="B48" s="2344" t="s">
        <v>253</v>
      </c>
      <c r="D48" s="2344" t="s">
        <v>254</v>
      </c>
      <c r="E48" s="2344" t="s">
        <v>1295</v>
      </c>
      <c r="F48" s="2344">
        <v>20750</v>
      </c>
      <c r="G48" s="2345">
        <v>172.41</v>
      </c>
      <c r="H48" s="2346">
        <v>0.88</v>
      </c>
    </row>
    <row r="49" spans="1:8">
      <c r="A49" s="2347"/>
      <c r="B49" s="2344" t="s">
        <v>1257</v>
      </c>
      <c r="D49" s="2344" t="s">
        <v>1258</v>
      </c>
      <c r="E49" s="2344" t="s">
        <v>1200</v>
      </c>
      <c r="F49" s="2344">
        <v>11816</v>
      </c>
      <c r="G49" s="2345">
        <v>164.48</v>
      </c>
      <c r="H49" s="2346">
        <v>0.83</v>
      </c>
    </row>
    <row r="50" spans="1:8">
      <c r="A50" s="2347"/>
      <c r="B50" s="2344" t="s">
        <v>255</v>
      </c>
      <c r="D50" s="2344" t="s">
        <v>256</v>
      </c>
      <c r="E50" s="2344" t="s">
        <v>1200</v>
      </c>
      <c r="F50" s="2344">
        <v>22120</v>
      </c>
      <c r="G50" s="2345">
        <v>154.22</v>
      </c>
      <c r="H50" s="2346">
        <v>0.78</v>
      </c>
    </row>
    <row r="51" spans="1:8">
      <c r="A51" s="2347"/>
      <c r="B51" s="2344" t="s">
        <v>257</v>
      </c>
      <c r="D51" s="2344" t="s">
        <v>258</v>
      </c>
      <c r="E51" s="2344" t="s">
        <v>1270</v>
      </c>
      <c r="F51" s="2344">
        <v>6391</v>
      </c>
      <c r="G51" s="2345">
        <v>154.16</v>
      </c>
      <c r="H51" s="2346">
        <v>0.78</v>
      </c>
    </row>
    <row r="52" spans="1:8">
      <c r="A52" s="2347"/>
      <c r="B52" s="2344" t="s">
        <v>259</v>
      </c>
      <c r="D52" s="2344" t="s">
        <v>260</v>
      </c>
      <c r="E52" s="2344" t="s">
        <v>1236</v>
      </c>
      <c r="F52" s="2344">
        <v>45962</v>
      </c>
      <c r="G52" s="2345">
        <v>147.58000000000001</v>
      </c>
      <c r="H52" s="2346">
        <v>0.75</v>
      </c>
    </row>
    <row r="53" spans="1:8">
      <c r="A53" s="2347"/>
      <c r="B53" s="2344" t="s">
        <v>261</v>
      </c>
      <c r="D53" s="2344" t="s">
        <v>262</v>
      </c>
      <c r="E53" s="2344" t="s">
        <v>1309</v>
      </c>
      <c r="F53" s="2344">
        <v>69028</v>
      </c>
      <c r="G53" s="2345">
        <v>138.33000000000001</v>
      </c>
      <c r="H53" s="2346">
        <v>0.7</v>
      </c>
    </row>
    <row r="54" spans="1:8">
      <c r="A54" s="2347"/>
      <c r="B54" s="2344" t="s">
        <v>1179</v>
      </c>
      <c r="D54" s="2344" t="s">
        <v>1180</v>
      </c>
      <c r="E54" s="2344" t="s">
        <v>1181</v>
      </c>
      <c r="F54" s="2344">
        <v>5400</v>
      </c>
      <c r="G54" s="2345">
        <v>134.44</v>
      </c>
      <c r="H54" s="2346">
        <v>0.68</v>
      </c>
    </row>
    <row r="55" spans="1:8">
      <c r="A55" s="2347"/>
      <c r="B55" s="2344" t="s">
        <v>263</v>
      </c>
      <c r="D55" s="2344" t="s">
        <v>264</v>
      </c>
      <c r="E55" s="2344" t="s">
        <v>1181</v>
      </c>
      <c r="F55" s="2344">
        <v>84023</v>
      </c>
      <c r="G55" s="2345">
        <v>134.13999999999999</v>
      </c>
      <c r="H55" s="2346">
        <v>0.68</v>
      </c>
    </row>
    <row r="56" spans="1:8">
      <c r="A56" s="2347"/>
      <c r="B56" s="2344" t="s">
        <v>1229</v>
      </c>
      <c r="D56" s="2344" t="s">
        <v>1230</v>
      </c>
      <c r="E56" s="2344" t="s">
        <v>1186</v>
      </c>
      <c r="F56" s="2344">
        <v>16522</v>
      </c>
      <c r="G56" s="2345">
        <v>130.85</v>
      </c>
      <c r="H56" s="2346">
        <v>0.66</v>
      </c>
    </row>
    <row r="57" spans="1:8">
      <c r="A57" s="2347"/>
      <c r="B57" s="2344" t="s">
        <v>265</v>
      </c>
      <c r="D57" s="2344" t="s">
        <v>266</v>
      </c>
      <c r="E57" s="2344" t="s">
        <v>1227</v>
      </c>
      <c r="F57" s="2344">
        <v>19841</v>
      </c>
      <c r="G57" s="2345">
        <v>114.43</v>
      </c>
      <c r="H57" s="2346">
        <v>0.57999999999999996</v>
      </c>
    </row>
    <row r="58" spans="1:8">
      <c r="A58" s="2347"/>
      <c r="B58" s="2344" t="s">
        <v>267</v>
      </c>
      <c r="D58" s="2344" t="s">
        <v>268</v>
      </c>
      <c r="E58" s="2344" t="s">
        <v>1295</v>
      </c>
      <c r="F58" s="2344">
        <v>54326</v>
      </c>
      <c r="G58" s="2345">
        <v>108.05</v>
      </c>
      <c r="H58" s="2346">
        <v>0.55000000000000004</v>
      </c>
    </row>
    <row r="59" spans="1:8">
      <c r="A59" s="2347"/>
      <c r="B59" s="2344" t="s">
        <v>1400</v>
      </c>
      <c r="D59" s="2344" t="s">
        <v>1401</v>
      </c>
      <c r="E59" s="2344" t="s">
        <v>1200</v>
      </c>
      <c r="F59" s="2344">
        <v>50000</v>
      </c>
      <c r="G59" s="2345">
        <v>79.680000000000007</v>
      </c>
      <c r="H59" s="2346">
        <v>0.4</v>
      </c>
    </row>
    <row r="60" spans="1:8">
      <c r="A60" s="2347"/>
      <c r="B60" s="2344" t="s">
        <v>269</v>
      </c>
      <c r="D60" s="2344" t="s">
        <v>270</v>
      </c>
      <c r="E60" s="2344" t="s">
        <v>1250</v>
      </c>
      <c r="F60" s="2344">
        <v>23845</v>
      </c>
      <c r="G60" s="2345">
        <v>78.78</v>
      </c>
      <c r="H60" s="2346">
        <v>0.4</v>
      </c>
    </row>
    <row r="61" spans="1:8">
      <c r="A61" s="2347"/>
      <c r="B61" s="2344" t="s">
        <v>271</v>
      </c>
      <c r="D61" s="2344" t="s">
        <v>272</v>
      </c>
      <c r="E61" s="2344" t="s">
        <v>1236</v>
      </c>
      <c r="F61" s="2344">
        <v>274000</v>
      </c>
      <c r="G61" s="2345">
        <v>63.84</v>
      </c>
      <c r="H61" s="2346">
        <v>0.32</v>
      </c>
    </row>
    <row r="62" spans="1:8">
      <c r="A62" s="2347"/>
      <c r="B62" s="2344" t="s">
        <v>623</v>
      </c>
      <c r="D62" s="2344" t="s">
        <v>273</v>
      </c>
      <c r="E62" s="2344" t="s">
        <v>1174</v>
      </c>
      <c r="F62" s="2344">
        <v>6500</v>
      </c>
      <c r="G62" s="2345">
        <v>38.630000000000003</v>
      </c>
      <c r="H62" s="2346">
        <v>0.2</v>
      </c>
    </row>
    <row r="63" spans="1:8">
      <c r="A63" s="2347"/>
      <c r="B63" s="2344" t="s">
        <v>1268</v>
      </c>
      <c r="D63" s="2344" t="s">
        <v>1269</v>
      </c>
      <c r="E63" s="2344" t="s">
        <v>1270</v>
      </c>
      <c r="F63" s="2344">
        <v>13973</v>
      </c>
      <c r="G63" s="2345">
        <v>36.44</v>
      </c>
      <c r="H63" s="2346">
        <v>0.18</v>
      </c>
    </row>
    <row r="64" spans="1:8" ht="13.5" thickBot="1">
      <c r="A64" s="2347"/>
      <c r="B64" s="2344"/>
      <c r="C64" s="2344"/>
      <c r="D64" s="2344"/>
      <c r="E64" s="2339" t="s">
        <v>443</v>
      </c>
      <c r="F64" s="2344"/>
      <c r="G64" s="2348">
        <v>17376.13</v>
      </c>
      <c r="H64" s="2349">
        <v>88.17</v>
      </c>
    </row>
    <row r="65" spans="1:8" ht="13.5" thickTop="1">
      <c r="A65" s="2347"/>
      <c r="B65" s="2344"/>
      <c r="C65" s="2344"/>
      <c r="D65" s="2344"/>
      <c r="E65" s="2339"/>
      <c r="F65" s="2344"/>
      <c r="G65" s="2350"/>
      <c r="H65" s="2351"/>
    </row>
    <row r="66" spans="1:8">
      <c r="A66" s="2347"/>
      <c r="B66" s="2775" t="s">
        <v>274</v>
      </c>
      <c r="C66" s="2776"/>
      <c r="D66" s="2344"/>
      <c r="E66" s="2344"/>
      <c r="F66" s="2344"/>
      <c r="G66" s="2345">
        <v>1039.8895</v>
      </c>
      <c r="H66" s="2352">
        <v>5.28</v>
      </c>
    </row>
    <row r="67" spans="1:8" ht="13.5" thickBot="1">
      <c r="A67" s="2347"/>
      <c r="B67" s="2344"/>
      <c r="C67" s="2344"/>
      <c r="D67" s="2344"/>
      <c r="E67" s="2339" t="s">
        <v>443</v>
      </c>
      <c r="F67" s="2344"/>
      <c r="G67" s="2353">
        <v>1039.8895</v>
      </c>
      <c r="H67" s="2354">
        <v>5.28</v>
      </c>
    </row>
    <row r="68" spans="1:8" ht="13.5" thickTop="1">
      <c r="A68" s="2347"/>
      <c r="B68" s="2344"/>
      <c r="C68" s="2344"/>
      <c r="D68" s="2344"/>
      <c r="E68" s="2344"/>
      <c r="F68" s="2344"/>
      <c r="G68" s="2345"/>
      <c r="H68" s="2346"/>
    </row>
    <row r="69" spans="1:8">
      <c r="A69" s="2347"/>
      <c r="B69" s="2344" t="s">
        <v>482</v>
      </c>
      <c r="D69" s="2344"/>
      <c r="E69" s="2344" t="s">
        <v>481</v>
      </c>
      <c r="F69" s="2344"/>
      <c r="G69" s="2345">
        <v>2600</v>
      </c>
      <c r="H69" s="2346">
        <v>13.2</v>
      </c>
    </row>
    <row r="70" spans="1:8" ht="13.5" thickBot="1">
      <c r="A70" s="2347"/>
      <c r="B70" s="2344"/>
      <c r="C70" s="2344"/>
      <c r="D70" s="2344"/>
      <c r="E70" s="2339" t="s">
        <v>443</v>
      </c>
      <c r="F70" s="2344"/>
      <c r="G70" s="2353">
        <v>2600</v>
      </c>
      <c r="H70" s="2354">
        <v>13.2</v>
      </c>
    </row>
    <row r="71" spans="1:8" ht="13.5" thickTop="1">
      <c r="A71" s="2347"/>
      <c r="B71" s="2344"/>
      <c r="C71" s="2344"/>
      <c r="D71" s="2344"/>
      <c r="E71" s="2344"/>
      <c r="F71" s="2344"/>
      <c r="G71" s="2345"/>
      <c r="H71" s="2346"/>
    </row>
    <row r="72" spans="1:8">
      <c r="A72" s="2355" t="s">
        <v>483</v>
      </c>
      <c r="B72" s="2344"/>
      <c r="C72" s="2344"/>
      <c r="D72" s="2344"/>
      <c r="E72" s="2344"/>
      <c r="F72" s="2344"/>
      <c r="G72" s="2719">
        <v>-1314.68</v>
      </c>
      <c r="H72" s="2720">
        <v>-6.65</v>
      </c>
    </row>
    <row r="73" spans="1:8">
      <c r="A73" s="2347"/>
      <c r="B73" s="2344"/>
      <c r="C73" s="2344"/>
      <c r="D73" s="2344"/>
      <c r="E73" s="2344"/>
      <c r="F73" s="2344"/>
      <c r="G73" s="2345"/>
      <c r="H73" s="2346"/>
    </row>
    <row r="74" spans="1:8" ht="13.5" thickBot="1">
      <c r="A74" s="2347"/>
      <c r="B74" s="2344"/>
      <c r="C74" s="2344"/>
      <c r="D74" s="2344"/>
      <c r="E74" s="2339" t="s">
        <v>484</v>
      </c>
      <c r="F74" s="2344"/>
      <c r="G74" s="2353">
        <v>19701.34</v>
      </c>
      <c r="H74" s="2354">
        <v>100</v>
      </c>
    </row>
    <row r="75" spans="1:8" ht="13.5" thickTop="1">
      <c r="A75" s="2347"/>
      <c r="B75" s="2344"/>
      <c r="C75" s="2344"/>
      <c r="D75" s="2344"/>
      <c r="E75" s="2344"/>
      <c r="F75" s="2344"/>
      <c r="G75" s="2345"/>
      <c r="H75" s="2346"/>
    </row>
    <row r="76" spans="1:8">
      <c r="A76" s="2356" t="s">
        <v>485</v>
      </c>
      <c r="B76" s="2344"/>
      <c r="C76" s="2344"/>
      <c r="D76" s="2344"/>
      <c r="E76" s="2344"/>
      <c r="F76" s="2344"/>
      <c r="G76" s="2345"/>
      <c r="H76" s="2346"/>
    </row>
    <row r="77" spans="1:8">
      <c r="A77" s="2347">
        <v>1</v>
      </c>
      <c r="B77" s="2344" t="s">
        <v>1332</v>
      </c>
      <c r="C77" s="2344"/>
      <c r="D77" s="2344"/>
      <c r="E77" s="2344"/>
      <c r="F77" s="2344"/>
      <c r="G77" s="2345"/>
      <c r="H77" s="2346"/>
    </row>
    <row r="78" spans="1:8">
      <c r="A78" s="2347"/>
      <c r="B78" s="2344"/>
      <c r="C78" s="2344"/>
      <c r="D78" s="2344"/>
      <c r="E78" s="2344"/>
      <c r="F78" s="2344"/>
      <c r="G78" s="2345"/>
      <c r="H78" s="2346"/>
    </row>
    <row r="79" spans="1:8">
      <c r="A79" s="2347">
        <v>2</v>
      </c>
      <c r="B79" s="2344" t="s">
        <v>487</v>
      </c>
      <c r="C79" s="2344"/>
      <c r="D79" s="2344"/>
      <c r="E79" s="2344"/>
      <c r="F79" s="2344"/>
      <c r="G79" s="2345"/>
      <c r="H79" s="2346"/>
    </row>
    <row r="80" spans="1:8">
      <c r="A80" s="2347"/>
      <c r="B80" s="2344"/>
      <c r="C80" s="2344"/>
      <c r="D80" s="2344"/>
      <c r="E80" s="2344"/>
      <c r="F80" s="2344"/>
      <c r="G80" s="2345"/>
      <c r="H80" s="2346"/>
    </row>
    <row r="81" spans="1:8">
      <c r="A81" s="2347">
        <v>3</v>
      </c>
      <c r="B81" s="2344" t="s">
        <v>275</v>
      </c>
      <c r="C81" s="2344"/>
      <c r="D81" s="2344"/>
      <c r="E81" s="2344"/>
      <c r="F81" s="2344"/>
      <c r="G81" s="2345"/>
      <c r="H81" s="2346"/>
    </row>
    <row r="82" spans="1:8">
      <c r="A82" s="2347"/>
      <c r="B82" s="2344"/>
      <c r="C82" s="2344"/>
      <c r="D82" s="2344"/>
      <c r="E82" s="2344"/>
      <c r="F82" s="2344"/>
      <c r="G82" s="2345"/>
      <c r="H82" s="2346"/>
    </row>
    <row r="83" spans="1:8">
      <c r="A83" s="2347">
        <v>4</v>
      </c>
      <c r="B83" s="2339" t="s">
        <v>1353</v>
      </c>
      <c r="C83" s="2339"/>
      <c r="D83" s="2339"/>
      <c r="E83" s="2339"/>
      <c r="F83" s="2339"/>
      <c r="G83" s="2345"/>
      <c r="H83" s="2346"/>
    </row>
    <row r="84" spans="1:8">
      <c r="A84" s="2347"/>
      <c r="B84" s="2339"/>
      <c r="C84" s="2339"/>
      <c r="D84" s="2339"/>
      <c r="E84" s="2339"/>
      <c r="F84" s="2339"/>
      <c r="G84" s="2345"/>
      <c r="H84" s="2346"/>
    </row>
    <row r="85" spans="1:8">
      <c r="A85" s="2347"/>
      <c r="B85" s="2339" t="s">
        <v>1354</v>
      </c>
      <c r="C85" s="2339" t="s">
        <v>1355</v>
      </c>
      <c r="D85" s="2339" t="s">
        <v>1356</v>
      </c>
      <c r="E85" s="2339" t="s">
        <v>1357</v>
      </c>
      <c r="F85" s="2339" t="s">
        <v>1358</v>
      </c>
      <c r="G85" s="2345"/>
      <c r="H85" s="2346"/>
    </row>
    <row r="86" spans="1:8">
      <c r="A86" s="2347"/>
      <c r="B86" s="2344" t="s">
        <v>276</v>
      </c>
      <c r="C86" s="2344" t="s">
        <v>1359</v>
      </c>
      <c r="D86" s="2344">
        <v>7994.3209999999999</v>
      </c>
      <c r="E86" s="2344">
        <v>7999.15</v>
      </c>
      <c r="F86" s="2344">
        <v>105.030185</v>
      </c>
      <c r="G86" s="2345"/>
      <c r="H86" s="2346"/>
    </row>
    <row r="87" spans="1:8">
      <c r="A87" s="2347"/>
      <c r="B87" s="2344"/>
      <c r="C87" s="2344"/>
      <c r="D87" s="2344"/>
      <c r="E87" s="2344"/>
      <c r="F87" s="2344"/>
      <c r="G87" s="2345"/>
      <c r="H87" s="2346"/>
    </row>
    <row r="88" spans="1:8">
      <c r="A88" s="2347"/>
      <c r="B88" s="2344" t="s">
        <v>1360</v>
      </c>
      <c r="C88" s="2261">
        <v>5.2782678741649047E-2</v>
      </c>
      <c r="D88" s="2344"/>
      <c r="E88" s="2344"/>
      <c r="F88" s="2344"/>
      <c r="G88" s="2345"/>
      <c r="H88" s="2346"/>
    </row>
    <row r="89" spans="1:8">
      <c r="A89" s="2347"/>
      <c r="B89" s="2344"/>
      <c r="C89" s="2344"/>
      <c r="D89" s="2344"/>
      <c r="E89" s="2344"/>
      <c r="F89" s="2344"/>
      <c r="G89" s="2345"/>
      <c r="H89" s="2346"/>
    </row>
    <row r="90" spans="1:8">
      <c r="A90" s="2357"/>
      <c r="B90" s="2358"/>
      <c r="C90" s="2358"/>
      <c r="D90" s="2358"/>
      <c r="E90" s="2358"/>
      <c r="F90" s="2358"/>
      <c r="G90" s="2359"/>
      <c r="H90" s="2360"/>
    </row>
  </sheetData>
  <mergeCells count="4">
    <mergeCell ref="A2:C2"/>
    <mergeCell ref="A3:C3"/>
    <mergeCell ref="B4:C4"/>
    <mergeCell ref="B66:C66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77"/>
  <sheetViews>
    <sheetView topLeftCell="A52" workbookViewId="0">
      <selection activeCell="C63" sqref="C63"/>
    </sheetView>
  </sheetViews>
  <sheetFormatPr defaultRowHeight="12.75"/>
  <cols>
    <col min="1" max="1" width="2.7109375" style="2309" customWidth="1"/>
    <col min="2" max="2" width="4.7109375" style="2309" customWidth="1"/>
    <col min="3" max="3" width="40.7109375" style="2309" customWidth="1"/>
    <col min="4" max="4" width="12.140625" style="2309" bestFit="1" customWidth="1"/>
    <col min="5" max="5" width="20.42578125" style="2309" bestFit="1" customWidth="1"/>
    <col min="6" max="6" width="8.7109375" style="2309" customWidth="1"/>
    <col min="7" max="7" width="13.7109375" style="2330" customWidth="1"/>
    <col min="8" max="8" width="10.42578125" style="2331" customWidth="1"/>
    <col min="9" max="9" width="9.140625" style="2308"/>
    <col min="10" max="16384" width="9.140625" style="2309"/>
  </cols>
  <sheetData>
    <row r="1" spans="1:8">
      <c r="A1" s="2303"/>
      <c r="B1" s="2304"/>
      <c r="C1" s="2305" t="s">
        <v>1531</v>
      </c>
      <c r="D1" s="2304"/>
      <c r="E1" s="2304"/>
      <c r="F1" s="2304"/>
      <c r="G1" s="2306"/>
      <c r="H1" s="2307"/>
    </row>
    <row r="2" spans="1:8" ht="39" customHeight="1">
      <c r="A2" s="2845" t="s">
        <v>389</v>
      </c>
      <c r="B2" s="2846"/>
      <c r="C2" s="2846"/>
      <c r="D2" s="2310" t="s">
        <v>390</v>
      </c>
      <c r="E2" s="2311" t="s">
        <v>492</v>
      </c>
      <c r="F2" s="2312" t="s">
        <v>392</v>
      </c>
      <c r="G2" s="2313" t="s">
        <v>393</v>
      </c>
      <c r="H2" s="2314" t="s">
        <v>394</v>
      </c>
    </row>
    <row r="3" spans="1:8">
      <c r="A3" s="2847" t="s">
        <v>493</v>
      </c>
      <c r="B3" s="2843"/>
      <c r="C3" s="2843"/>
      <c r="D3" s="2315"/>
      <c r="E3" s="2315"/>
      <c r="F3" s="2315"/>
      <c r="G3" s="2316"/>
      <c r="H3" s="2317"/>
    </row>
    <row r="4" spans="1:8">
      <c r="A4" s="2318"/>
      <c r="B4" s="2842" t="s">
        <v>397</v>
      </c>
      <c r="C4" s="2843"/>
      <c r="D4" s="2315"/>
      <c r="E4" s="2315"/>
      <c r="F4" s="2315"/>
      <c r="G4" s="2316"/>
      <c r="H4" s="2317"/>
    </row>
    <row r="5" spans="1:8">
      <c r="A5" s="2318"/>
      <c r="B5" s="2319" t="s">
        <v>481</v>
      </c>
      <c r="C5" s="2315" t="s">
        <v>654</v>
      </c>
      <c r="D5" s="2315" t="s">
        <v>1173</v>
      </c>
      <c r="E5" s="2315" t="s">
        <v>1174</v>
      </c>
      <c r="F5" s="2315">
        <v>185000</v>
      </c>
      <c r="G5" s="2316">
        <v>2652.07</v>
      </c>
      <c r="H5" s="2317">
        <v>6.15</v>
      </c>
    </row>
    <row r="6" spans="1:8">
      <c r="A6" s="2318"/>
      <c r="B6" s="2319" t="s">
        <v>481</v>
      </c>
      <c r="C6" s="2315" t="s">
        <v>1177</v>
      </c>
      <c r="D6" s="2315" t="s">
        <v>1178</v>
      </c>
      <c r="E6" s="2315" t="s">
        <v>1174</v>
      </c>
      <c r="F6" s="2315">
        <v>230000</v>
      </c>
      <c r="G6" s="2316">
        <v>2007.1</v>
      </c>
      <c r="H6" s="2317">
        <v>4.6500000000000004</v>
      </c>
    </row>
    <row r="7" spans="1:8">
      <c r="A7" s="2318"/>
      <c r="B7" s="2319" t="s">
        <v>481</v>
      </c>
      <c r="C7" s="2315" t="s">
        <v>1192</v>
      </c>
      <c r="D7" s="2315" t="s">
        <v>1193</v>
      </c>
      <c r="E7" s="2315" t="s">
        <v>1181</v>
      </c>
      <c r="F7" s="2315">
        <v>50000</v>
      </c>
      <c r="G7" s="2316">
        <v>1873.88</v>
      </c>
      <c r="H7" s="2317">
        <v>4.34</v>
      </c>
    </row>
    <row r="8" spans="1:8">
      <c r="A8" s="2318"/>
      <c r="B8" s="2319" t="s">
        <v>481</v>
      </c>
      <c r="C8" s="2315" t="s">
        <v>1179</v>
      </c>
      <c r="D8" s="2315" t="s">
        <v>1180</v>
      </c>
      <c r="E8" s="2315" t="s">
        <v>1181</v>
      </c>
      <c r="F8" s="2315">
        <v>75000</v>
      </c>
      <c r="G8" s="2316">
        <v>1867.28</v>
      </c>
      <c r="H8" s="2317">
        <v>4.33</v>
      </c>
    </row>
    <row r="9" spans="1:8">
      <c r="A9" s="2318"/>
      <c r="B9" s="2319" t="s">
        <v>481</v>
      </c>
      <c r="C9" s="2315" t="s">
        <v>1182</v>
      </c>
      <c r="D9" s="2315" t="s">
        <v>1183</v>
      </c>
      <c r="E9" s="2315" t="s">
        <v>1181</v>
      </c>
      <c r="F9" s="2315">
        <v>65000</v>
      </c>
      <c r="G9" s="2316">
        <v>1778.79</v>
      </c>
      <c r="H9" s="2317">
        <v>4.12</v>
      </c>
    </row>
    <row r="10" spans="1:8">
      <c r="A10" s="2318"/>
      <c r="B10" s="2319" t="s">
        <v>481</v>
      </c>
      <c r="C10" s="2315" t="s">
        <v>1532</v>
      </c>
      <c r="D10" s="2315" t="s">
        <v>1533</v>
      </c>
      <c r="E10" s="2315" t="s">
        <v>1250</v>
      </c>
      <c r="F10" s="2315">
        <v>360000</v>
      </c>
      <c r="G10" s="2316">
        <v>1586.88</v>
      </c>
      <c r="H10" s="2317">
        <v>3.68</v>
      </c>
    </row>
    <row r="11" spans="1:8">
      <c r="A11" s="2318"/>
      <c r="B11" s="2319" t="s">
        <v>481</v>
      </c>
      <c r="C11" s="2315" t="s">
        <v>440</v>
      </c>
      <c r="D11" s="2315" t="s">
        <v>1197</v>
      </c>
      <c r="E11" s="2315" t="s">
        <v>1174</v>
      </c>
      <c r="F11" s="2315">
        <v>62500</v>
      </c>
      <c r="G11" s="2316">
        <v>1528.56</v>
      </c>
      <c r="H11" s="2317">
        <v>3.54</v>
      </c>
    </row>
    <row r="12" spans="1:8">
      <c r="A12" s="2318"/>
      <c r="B12" s="2319" t="s">
        <v>481</v>
      </c>
      <c r="C12" s="2315" t="s">
        <v>1187</v>
      </c>
      <c r="D12" s="2315" t="s">
        <v>1188</v>
      </c>
      <c r="E12" s="2315" t="s">
        <v>1189</v>
      </c>
      <c r="F12" s="2315">
        <v>49000</v>
      </c>
      <c r="G12" s="2316">
        <v>1500.8</v>
      </c>
      <c r="H12" s="2317">
        <v>3.48</v>
      </c>
    </row>
    <row r="13" spans="1:8">
      <c r="A13" s="2318"/>
      <c r="B13" s="2319" t="s">
        <v>481</v>
      </c>
      <c r="C13" s="2315" t="s">
        <v>1116</v>
      </c>
      <c r="D13" s="2315" t="s">
        <v>1175</v>
      </c>
      <c r="E13" s="2315" t="s">
        <v>1176</v>
      </c>
      <c r="F13" s="2315">
        <v>100000</v>
      </c>
      <c r="G13" s="2316">
        <v>1458.25</v>
      </c>
      <c r="H13" s="2317">
        <v>3.38</v>
      </c>
    </row>
    <row r="14" spans="1:8">
      <c r="A14" s="2318"/>
      <c r="B14" s="2319" t="s">
        <v>481</v>
      </c>
      <c r="C14" s="2315" t="s">
        <v>1201</v>
      </c>
      <c r="D14" s="2315" t="s">
        <v>1202</v>
      </c>
      <c r="E14" s="2315" t="s">
        <v>1203</v>
      </c>
      <c r="F14" s="2315">
        <v>135000</v>
      </c>
      <c r="G14" s="2316">
        <v>1276.7</v>
      </c>
      <c r="H14" s="2317">
        <v>2.96</v>
      </c>
    </row>
    <row r="15" spans="1:8">
      <c r="A15" s="2318"/>
      <c r="B15" s="2319" t="s">
        <v>481</v>
      </c>
      <c r="C15" s="2315" t="s">
        <v>856</v>
      </c>
      <c r="D15" s="2315" t="s">
        <v>1208</v>
      </c>
      <c r="E15" s="2315" t="s">
        <v>1174</v>
      </c>
      <c r="F15" s="2315">
        <v>325000</v>
      </c>
      <c r="G15" s="2316">
        <v>1227.53</v>
      </c>
      <c r="H15" s="2317">
        <v>2.85</v>
      </c>
    </row>
    <row r="16" spans="1:8">
      <c r="A16" s="2318"/>
      <c r="B16" s="2319" t="s">
        <v>481</v>
      </c>
      <c r="C16" s="2315" t="s">
        <v>1198</v>
      </c>
      <c r="D16" s="2315" t="s">
        <v>1199</v>
      </c>
      <c r="E16" s="2315" t="s">
        <v>1200</v>
      </c>
      <c r="F16" s="2315">
        <v>285000</v>
      </c>
      <c r="G16" s="2316">
        <v>1055.07</v>
      </c>
      <c r="H16" s="2317">
        <v>2.4500000000000002</v>
      </c>
    </row>
    <row r="17" spans="1:8">
      <c r="A17" s="2318"/>
      <c r="B17" s="2319" t="s">
        <v>481</v>
      </c>
      <c r="C17" s="2315" t="s">
        <v>1534</v>
      </c>
      <c r="D17" s="2315" t="s">
        <v>1535</v>
      </c>
      <c r="E17" s="2315" t="s">
        <v>1216</v>
      </c>
      <c r="F17" s="2315">
        <v>12000</v>
      </c>
      <c r="G17" s="2316">
        <v>1007.98</v>
      </c>
      <c r="H17" s="2317">
        <v>2.34</v>
      </c>
    </row>
    <row r="18" spans="1:8">
      <c r="A18" s="2318"/>
      <c r="B18" s="2319" t="s">
        <v>481</v>
      </c>
      <c r="C18" s="2315" t="s">
        <v>1089</v>
      </c>
      <c r="D18" s="2315" t="s">
        <v>1381</v>
      </c>
      <c r="E18" s="2315" t="s">
        <v>1189</v>
      </c>
      <c r="F18" s="2315">
        <v>200000</v>
      </c>
      <c r="G18" s="2316">
        <v>1004.3</v>
      </c>
      <c r="H18" s="2317">
        <v>2.33</v>
      </c>
    </row>
    <row r="19" spans="1:8">
      <c r="A19" s="2318"/>
      <c r="B19" s="2319" t="s">
        <v>481</v>
      </c>
      <c r="C19" s="2315" t="s">
        <v>498</v>
      </c>
      <c r="D19" s="2315" t="s">
        <v>1402</v>
      </c>
      <c r="E19" s="2315" t="s">
        <v>1174</v>
      </c>
      <c r="F19" s="2315">
        <v>140000</v>
      </c>
      <c r="G19" s="2316">
        <v>870.17</v>
      </c>
      <c r="H19" s="2317">
        <v>2.02</v>
      </c>
    </row>
    <row r="20" spans="1:8">
      <c r="A20" s="2318"/>
      <c r="B20" s="2319" t="s">
        <v>481</v>
      </c>
      <c r="C20" s="2315" t="s">
        <v>1266</v>
      </c>
      <c r="D20" s="2315" t="s">
        <v>1267</v>
      </c>
      <c r="E20" s="2315" t="s">
        <v>1189</v>
      </c>
      <c r="F20" s="2315">
        <v>30000</v>
      </c>
      <c r="G20" s="2316">
        <v>851.87</v>
      </c>
      <c r="H20" s="2317">
        <v>1.97</v>
      </c>
    </row>
    <row r="21" spans="1:8">
      <c r="A21" s="2318"/>
      <c r="B21" s="2319" t="s">
        <v>481</v>
      </c>
      <c r="C21" s="2315" t="s">
        <v>1204</v>
      </c>
      <c r="D21" s="2315" t="s">
        <v>1205</v>
      </c>
      <c r="E21" s="2315" t="s">
        <v>1174</v>
      </c>
      <c r="F21" s="2315">
        <v>670000</v>
      </c>
      <c r="G21" s="2316">
        <v>843.2</v>
      </c>
      <c r="H21" s="2317">
        <v>1.95</v>
      </c>
    </row>
    <row r="22" spans="1:8">
      <c r="A22" s="2318"/>
      <c r="B22" s="2319" t="s">
        <v>481</v>
      </c>
      <c r="C22" s="2315" t="s">
        <v>1346</v>
      </c>
      <c r="D22" s="2315" t="s">
        <v>1347</v>
      </c>
      <c r="E22" s="2315" t="s">
        <v>1203</v>
      </c>
      <c r="F22" s="2315">
        <v>125000</v>
      </c>
      <c r="G22" s="2316">
        <v>819.25</v>
      </c>
      <c r="H22" s="2317">
        <v>1.9</v>
      </c>
    </row>
    <row r="23" spans="1:8">
      <c r="A23" s="2318"/>
      <c r="B23" s="2319" t="s">
        <v>481</v>
      </c>
      <c r="C23" s="2315" t="s">
        <v>711</v>
      </c>
      <c r="D23" s="2315" t="s">
        <v>1536</v>
      </c>
      <c r="E23" s="2315" t="s">
        <v>1216</v>
      </c>
      <c r="F23" s="2315">
        <v>31000</v>
      </c>
      <c r="G23" s="2316">
        <v>815.81</v>
      </c>
      <c r="H23" s="2317">
        <v>1.89</v>
      </c>
    </row>
    <row r="24" spans="1:8">
      <c r="A24" s="2318"/>
      <c r="B24" s="2319" t="s">
        <v>481</v>
      </c>
      <c r="C24" s="2315" t="s">
        <v>1537</v>
      </c>
      <c r="D24" s="2315" t="s">
        <v>1538</v>
      </c>
      <c r="E24" s="2315" t="s">
        <v>1295</v>
      </c>
      <c r="F24" s="2315">
        <v>72129</v>
      </c>
      <c r="G24" s="2316">
        <v>793.85</v>
      </c>
      <c r="H24" s="2317">
        <v>1.84</v>
      </c>
    </row>
    <row r="25" spans="1:8">
      <c r="A25" s="2318"/>
      <c r="B25" s="2319" t="s">
        <v>481</v>
      </c>
      <c r="C25" s="2315" t="s">
        <v>1190</v>
      </c>
      <c r="D25" s="2315" t="s">
        <v>1191</v>
      </c>
      <c r="E25" s="2315" t="s">
        <v>1186</v>
      </c>
      <c r="F25" s="2315">
        <v>54825</v>
      </c>
      <c r="G25" s="2316">
        <v>765.17</v>
      </c>
      <c r="H25" s="2317">
        <v>1.77</v>
      </c>
    </row>
    <row r="26" spans="1:8">
      <c r="A26" s="2318"/>
      <c r="B26" s="2319" t="s">
        <v>481</v>
      </c>
      <c r="C26" s="2315" t="s">
        <v>575</v>
      </c>
      <c r="D26" s="2315" t="s">
        <v>1539</v>
      </c>
      <c r="E26" s="2315" t="s">
        <v>1210</v>
      </c>
      <c r="F26" s="2315">
        <v>25000</v>
      </c>
      <c r="G26" s="2316">
        <v>680.33</v>
      </c>
      <c r="H26" s="2317">
        <v>1.58</v>
      </c>
    </row>
    <row r="27" spans="1:8">
      <c r="A27" s="2318"/>
      <c r="B27" s="2319" t="s">
        <v>481</v>
      </c>
      <c r="C27" s="2315" t="s">
        <v>1540</v>
      </c>
      <c r="D27" s="2315" t="s">
        <v>1541</v>
      </c>
      <c r="E27" s="2315" t="s">
        <v>1196</v>
      </c>
      <c r="F27" s="2315">
        <v>2000</v>
      </c>
      <c r="G27" s="2316">
        <v>653.64</v>
      </c>
      <c r="H27" s="2317">
        <v>1.52</v>
      </c>
    </row>
    <row r="28" spans="1:8">
      <c r="A28" s="2318"/>
      <c r="B28" s="2319" t="s">
        <v>481</v>
      </c>
      <c r="C28" s="2315" t="s">
        <v>1286</v>
      </c>
      <c r="D28" s="2315" t="s">
        <v>1287</v>
      </c>
      <c r="E28" s="2315" t="s">
        <v>1288</v>
      </c>
      <c r="F28" s="2315">
        <v>160000</v>
      </c>
      <c r="G28" s="2316">
        <v>648.32000000000005</v>
      </c>
      <c r="H28" s="2317">
        <v>1.5</v>
      </c>
    </row>
    <row r="29" spans="1:8">
      <c r="A29" s="2318"/>
      <c r="B29" s="2319" t="s">
        <v>481</v>
      </c>
      <c r="C29" s="2315" t="s">
        <v>1257</v>
      </c>
      <c r="D29" s="2315" t="s">
        <v>1258</v>
      </c>
      <c r="E29" s="2315" t="s">
        <v>1200</v>
      </c>
      <c r="F29" s="2315">
        <v>45000</v>
      </c>
      <c r="G29" s="2316">
        <v>626.41999999999996</v>
      </c>
      <c r="H29" s="2317">
        <v>1.45</v>
      </c>
    </row>
    <row r="30" spans="1:8">
      <c r="A30" s="2318"/>
      <c r="B30" s="2319" t="s">
        <v>481</v>
      </c>
      <c r="C30" s="2315" t="s">
        <v>1542</v>
      </c>
      <c r="D30" s="2315" t="s">
        <v>1543</v>
      </c>
      <c r="E30" s="2315" t="s">
        <v>1250</v>
      </c>
      <c r="F30" s="2315">
        <v>500000</v>
      </c>
      <c r="G30" s="2316">
        <v>581</v>
      </c>
      <c r="H30" s="2317">
        <v>1.35</v>
      </c>
    </row>
    <row r="31" spans="1:8">
      <c r="A31" s="2318"/>
      <c r="B31" s="2319" t="s">
        <v>481</v>
      </c>
      <c r="C31" s="2315" t="s">
        <v>1262</v>
      </c>
      <c r="D31" s="2315" t="s">
        <v>1263</v>
      </c>
      <c r="E31" s="2315" t="s">
        <v>1203</v>
      </c>
      <c r="F31" s="2315">
        <v>120000</v>
      </c>
      <c r="G31" s="2316">
        <v>578.58000000000004</v>
      </c>
      <c r="H31" s="2317">
        <v>1.34</v>
      </c>
    </row>
    <row r="32" spans="1:8">
      <c r="A32" s="2318"/>
      <c r="B32" s="2319" t="s">
        <v>481</v>
      </c>
      <c r="C32" s="2315" t="s">
        <v>1024</v>
      </c>
      <c r="D32" s="2315" t="s">
        <v>1340</v>
      </c>
      <c r="E32" s="2315" t="s">
        <v>1174</v>
      </c>
      <c r="F32" s="2315">
        <v>60000</v>
      </c>
      <c r="G32" s="2316">
        <v>541.38</v>
      </c>
      <c r="H32" s="2317">
        <v>1.25</v>
      </c>
    </row>
    <row r="33" spans="1:8">
      <c r="A33" s="2318"/>
      <c r="B33" s="2319" t="s">
        <v>481</v>
      </c>
      <c r="C33" s="2315" t="s">
        <v>1544</v>
      </c>
      <c r="D33" s="2315" t="s">
        <v>1545</v>
      </c>
      <c r="E33" s="2315" t="s">
        <v>1281</v>
      </c>
      <c r="F33" s="2315">
        <v>550000</v>
      </c>
      <c r="G33" s="2316">
        <v>539.54999999999995</v>
      </c>
      <c r="H33" s="2317">
        <v>1.25</v>
      </c>
    </row>
    <row r="34" spans="1:8">
      <c r="A34" s="2318"/>
      <c r="B34" s="2319" t="s">
        <v>481</v>
      </c>
      <c r="C34" s="2315" t="s">
        <v>1546</v>
      </c>
      <c r="D34" s="2315" t="s">
        <v>1547</v>
      </c>
      <c r="E34" s="2315" t="s">
        <v>1261</v>
      </c>
      <c r="F34" s="2315">
        <v>22450</v>
      </c>
      <c r="G34" s="2316">
        <v>538.30999999999995</v>
      </c>
      <c r="H34" s="2317">
        <v>1.25</v>
      </c>
    </row>
    <row r="35" spans="1:8">
      <c r="A35" s="2318"/>
      <c r="B35" s="2319" t="s">
        <v>481</v>
      </c>
      <c r="C35" s="2315" t="s">
        <v>1253</v>
      </c>
      <c r="D35" s="2315" t="s">
        <v>1254</v>
      </c>
      <c r="E35" s="2315" t="s">
        <v>1186</v>
      </c>
      <c r="F35" s="2315">
        <v>40000</v>
      </c>
      <c r="G35" s="2316">
        <v>528.82000000000005</v>
      </c>
      <c r="H35" s="2317">
        <v>1.23</v>
      </c>
    </row>
    <row r="36" spans="1:8">
      <c r="A36" s="2318"/>
      <c r="B36" s="2319" t="s">
        <v>481</v>
      </c>
      <c r="C36" s="2315" t="s">
        <v>1239</v>
      </c>
      <c r="D36" s="2315" t="s">
        <v>1240</v>
      </c>
      <c r="E36" s="2315" t="s">
        <v>1227</v>
      </c>
      <c r="F36" s="2315">
        <v>55000</v>
      </c>
      <c r="G36" s="2316">
        <v>517.16999999999996</v>
      </c>
      <c r="H36" s="2317">
        <v>1.2</v>
      </c>
    </row>
    <row r="37" spans="1:8">
      <c r="A37" s="2318"/>
      <c r="B37" s="2319" t="s">
        <v>481</v>
      </c>
      <c r="C37" s="2315" t="s">
        <v>1548</v>
      </c>
      <c r="D37" s="2315" t="s">
        <v>1549</v>
      </c>
      <c r="E37" s="2315" t="s">
        <v>1376</v>
      </c>
      <c r="F37" s="2315">
        <v>28000</v>
      </c>
      <c r="G37" s="2316">
        <v>516.1</v>
      </c>
      <c r="H37" s="2317">
        <v>1.2</v>
      </c>
    </row>
    <row r="38" spans="1:8">
      <c r="A38" s="2318"/>
      <c r="B38" s="2319" t="s">
        <v>481</v>
      </c>
      <c r="C38" s="2315" t="s">
        <v>1550</v>
      </c>
      <c r="D38" s="2315" t="s">
        <v>1551</v>
      </c>
      <c r="E38" s="2315" t="s">
        <v>1552</v>
      </c>
      <c r="F38" s="2315">
        <v>17000</v>
      </c>
      <c r="G38" s="2316">
        <v>515.29999999999995</v>
      </c>
      <c r="H38" s="2317">
        <v>1.19</v>
      </c>
    </row>
    <row r="39" spans="1:8">
      <c r="A39" s="2318"/>
      <c r="B39" s="2319" t="s">
        <v>481</v>
      </c>
      <c r="C39" s="2315" t="s">
        <v>1184</v>
      </c>
      <c r="D39" s="2315" t="s">
        <v>1185</v>
      </c>
      <c r="E39" s="2315" t="s">
        <v>1186</v>
      </c>
      <c r="F39" s="2315">
        <v>60000</v>
      </c>
      <c r="G39" s="2316">
        <v>514.35</v>
      </c>
      <c r="H39" s="2317">
        <v>1.19</v>
      </c>
    </row>
    <row r="40" spans="1:8">
      <c r="A40" s="2318"/>
      <c r="B40" s="2319" t="s">
        <v>481</v>
      </c>
      <c r="C40" s="2315" t="s">
        <v>1382</v>
      </c>
      <c r="D40" s="2315" t="s">
        <v>1383</v>
      </c>
      <c r="E40" s="2315" t="s">
        <v>1270</v>
      </c>
      <c r="F40" s="2315">
        <v>145000</v>
      </c>
      <c r="G40" s="2316">
        <v>493.07</v>
      </c>
      <c r="H40" s="2317">
        <v>1.1399999999999999</v>
      </c>
    </row>
    <row r="41" spans="1:8">
      <c r="A41" s="2318"/>
      <c r="B41" s="2319" t="s">
        <v>481</v>
      </c>
      <c r="C41" s="2315" t="s">
        <v>1293</v>
      </c>
      <c r="D41" s="2315" t="s">
        <v>1294</v>
      </c>
      <c r="E41" s="2315" t="s">
        <v>1295</v>
      </c>
      <c r="F41" s="2315">
        <v>150000</v>
      </c>
      <c r="G41" s="2316">
        <v>489.53</v>
      </c>
      <c r="H41" s="2317">
        <v>1.1299999999999999</v>
      </c>
    </row>
    <row r="42" spans="1:8">
      <c r="A42" s="2318"/>
      <c r="B42" s="2319" t="s">
        <v>481</v>
      </c>
      <c r="C42" s="2315" t="s">
        <v>1348</v>
      </c>
      <c r="D42" s="2315" t="s">
        <v>1349</v>
      </c>
      <c r="E42" s="2315" t="s">
        <v>1210</v>
      </c>
      <c r="F42" s="2315">
        <v>60000</v>
      </c>
      <c r="G42" s="2316">
        <v>479.73</v>
      </c>
      <c r="H42" s="2317">
        <v>1.1100000000000001</v>
      </c>
    </row>
    <row r="43" spans="1:8">
      <c r="A43" s="2318"/>
      <c r="B43" s="2319" t="s">
        <v>481</v>
      </c>
      <c r="C43" s="2315" t="s">
        <v>1430</v>
      </c>
      <c r="D43" s="2315" t="s">
        <v>1431</v>
      </c>
      <c r="E43" s="2315" t="s">
        <v>1196</v>
      </c>
      <c r="F43" s="2315">
        <v>225000</v>
      </c>
      <c r="G43" s="2316">
        <v>458.44</v>
      </c>
      <c r="H43" s="2317">
        <v>1.06</v>
      </c>
    </row>
    <row r="44" spans="1:8">
      <c r="A44" s="2318"/>
      <c r="B44" s="2319" t="s">
        <v>481</v>
      </c>
      <c r="C44" s="2315" t="s">
        <v>1553</v>
      </c>
      <c r="D44" s="2315" t="s">
        <v>1554</v>
      </c>
      <c r="E44" s="2315" t="s">
        <v>1305</v>
      </c>
      <c r="F44" s="2315">
        <v>8465</v>
      </c>
      <c r="G44" s="2316">
        <v>447.58</v>
      </c>
      <c r="H44" s="2317">
        <v>1.04</v>
      </c>
    </row>
    <row r="45" spans="1:8">
      <c r="A45" s="2318"/>
      <c r="B45" s="2319" t="s">
        <v>481</v>
      </c>
      <c r="C45" s="2315" t="s">
        <v>202</v>
      </c>
      <c r="D45" s="2315" t="s">
        <v>203</v>
      </c>
      <c r="E45" s="2315" t="s">
        <v>1176</v>
      </c>
      <c r="F45" s="2315">
        <v>150000</v>
      </c>
      <c r="G45" s="2316">
        <v>414.15</v>
      </c>
      <c r="H45" s="2317">
        <v>0.96</v>
      </c>
    </row>
    <row r="46" spans="1:8">
      <c r="A46" s="2318"/>
      <c r="B46" s="2319" t="s">
        <v>481</v>
      </c>
      <c r="C46" s="2315" t="s">
        <v>1218</v>
      </c>
      <c r="D46" s="2315" t="s">
        <v>1219</v>
      </c>
      <c r="E46" s="2315" t="s">
        <v>1220</v>
      </c>
      <c r="F46" s="2315">
        <v>100000</v>
      </c>
      <c r="G46" s="2316">
        <v>408.55</v>
      </c>
      <c r="H46" s="2317">
        <v>0.95</v>
      </c>
    </row>
    <row r="47" spans="1:8">
      <c r="A47" s="2318"/>
      <c r="B47" s="2319" t="s">
        <v>481</v>
      </c>
      <c r="C47" s="2315" t="s">
        <v>1214</v>
      </c>
      <c r="D47" s="2315" t="s">
        <v>1215</v>
      </c>
      <c r="E47" s="2315" t="s">
        <v>1216</v>
      </c>
      <c r="F47" s="2315">
        <v>115000</v>
      </c>
      <c r="G47" s="2316">
        <v>370.36</v>
      </c>
      <c r="H47" s="2317">
        <v>0.86</v>
      </c>
    </row>
    <row r="48" spans="1:8">
      <c r="A48" s="2318"/>
      <c r="B48" s="2319" t="s">
        <v>481</v>
      </c>
      <c r="C48" s="2315" t="s">
        <v>204</v>
      </c>
      <c r="D48" s="2315" t="s">
        <v>205</v>
      </c>
      <c r="E48" s="2315" t="s">
        <v>1295</v>
      </c>
      <c r="F48" s="2315">
        <v>54999</v>
      </c>
      <c r="G48" s="2316">
        <v>369.07</v>
      </c>
      <c r="H48" s="2317">
        <v>0.86</v>
      </c>
    </row>
    <row r="49" spans="1:8">
      <c r="A49" s="2318"/>
      <c r="B49" s="2319" t="s">
        <v>481</v>
      </c>
      <c r="C49" s="2315" t="s">
        <v>1300</v>
      </c>
      <c r="D49" s="2315" t="s">
        <v>1301</v>
      </c>
      <c r="E49" s="2315" t="s">
        <v>1302</v>
      </c>
      <c r="F49" s="2315">
        <v>307292</v>
      </c>
      <c r="G49" s="2316">
        <v>299.76</v>
      </c>
      <c r="H49" s="2317">
        <v>0.69</v>
      </c>
    </row>
    <row r="50" spans="1:8">
      <c r="A50" s="2318"/>
      <c r="B50" s="2319" t="s">
        <v>481</v>
      </c>
      <c r="C50" s="2315" t="s">
        <v>1303</v>
      </c>
      <c r="D50" s="2315" t="s">
        <v>1304</v>
      </c>
      <c r="E50" s="2315" t="s">
        <v>1305</v>
      </c>
      <c r="F50" s="2315">
        <v>65000</v>
      </c>
      <c r="G50" s="2316">
        <v>280.7</v>
      </c>
      <c r="H50" s="2317">
        <v>0.65</v>
      </c>
    </row>
    <row r="51" spans="1:8">
      <c r="A51" s="2318"/>
      <c r="B51" s="2319" t="s">
        <v>481</v>
      </c>
      <c r="C51" s="2315" t="s">
        <v>206</v>
      </c>
      <c r="D51" s="2315" t="s">
        <v>207</v>
      </c>
      <c r="E51" s="2315" t="s">
        <v>1227</v>
      </c>
      <c r="F51" s="2315">
        <v>325000</v>
      </c>
      <c r="G51" s="2316">
        <v>280.48</v>
      </c>
      <c r="H51" s="2317">
        <v>0.65</v>
      </c>
    </row>
    <row r="52" spans="1:8">
      <c r="A52" s="2318"/>
      <c r="B52" s="2319" t="s">
        <v>481</v>
      </c>
      <c r="C52" s="2315" t="s">
        <v>1223</v>
      </c>
      <c r="D52" s="2315" t="s">
        <v>1224</v>
      </c>
      <c r="E52" s="2315" t="s">
        <v>1189</v>
      </c>
      <c r="F52" s="2315">
        <v>550000</v>
      </c>
      <c r="G52" s="2316">
        <v>226.33</v>
      </c>
      <c r="H52" s="2317">
        <v>0.52</v>
      </c>
    </row>
    <row r="53" spans="1:8">
      <c r="A53" s="2318"/>
      <c r="B53" s="2319" t="s">
        <v>481</v>
      </c>
      <c r="C53" s="2315" t="s">
        <v>1248</v>
      </c>
      <c r="D53" s="2315" t="s">
        <v>1249</v>
      </c>
      <c r="E53" s="2315" t="s">
        <v>1250</v>
      </c>
      <c r="F53" s="2315">
        <v>25000</v>
      </c>
      <c r="G53" s="2316">
        <v>101.99</v>
      </c>
      <c r="H53" s="2317">
        <v>0.24</v>
      </c>
    </row>
    <row r="54" spans="1:8" ht="13.5" thickBot="1">
      <c r="A54" s="2318"/>
      <c r="B54" s="2315"/>
      <c r="C54" s="2315"/>
      <c r="D54" s="2315"/>
      <c r="E54" s="2310" t="s">
        <v>443</v>
      </c>
      <c r="F54" s="2315"/>
      <c r="G54" s="2320">
        <v>40683.519999999997</v>
      </c>
      <c r="H54" s="2321">
        <v>94.299999999999898</v>
      </c>
    </row>
    <row r="55" spans="1:8" ht="13.5" thickTop="1">
      <c r="A55" s="2318"/>
      <c r="B55" s="2848" t="s">
        <v>208</v>
      </c>
      <c r="C55" s="2843"/>
      <c r="D55" s="2315"/>
      <c r="E55" s="2315"/>
      <c r="F55" s="2315"/>
      <c r="G55" s="2316"/>
      <c r="H55" s="2317"/>
    </row>
    <row r="56" spans="1:8">
      <c r="A56" s="2318"/>
      <c r="B56" s="2842" t="s">
        <v>397</v>
      </c>
      <c r="C56" s="2843"/>
      <c r="D56" s="2315"/>
      <c r="E56" s="2315"/>
      <c r="F56" s="2315"/>
      <c r="G56" s="2316"/>
      <c r="H56" s="2317"/>
    </row>
    <row r="57" spans="1:8">
      <c r="A57" s="2318"/>
      <c r="B57" s="2319" t="s">
        <v>481</v>
      </c>
      <c r="C57" s="2315" t="s">
        <v>209</v>
      </c>
      <c r="D57" s="2315" t="s">
        <v>210</v>
      </c>
      <c r="E57" s="2315" t="s">
        <v>1281</v>
      </c>
      <c r="F57" s="2315">
        <v>7875000</v>
      </c>
      <c r="G57" s="2316">
        <v>63</v>
      </c>
      <c r="H57" s="2317">
        <v>0.15</v>
      </c>
    </row>
    <row r="58" spans="1:8" ht="13.5" thickBot="1">
      <c r="A58" s="2318"/>
      <c r="B58" s="2315"/>
      <c r="C58" s="2315"/>
      <c r="D58" s="2315"/>
      <c r="E58" s="2310" t="s">
        <v>443</v>
      </c>
      <c r="F58" s="2315"/>
      <c r="G58" s="2320">
        <v>63</v>
      </c>
      <c r="H58" s="2321">
        <v>0.15</v>
      </c>
    </row>
    <row r="59" spans="1:8" ht="13.5" thickTop="1">
      <c r="A59" s="2318"/>
      <c r="B59" s="2844" t="s">
        <v>1325</v>
      </c>
      <c r="C59" s="2844"/>
      <c r="D59" s="2315"/>
      <c r="E59" s="2315"/>
      <c r="F59" s="2315"/>
      <c r="G59" s="2316"/>
      <c r="H59" s="2317"/>
    </row>
    <row r="60" spans="1:8">
      <c r="A60" s="2318"/>
      <c r="B60" s="2842" t="s">
        <v>397</v>
      </c>
      <c r="C60" s="2843"/>
      <c r="D60" s="2315"/>
      <c r="E60" s="2315"/>
      <c r="F60" s="2315"/>
      <c r="G60" s="2316"/>
      <c r="H60" s="2317"/>
    </row>
    <row r="61" spans="1:8">
      <c r="A61" s="2318"/>
      <c r="B61" s="2319" t="s">
        <v>481</v>
      </c>
      <c r="C61" s="2315" t="s">
        <v>1300</v>
      </c>
      <c r="D61" s="2315" t="s">
        <v>1326</v>
      </c>
      <c r="E61" s="2199" t="s">
        <v>1099</v>
      </c>
      <c r="F61" s="2315">
        <v>69140</v>
      </c>
      <c r="G61" s="2316">
        <v>61.44</v>
      </c>
      <c r="H61" s="2317">
        <v>0.14000000000000001</v>
      </c>
    </row>
    <row r="62" spans="1:8" ht="13.5" thickBot="1">
      <c r="A62" s="2318"/>
      <c r="B62" s="2315"/>
      <c r="C62" s="2315"/>
      <c r="D62" s="2315"/>
      <c r="E62" s="2310" t="s">
        <v>443</v>
      </c>
      <c r="F62" s="2315"/>
      <c r="G62" s="2320">
        <v>61.44</v>
      </c>
      <c r="H62" s="2321">
        <v>0.14000000000000001</v>
      </c>
    </row>
    <row r="63" spans="1:8" ht="13.5" thickTop="1">
      <c r="A63" s="2318"/>
      <c r="B63" s="2315"/>
      <c r="C63" s="2315"/>
      <c r="D63" s="2315"/>
      <c r="E63" s="2315"/>
      <c r="F63" s="2315"/>
      <c r="G63" s="2316"/>
      <c r="H63" s="2317"/>
    </row>
    <row r="64" spans="1:8">
      <c r="A64" s="2318"/>
      <c r="B64" s="2319" t="s">
        <v>481</v>
      </c>
      <c r="C64" s="2315" t="s">
        <v>482</v>
      </c>
      <c r="D64" s="2315"/>
      <c r="E64" s="2315" t="s">
        <v>481</v>
      </c>
      <c r="F64" s="2315"/>
      <c r="G64" s="2316">
        <v>2450</v>
      </c>
      <c r="H64" s="2317">
        <v>5.68</v>
      </c>
    </row>
    <row r="65" spans="1:8" ht="13.5" thickBot="1">
      <c r="A65" s="2318"/>
      <c r="B65" s="2315"/>
      <c r="C65" s="2315"/>
      <c r="D65" s="2315"/>
      <c r="E65" s="2310" t="s">
        <v>443</v>
      </c>
      <c r="F65" s="2315"/>
      <c r="G65" s="2320">
        <v>2450</v>
      </c>
      <c r="H65" s="2321">
        <v>5.68</v>
      </c>
    </row>
    <row r="66" spans="1:8" ht="13.5" thickTop="1">
      <c r="A66" s="2318"/>
      <c r="B66" s="2315"/>
      <c r="C66" s="2315"/>
      <c r="D66" s="2315"/>
      <c r="E66" s="2315"/>
      <c r="F66" s="2315"/>
      <c r="G66" s="2316"/>
      <c r="H66" s="2317"/>
    </row>
    <row r="67" spans="1:8">
      <c r="A67" s="2322" t="s">
        <v>483</v>
      </c>
      <c r="B67" s="2315"/>
      <c r="C67" s="2315"/>
      <c r="D67" s="2315"/>
      <c r="E67" s="2315"/>
      <c r="F67" s="2315"/>
      <c r="G67" s="2323">
        <v>-119.61</v>
      </c>
      <c r="H67" s="2324">
        <v>-0.27</v>
      </c>
    </row>
    <row r="68" spans="1:8">
      <c r="A68" s="2318"/>
      <c r="B68" s="2315"/>
      <c r="C68" s="2315"/>
      <c r="D68" s="2315"/>
      <c r="E68" s="2315"/>
      <c r="F68" s="2315"/>
      <c r="G68" s="2316"/>
      <c r="H68" s="2317"/>
    </row>
    <row r="69" spans="1:8" ht="13.5" thickBot="1">
      <c r="A69" s="2318"/>
      <c r="B69" s="2315"/>
      <c r="C69" s="2315"/>
      <c r="D69" s="2315"/>
      <c r="E69" s="2310" t="s">
        <v>484</v>
      </c>
      <c r="F69" s="2315"/>
      <c r="G69" s="2320">
        <v>43138.35</v>
      </c>
      <c r="H69" s="2321">
        <v>100</v>
      </c>
    </row>
    <row r="70" spans="1:8" ht="13.5" thickTop="1">
      <c r="A70" s="2318"/>
      <c r="B70" s="2315"/>
      <c r="C70" s="2315"/>
      <c r="D70" s="2315"/>
      <c r="E70" s="2315"/>
      <c r="F70" s="2315"/>
      <c r="G70" s="2316"/>
      <c r="H70" s="2317"/>
    </row>
    <row r="71" spans="1:8">
      <c r="A71" s="2325" t="s">
        <v>485</v>
      </c>
      <c r="B71" s="2315"/>
      <c r="C71" s="2315"/>
      <c r="D71" s="2315"/>
      <c r="E71" s="2315"/>
      <c r="F71" s="2315"/>
      <c r="G71" s="2316"/>
      <c r="H71" s="2317"/>
    </row>
    <row r="72" spans="1:8">
      <c r="A72" s="2318">
        <v>1</v>
      </c>
      <c r="B72" s="2315" t="s">
        <v>1332</v>
      </c>
      <c r="C72" s="2315"/>
      <c r="D72" s="2315"/>
      <c r="E72" s="2315"/>
      <c r="F72" s="2315"/>
      <c r="G72" s="2316"/>
      <c r="H72" s="2317"/>
    </row>
    <row r="73" spans="1:8">
      <c r="A73" s="2318"/>
      <c r="B73" s="2315"/>
      <c r="C73" s="2315"/>
      <c r="D73" s="2315"/>
      <c r="E73" s="2315"/>
      <c r="F73" s="2315"/>
      <c r="G73" s="2316"/>
      <c r="H73" s="2317"/>
    </row>
    <row r="74" spans="1:8">
      <c r="A74" s="2318">
        <v>2</v>
      </c>
      <c r="B74" s="2315" t="s">
        <v>487</v>
      </c>
      <c r="C74" s="2315"/>
      <c r="D74" s="2315"/>
      <c r="E74" s="2315"/>
      <c r="F74" s="2315"/>
      <c r="G74" s="2316"/>
      <c r="H74" s="2317"/>
    </row>
    <row r="75" spans="1:8">
      <c r="A75" s="2318"/>
      <c r="B75" s="2315"/>
      <c r="C75" s="2315"/>
      <c r="D75" s="2315"/>
      <c r="E75" s="2315"/>
      <c r="F75" s="2315"/>
      <c r="G75" s="2316"/>
      <c r="H75" s="2317"/>
    </row>
    <row r="76" spans="1:8">
      <c r="A76" s="2318">
        <v>3</v>
      </c>
      <c r="B76" s="2315" t="s">
        <v>211</v>
      </c>
      <c r="C76" s="2315"/>
      <c r="D76" s="2315"/>
      <c r="E76" s="2315"/>
      <c r="F76" s="2315"/>
      <c r="G76" s="2316"/>
      <c r="H76" s="2317"/>
    </row>
    <row r="77" spans="1:8">
      <c r="A77" s="2326"/>
      <c r="B77" s="2327"/>
      <c r="C77" s="2327"/>
      <c r="D77" s="2327"/>
      <c r="E77" s="2327"/>
      <c r="F77" s="2327"/>
      <c r="G77" s="2328"/>
      <c r="H77" s="2329"/>
    </row>
  </sheetData>
  <mergeCells count="7">
    <mergeCell ref="B60:C60"/>
    <mergeCell ref="B56:C56"/>
    <mergeCell ref="B59:C59"/>
    <mergeCell ref="A2:C2"/>
    <mergeCell ref="A3:C3"/>
    <mergeCell ref="B4:C4"/>
    <mergeCell ref="B55:C5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55"/>
  <sheetViews>
    <sheetView topLeftCell="A241" workbookViewId="0">
      <selection activeCell="D150" sqref="D150"/>
    </sheetView>
  </sheetViews>
  <sheetFormatPr defaultRowHeight="12.75"/>
  <cols>
    <col min="1" max="1" width="2.7109375" style="2276" customWidth="1"/>
    <col min="2" max="2" width="42.28515625" style="2276" customWidth="1"/>
    <col min="3" max="3" width="15.5703125" style="2276" customWidth="1"/>
    <col min="4" max="4" width="13.5703125" style="2276" bestFit="1" customWidth="1"/>
    <col min="5" max="5" width="20.42578125" style="2276" bestFit="1" customWidth="1"/>
    <col min="6" max="6" width="8.7109375" style="2276" customWidth="1"/>
    <col min="7" max="7" width="12.85546875" style="2301" customWidth="1"/>
    <col min="8" max="8" width="10.42578125" style="2302" customWidth="1"/>
    <col min="9" max="9" width="9.140625" style="2275"/>
    <col min="10" max="16384" width="9.140625" style="2276"/>
  </cols>
  <sheetData>
    <row r="1" spans="1:8">
      <c r="A1" s="2270"/>
      <c r="B1" s="2271"/>
      <c r="C1" s="2272" t="s">
        <v>1367</v>
      </c>
      <c r="D1" s="2271"/>
      <c r="E1" s="2271"/>
      <c r="F1" s="2271"/>
      <c r="G1" s="2273"/>
      <c r="H1" s="2274"/>
    </row>
    <row r="2" spans="1:8" ht="32.25" customHeight="1">
      <c r="A2" s="2849" t="s">
        <v>389</v>
      </c>
      <c r="B2" s="2850"/>
      <c r="C2" s="2850"/>
      <c r="D2" s="2277" t="s">
        <v>390</v>
      </c>
      <c r="E2" s="2278" t="s">
        <v>1172</v>
      </c>
      <c r="F2" s="2279" t="s">
        <v>392</v>
      </c>
      <c r="G2" s="2280" t="s">
        <v>393</v>
      </c>
      <c r="H2" s="2281" t="s">
        <v>394</v>
      </c>
    </row>
    <row r="3" spans="1:8">
      <c r="A3" s="2851" t="s">
        <v>493</v>
      </c>
      <c r="B3" s="2852"/>
      <c r="C3" s="2852"/>
      <c r="D3" s="2282"/>
      <c r="E3" s="2282"/>
      <c r="F3" s="2282"/>
      <c r="G3" s="2283"/>
      <c r="H3" s="2284"/>
    </row>
    <row r="4" spans="1:8">
      <c r="A4" s="2285"/>
      <c r="B4" s="2853" t="s">
        <v>397</v>
      </c>
      <c r="C4" s="2852"/>
      <c r="D4" s="2282"/>
      <c r="E4" s="2282"/>
      <c r="F4" s="2282"/>
      <c r="G4" s="2283"/>
      <c r="H4" s="2284"/>
    </row>
    <row r="5" spans="1:8">
      <c r="A5" s="2285"/>
      <c r="B5" s="2282" t="s">
        <v>1177</v>
      </c>
      <c r="C5" s="2282"/>
      <c r="D5" s="2282" t="s">
        <v>1178</v>
      </c>
      <c r="E5" s="2282" t="s">
        <v>1174</v>
      </c>
      <c r="F5" s="2282">
        <v>1654500</v>
      </c>
      <c r="G5" s="2283">
        <v>14437.99</v>
      </c>
      <c r="H5" s="2284">
        <v>6.8</v>
      </c>
    </row>
    <row r="6" spans="1:8">
      <c r="A6" s="2285"/>
      <c r="B6" s="2282" t="s">
        <v>1190</v>
      </c>
      <c r="C6" s="2282"/>
      <c r="D6" s="2282" t="s">
        <v>1191</v>
      </c>
      <c r="E6" s="2282" t="s">
        <v>1186</v>
      </c>
      <c r="F6" s="2282">
        <v>1034000</v>
      </c>
      <c r="G6" s="2283">
        <v>14431.02</v>
      </c>
      <c r="H6" s="2284">
        <v>6.8</v>
      </c>
    </row>
    <row r="7" spans="1:8">
      <c r="A7" s="2285"/>
      <c r="B7" s="2282" t="s">
        <v>1201</v>
      </c>
      <c r="C7" s="2282"/>
      <c r="D7" s="2282" t="s">
        <v>1202</v>
      </c>
      <c r="E7" s="2282" t="s">
        <v>1203</v>
      </c>
      <c r="F7" s="2282">
        <v>1351000</v>
      </c>
      <c r="G7" s="2283">
        <v>12776.41</v>
      </c>
      <c r="H7" s="2284">
        <v>6.02</v>
      </c>
    </row>
    <row r="8" spans="1:8">
      <c r="A8" s="2285"/>
      <c r="B8" s="2282" t="s">
        <v>1368</v>
      </c>
      <c r="C8" s="2282"/>
      <c r="D8" s="2282" t="s">
        <v>1369</v>
      </c>
      <c r="E8" s="2282" t="s">
        <v>1216</v>
      </c>
      <c r="F8" s="2282">
        <v>252125</v>
      </c>
      <c r="G8" s="2283">
        <v>8946.4</v>
      </c>
      <c r="H8" s="2284">
        <v>4.22</v>
      </c>
    </row>
    <row r="9" spans="1:8">
      <c r="A9" s="2285"/>
      <c r="B9" s="2282" t="s">
        <v>469</v>
      </c>
      <c r="C9" s="2282"/>
      <c r="D9" s="2282" t="s">
        <v>1234</v>
      </c>
      <c r="E9" s="2282" t="s">
        <v>1210</v>
      </c>
      <c r="F9" s="2282">
        <v>702000</v>
      </c>
      <c r="G9" s="2283">
        <v>7407.86</v>
      </c>
      <c r="H9" s="2284">
        <v>3.49</v>
      </c>
    </row>
    <row r="10" spans="1:8">
      <c r="A10" s="2285"/>
      <c r="B10" s="2282" t="s">
        <v>1248</v>
      </c>
      <c r="C10" s="2282"/>
      <c r="D10" s="2282" t="s">
        <v>1249</v>
      </c>
      <c r="E10" s="2282" t="s">
        <v>1250</v>
      </c>
      <c r="F10" s="2282">
        <v>1713000</v>
      </c>
      <c r="G10" s="2283">
        <v>6988.18</v>
      </c>
      <c r="H10" s="2284">
        <v>3.29</v>
      </c>
    </row>
    <row r="11" spans="1:8">
      <c r="A11" s="2285"/>
      <c r="B11" s="2282" t="s">
        <v>1370</v>
      </c>
      <c r="C11" s="2282"/>
      <c r="D11" s="2282" t="s">
        <v>1371</v>
      </c>
      <c r="E11" s="2282" t="s">
        <v>1210</v>
      </c>
      <c r="F11" s="2282">
        <v>1098000</v>
      </c>
      <c r="G11" s="2283">
        <v>4999.74</v>
      </c>
      <c r="H11" s="2284">
        <v>2.36</v>
      </c>
    </row>
    <row r="12" spans="1:8">
      <c r="A12" s="2285"/>
      <c r="B12" s="2282" t="s">
        <v>1372</v>
      </c>
      <c r="C12" s="2282"/>
      <c r="D12" s="2282" t="s">
        <v>1373</v>
      </c>
      <c r="E12" s="2282" t="s">
        <v>1238</v>
      </c>
      <c r="F12" s="2282">
        <v>805000</v>
      </c>
      <c r="G12" s="2283">
        <v>4712.87</v>
      </c>
      <c r="H12" s="2284">
        <v>2.2200000000000002</v>
      </c>
    </row>
    <row r="13" spans="1:8">
      <c r="A13" s="2285"/>
      <c r="B13" s="2282" t="s">
        <v>1089</v>
      </c>
      <c r="C13" s="2282"/>
      <c r="D13" s="2282" t="s">
        <v>1217</v>
      </c>
      <c r="E13" s="2282" t="s">
        <v>1189</v>
      </c>
      <c r="F13" s="2282">
        <v>1074000</v>
      </c>
      <c r="G13" s="2283">
        <v>3706.37</v>
      </c>
      <c r="H13" s="2284">
        <v>1.75</v>
      </c>
    </row>
    <row r="14" spans="1:8">
      <c r="A14" s="2285"/>
      <c r="B14" s="2282" t="s">
        <v>1262</v>
      </c>
      <c r="C14" s="2282"/>
      <c r="D14" s="2282" t="s">
        <v>1263</v>
      </c>
      <c r="E14" s="2282" t="s">
        <v>1203</v>
      </c>
      <c r="F14" s="2282">
        <v>724000</v>
      </c>
      <c r="G14" s="2283">
        <v>3490.77</v>
      </c>
      <c r="H14" s="2284">
        <v>1.64</v>
      </c>
    </row>
    <row r="15" spans="1:8">
      <c r="A15" s="2285"/>
      <c r="B15" s="2282" t="s">
        <v>1374</v>
      </c>
      <c r="C15" s="2282"/>
      <c r="D15" s="2282" t="s">
        <v>1375</v>
      </c>
      <c r="E15" s="2282" t="s">
        <v>1376</v>
      </c>
      <c r="F15" s="2282">
        <v>1114000</v>
      </c>
      <c r="G15" s="2283">
        <v>3307.47</v>
      </c>
      <c r="H15" s="2284">
        <v>1.56</v>
      </c>
    </row>
    <row r="16" spans="1:8">
      <c r="A16" s="2285"/>
      <c r="B16" s="2282" t="s">
        <v>572</v>
      </c>
      <c r="C16" s="2282"/>
      <c r="D16" s="2282" t="s">
        <v>1209</v>
      </c>
      <c r="E16" s="2282" t="s">
        <v>1210</v>
      </c>
      <c r="F16" s="2282">
        <v>2270000</v>
      </c>
      <c r="G16" s="2283">
        <v>3115.58</v>
      </c>
      <c r="H16" s="2284">
        <v>1.47</v>
      </c>
    </row>
    <row r="17" spans="1:8">
      <c r="A17" s="2285"/>
      <c r="B17" s="2282" t="s">
        <v>1377</v>
      </c>
      <c r="C17" s="2282"/>
      <c r="D17" s="2282" t="s">
        <v>1378</v>
      </c>
      <c r="E17" s="2282" t="s">
        <v>1295</v>
      </c>
      <c r="F17" s="2282">
        <v>373000</v>
      </c>
      <c r="G17" s="2283">
        <v>3070.91</v>
      </c>
      <c r="H17" s="2284">
        <v>1.45</v>
      </c>
    </row>
    <row r="18" spans="1:8">
      <c r="A18" s="2285"/>
      <c r="B18" s="2282" t="s">
        <v>1379</v>
      </c>
      <c r="C18" s="2282"/>
      <c r="D18" s="2282" t="s">
        <v>1380</v>
      </c>
      <c r="E18" s="2282" t="s">
        <v>1200</v>
      </c>
      <c r="F18" s="2282">
        <v>1326000</v>
      </c>
      <c r="G18" s="2283">
        <v>2945.71</v>
      </c>
      <c r="H18" s="2284">
        <v>1.39</v>
      </c>
    </row>
    <row r="19" spans="1:8">
      <c r="A19" s="2285"/>
      <c r="B19" s="2282" t="s">
        <v>1246</v>
      </c>
      <c r="C19" s="2282"/>
      <c r="D19" s="2282" t="s">
        <v>1247</v>
      </c>
      <c r="E19" s="2282" t="s">
        <v>1176</v>
      </c>
      <c r="F19" s="2282">
        <v>1216000</v>
      </c>
      <c r="G19" s="2283">
        <v>2937.86</v>
      </c>
      <c r="H19" s="2284">
        <v>1.38</v>
      </c>
    </row>
    <row r="20" spans="1:8">
      <c r="A20" s="2285"/>
      <c r="B20" s="2282" t="s">
        <v>1089</v>
      </c>
      <c r="C20" s="2282"/>
      <c r="D20" s="2282" t="s">
        <v>1381</v>
      </c>
      <c r="E20" s="2282" t="s">
        <v>1189</v>
      </c>
      <c r="F20" s="2282">
        <v>516000</v>
      </c>
      <c r="G20" s="2283">
        <v>2591.09</v>
      </c>
      <c r="H20" s="2284">
        <v>1.22</v>
      </c>
    </row>
    <row r="21" spans="1:8">
      <c r="A21" s="2285"/>
      <c r="B21" s="2282" t="s">
        <v>1382</v>
      </c>
      <c r="C21" s="2282"/>
      <c r="D21" s="2282" t="s">
        <v>1383</v>
      </c>
      <c r="E21" s="2282" t="s">
        <v>1270</v>
      </c>
      <c r="F21" s="2282">
        <v>760000</v>
      </c>
      <c r="G21" s="2283">
        <v>2584.38</v>
      </c>
      <c r="H21" s="2284">
        <v>1.22</v>
      </c>
    </row>
    <row r="22" spans="1:8">
      <c r="A22" s="2285"/>
      <c r="B22" s="2282" t="s">
        <v>1384</v>
      </c>
      <c r="C22" s="2282"/>
      <c r="D22" s="2282" t="s">
        <v>1385</v>
      </c>
      <c r="E22" s="2282" t="s">
        <v>1186</v>
      </c>
      <c r="F22" s="2282">
        <v>265500</v>
      </c>
      <c r="G22" s="2283">
        <v>2570.6999999999998</v>
      </c>
      <c r="H22" s="2284">
        <v>1.21</v>
      </c>
    </row>
    <row r="23" spans="1:8">
      <c r="A23" s="2285"/>
      <c r="B23" s="2282" t="s">
        <v>1317</v>
      </c>
      <c r="C23" s="2282"/>
      <c r="D23" s="2282" t="s">
        <v>1318</v>
      </c>
      <c r="E23" s="2282" t="s">
        <v>1186</v>
      </c>
      <c r="F23" s="2282">
        <v>393000</v>
      </c>
      <c r="G23" s="2283">
        <v>2463.3200000000002</v>
      </c>
      <c r="H23" s="2284">
        <v>1.1599999999999999</v>
      </c>
    </row>
    <row r="24" spans="1:8">
      <c r="A24" s="2285"/>
      <c r="B24" s="2282" t="s">
        <v>1386</v>
      </c>
      <c r="C24" s="2282"/>
      <c r="D24" s="2282" t="s">
        <v>1387</v>
      </c>
      <c r="E24" s="2282" t="s">
        <v>1236</v>
      </c>
      <c r="F24" s="2282">
        <v>517000</v>
      </c>
      <c r="G24" s="2283">
        <v>2373.29</v>
      </c>
      <c r="H24" s="2284">
        <v>1.1200000000000001</v>
      </c>
    </row>
    <row r="25" spans="1:8">
      <c r="A25" s="2285"/>
      <c r="B25" s="2282" t="s">
        <v>1184</v>
      </c>
      <c r="C25" s="2282"/>
      <c r="D25" s="2282" t="s">
        <v>1185</v>
      </c>
      <c r="E25" s="2282" t="s">
        <v>1186</v>
      </c>
      <c r="F25" s="2282">
        <v>272500</v>
      </c>
      <c r="G25" s="2283">
        <v>2336.0100000000002</v>
      </c>
      <c r="H25" s="2284">
        <v>1.1000000000000001</v>
      </c>
    </row>
    <row r="26" spans="1:8">
      <c r="A26" s="2285"/>
      <c r="B26" s="2282" t="s">
        <v>1187</v>
      </c>
      <c r="C26" s="2282"/>
      <c r="D26" s="2282" t="s">
        <v>1188</v>
      </c>
      <c r="E26" s="2282" t="s">
        <v>1189</v>
      </c>
      <c r="F26" s="2282">
        <v>75000</v>
      </c>
      <c r="G26" s="2283">
        <v>2297.14</v>
      </c>
      <c r="H26" s="2284">
        <v>1.08</v>
      </c>
    </row>
    <row r="27" spans="1:8">
      <c r="A27" s="2285"/>
      <c r="B27" s="2282" t="s">
        <v>1388</v>
      </c>
      <c r="C27" s="2282"/>
      <c r="D27" s="2282" t="s">
        <v>1389</v>
      </c>
      <c r="E27" s="2282" t="s">
        <v>1186</v>
      </c>
      <c r="F27" s="2282">
        <v>295000</v>
      </c>
      <c r="G27" s="2283">
        <v>2129.31</v>
      </c>
      <c r="H27" s="2284">
        <v>1</v>
      </c>
    </row>
    <row r="28" spans="1:8">
      <c r="A28" s="2285"/>
      <c r="B28" s="2282" t="s">
        <v>1390</v>
      </c>
      <c r="C28" s="2282"/>
      <c r="D28" s="2282" t="s">
        <v>1391</v>
      </c>
      <c r="E28" s="2282" t="s">
        <v>1176</v>
      </c>
      <c r="F28" s="2282">
        <v>11030000</v>
      </c>
      <c r="G28" s="2283">
        <v>1935.77</v>
      </c>
      <c r="H28" s="2284">
        <v>0.91</v>
      </c>
    </row>
    <row r="29" spans="1:8">
      <c r="A29" s="2285"/>
      <c r="B29" s="2282" t="s">
        <v>1259</v>
      </c>
      <c r="C29" s="2282"/>
      <c r="D29" s="2282" t="s">
        <v>1260</v>
      </c>
      <c r="E29" s="2282" t="s">
        <v>1261</v>
      </c>
      <c r="F29" s="2282">
        <v>476000</v>
      </c>
      <c r="G29" s="2283">
        <v>1901.14</v>
      </c>
      <c r="H29" s="2284">
        <v>0.9</v>
      </c>
    </row>
    <row r="30" spans="1:8">
      <c r="A30" s="2285"/>
      <c r="B30" s="2282" t="s">
        <v>1392</v>
      </c>
      <c r="C30" s="2282"/>
      <c r="D30" s="2282" t="s">
        <v>1393</v>
      </c>
      <c r="E30" s="2282" t="s">
        <v>1216</v>
      </c>
      <c r="F30" s="2282">
        <v>346000</v>
      </c>
      <c r="G30" s="2283">
        <v>1882.24</v>
      </c>
      <c r="H30" s="2284">
        <v>0.89</v>
      </c>
    </row>
    <row r="31" spans="1:8">
      <c r="A31" s="2285"/>
      <c r="B31" s="2282" t="s">
        <v>1394</v>
      </c>
      <c r="C31" s="2282"/>
      <c r="D31" s="2282" t="s">
        <v>1395</v>
      </c>
      <c r="E31" s="2282" t="s">
        <v>1210</v>
      </c>
      <c r="F31" s="2282">
        <v>586000</v>
      </c>
      <c r="G31" s="2283">
        <v>1758.88</v>
      </c>
      <c r="H31" s="2284">
        <v>0.83</v>
      </c>
    </row>
    <row r="32" spans="1:8">
      <c r="A32" s="2285"/>
      <c r="B32" s="2282" t="s">
        <v>1396</v>
      </c>
      <c r="C32" s="2282"/>
      <c r="D32" s="2282" t="s">
        <v>1397</v>
      </c>
      <c r="E32" s="2282" t="s">
        <v>1200</v>
      </c>
      <c r="F32" s="2282">
        <v>260000</v>
      </c>
      <c r="G32" s="2283">
        <v>1636.83</v>
      </c>
      <c r="H32" s="2284">
        <v>0.77</v>
      </c>
    </row>
    <row r="33" spans="1:8">
      <c r="A33" s="2285"/>
      <c r="B33" s="2282" t="s">
        <v>1398</v>
      </c>
      <c r="C33" s="2282"/>
      <c r="D33" s="2282" t="s">
        <v>1399</v>
      </c>
      <c r="E33" s="2282" t="s">
        <v>1216</v>
      </c>
      <c r="F33" s="2282">
        <v>114250</v>
      </c>
      <c r="G33" s="2283">
        <v>1598.99</v>
      </c>
      <c r="H33" s="2284">
        <v>0.75</v>
      </c>
    </row>
    <row r="34" spans="1:8">
      <c r="A34" s="2285"/>
      <c r="B34" s="2282" t="s">
        <v>1400</v>
      </c>
      <c r="C34" s="2282"/>
      <c r="D34" s="2282" t="s">
        <v>1401</v>
      </c>
      <c r="E34" s="2282" t="s">
        <v>1200</v>
      </c>
      <c r="F34" s="2282">
        <v>988000</v>
      </c>
      <c r="G34" s="2283">
        <v>1574.38</v>
      </c>
      <c r="H34" s="2284">
        <v>0.74</v>
      </c>
    </row>
    <row r="35" spans="1:8">
      <c r="A35" s="2285"/>
      <c r="B35" s="2282" t="s">
        <v>498</v>
      </c>
      <c r="C35" s="2282"/>
      <c r="D35" s="2282" t="s">
        <v>1402</v>
      </c>
      <c r="E35" s="2282" t="s">
        <v>1174</v>
      </c>
      <c r="F35" s="2282">
        <v>246500</v>
      </c>
      <c r="G35" s="2283">
        <v>1532.12</v>
      </c>
      <c r="H35" s="2284">
        <v>0.72</v>
      </c>
    </row>
    <row r="36" spans="1:8">
      <c r="A36" s="2285"/>
      <c r="B36" s="2282" t="s">
        <v>1266</v>
      </c>
      <c r="C36" s="2282"/>
      <c r="D36" s="2282" t="s">
        <v>1267</v>
      </c>
      <c r="E36" s="2282" t="s">
        <v>1189</v>
      </c>
      <c r="F36" s="2282">
        <v>48500</v>
      </c>
      <c r="G36" s="2283">
        <v>1377.18</v>
      </c>
      <c r="H36" s="2284">
        <v>0.65</v>
      </c>
    </row>
    <row r="37" spans="1:8">
      <c r="A37" s="2285"/>
      <c r="B37" s="2282" t="s">
        <v>1403</v>
      </c>
      <c r="C37" s="2282"/>
      <c r="D37" s="2282" t="s">
        <v>1404</v>
      </c>
      <c r="E37" s="2282" t="s">
        <v>1196</v>
      </c>
      <c r="F37" s="2282">
        <v>322000</v>
      </c>
      <c r="G37" s="2283">
        <v>1273.99</v>
      </c>
      <c r="H37" s="2284">
        <v>0.6</v>
      </c>
    </row>
    <row r="38" spans="1:8">
      <c r="A38" s="2285"/>
      <c r="B38" s="2282" t="s">
        <v>1405</v>
      </c>
      <c r="C38" s="2282"/>
      <c r="D38" s="2282" t="s">
        <v>1406</v>
      </c>
      <c r="E38" s="2282" t="s">
        <v>1236</v>
      </c>
      <c r="F38" s="2282">
        <v>716000</v>
      </c>
      <c r="G38" s="2283">
        <v>1237.25</v>
      </c>
      <c r="H38" s="2284">
        <v>0.57999999999999996</v>
      </c>
    </row>
    <row r="39" spans="1:8">
      <c r="A39" s="2285"/>
      <c r="B39" s="2282" t="s">
        <v>1407</v>
      </c>
      <c r="C39" s="2282"/>
      <c r="D39" s="2282" t="s">
        <v>1408</v>
      </c>
      <c r="E39" s="2282" t="s">
        <v>1203</v>
      </c>
      <c r="F39" s="2282">
        <v>318000</v>
      </c>
      <c r="G39" s="2283">
        <v>1152.43</v>
      </c>
      <c r="H39" s="2284">
        <v>0.54</v>
      </c>
    </row>
    <row r="40" spans="1:8">
      <c r="A40" s="2285"/>
      <c r="B40" s="2282" t="s">
        <v>1179</v>
      </c>
      <c r="C40" s="2282"/>
      <c r="D40" s="2282" t="s">
        <v>1180</v>
      </c>
      <c r="E40" s="2282" t="s">
        <v>1181</v>
      </c>
      <c r="F40" s="2282">
        <v>45250</v>
      </c>
      <c r="G40" s="2283">
        <v>1126.5899999999999</v>
      </c>
      <c r="H40" s="2284">
        <v>0.53</v>
      </c>
    </row>
    <row r="41" spans="1:8">
      <c r="A41" s="2285"/>
      <c r="B41" s="2282" t="s">
        <v>1218</v>
      </c>
      <c r="C41" s="2282"/>
      <c r="D41" s="2282" t="s">
        <v>1219</v>
      </c>
      <c r="E41" s="2282" t="s">
        <v>1220</v>
      </c>
      <c r="F41" s="2282">
        <v>270000</v>
      </c>
      <c r="G41" s="2283">
        <v>1103.0899999999999</v>
      </c>
      <c r="H41" s="2284">
        <v>0.52</v>
      </c>
    </row>
    <row r="42" spans="1:8">
      <c r="A42" s="2285"/>
      <c r="B42" s="2282" t="s">
        <v>1409</v>
      </c>
      <c r="C42" s="2282"/>
      <c r="D42" s="2282" t="s">
        <v>1410</v>
      </c>
      <c r="E42" s="2282" t="s">
        <v>1196</v>
      </c>
      <c r="F42" s="2282">
        <v>612000</v>
      </c>
      <c r="G42" s="2283">
        <v>1037.95</v>
      </c>
      <c r="H42" s="2284">
        <v>0.49</v>
      </c>
    </row>
    <row r="43" spans="1:8">
      <c r="A43" s="2285"/>
      <c r="B43" s="2282" t="s">
        <v>1411</v>
      </c>
      <c r="C43" s="2282"/>
      <c r="D43" s="2282" t="s">
        <v>1412</v>
      </c>
      <c r="E43" s="2282" t="s">
        <v>1288</v>
      </c>
      <c r="F43" s="2282">
        <v>618000</v>
      </c>
      <c r="G43" s="2283">
        <v>1026.5</v>
      </c>
      <c r="H43" s="2284">
        <v>0.48</v>
      </c>
    </row>
    <row r="44" spans="1:8">
      <c r="A44" s="2285"/>
      <c r="B44" s="2282" t="s">
        <v>1413</v>
      </c>
      <c r="C44" s="2282"/>
      <c r="D44" s="2282" t="s">
        <v>1414</v>
      </c>
      <c r="E44" s="2282" t="s">
        <v>1288</v>
      </c>
      <c r="F44" s="2282">
        <v>916000</v>
      </c>
      <c r="G44" s="2283">
        <v>906.84</v>
      </c>
      <c r="H44" s="2284">
        <v>0.43</v>
      </c>
    </row>
    <row r="45" spans="1:8">
      <c r="A45" s="2285"/>
      <c r="B45" s="2282" t="s">
        <v>1415</v>
      </c>
      <c r="C45" s="2282"/>
      <c r="D45" s="2282" t="s">
        <v>1416</v>
      </c>
      <c r="E45" s="2282" t="s">
        <v>1236</v>
      </c>
      <c r="F45" s="2282">
        <v>78250</v>
      </c>
      <c r="G45" s="2283">
        <v>904.61</v>
      </c>
      <c r="H45" s="2284">
        <v>0.43</v>
      </c>
    </row>
    <row r="46" spans="1:8">
      <c r="A46" s="2285"/>
      <c r="B46" s="2282" t="s">
        <v>1417</v>
      </c>
      <c r="C46" s="2282"/>
      <c r="D46" s="2282" t="s">
        <v>1418</v>
      </c>
      <c r="E46" s="2282" t="s">
        <v>1213</v>
      </c>
      <c r="F46" s="2282">
        <v>245000</v>
      </c>
      <c r="G46" s="2283">
        <v>836.31</v>
      </c>
      <c r="H46" s="2284">
        <v>0.39</v>
      </c>
    </row>
    <row r="47" spans="1:8">
      <c r="A47" s="2285"/>
      <c r="B47" s="2282" t="s">
        <v>1322</v>
      </c>
      <c r="C47" s="2282"/>
      <c r="D47" s="2282" t="s">
        <v>1323</v>
      </c>
      <c r="E47" s="2282" t="s">
        <v>1324</v>
      </c>
      <c r="F47" s="2282">
        <v>3136000</v>
      </c>
      <c r="G47" s="2283">
        <v>829.47</v>
      </c>
      <c r="H47" s="2284">
        <v>0.39</v>
      </c>
    </row>
    <row r="48" spans="1:8">
      <c r="A48" s="2285"/>
      <c r="B48" s="2282" t="s">
        <v>654</v>
      </c>
      <c r="C48" s="2282"/>
      <c r="D48" s="2282" t="s">
        <v>1173</v>
      </c>
      <c r="E48" s="2282" t="s">
        <v>1174</v>
      </c>
      <c r="F48" s="2282">
        <v>54500</v>
      </c>
      <c r="G48" s="2283">
        <v>781.28</v>
      </c>
      <c r="H48" s="2284">
        <v>0.37</v>
      </c>
    </row>
    <row r="49" spans="1:8">
      <c r="A49" s="2285"/>
      <c r="B49" s="2282" t="s">
        <v>1346</v>
      </c>
      <c r="C49" s="2282"/>
      <c r="D49" s="2282" t="s">
        <v>1347</v>
      </c>
      <c r="E49" s="2282" t="s">
        <v>1203</v>
      </c>
      <c r="F49" s="2282">
        <v>109000</v>
      </c>
      <c r="G49" s="2283">
        <v>714.39</v>
      </c>
      <c r="H49" s="2284">
        <v>0.34</v>
      </c>
    </row>
    <row r="50" spans="1:8">
      <c r="A50" s="2285"/>
      <c r="B50" s="2282" t="s">
        <v>570</v>
      </c>
      <c r="C50" s="2282"/>
      <c r="D50" s="2282" t="s">
        <v>1276</v>
      </c>
      <c r="E50" s="2282" t="s">
        <v>1210</v>
      </c>
      <c r="F50" s="2282">
        <v>292000</v>
      </c>
      <c r="G50" s="2283">
        <v>685.03</v>
      </c>
      <c r="H50" s="2284">
        <v>0.32</v>
      </c>
    </row>
    <row r="51" spans="1:8">
      <c r="A51" s="2285"/>
      <c r="B51" s="2282" t="s">
        <v>1296</v>
      </c>
      <c r="C51" s="2282"/>
      <c r="D51" s="2282" t="s">
        <v>1297</v>
      </c>
      <c r="E51" s="2282" t="s">
        <v>1186</v>
      </c>
      <c r="F51" s="2282">
        <v>132000</v>
      </c>
      <c r="G51" s="2283">
        <v>657.62</v>
      </c>
      <c r="H51" s="2284">
        <v>0.31</v>
      </c>
    </row>
    <row r="52" spans="1:8">
      <c r="A52" s="2285"/>
      <c r="B52" s="2282" t="s">
        <v>438</v>
      </c>
      <c r="C52" s="2282"/>
      <c r="D52" s="2282" t="s">
        <v>1419</v>
      </c>
      <c r="E52" s="2282" t="s">
        <v>1210</v>
      </c>
      <c r="F52" s="2282">
        <v>186000</v>
      </c>
      <c r="G52" s="2283">
        <v>605.42999999999995</v>
      </c>
      <c r="H52" s="2284">
        <v>0.28999999999999998</v>
      </c>
    </row>
    <row r="53" spans="1:8">
      <c r="A53" s="2285"/>
      <c r="B53" s="2282" t="s">
        <v>1198</v>
      </c>
      <c r="C53" s="2282"/>
      <c r="D53" s="2282" t="s">
        <v>1199</v>
      </c>
      <c r="E53" s="2282" t="s">
        <v>1200</v>
      </c>
      <c r="F53" s="2282">
        <v>156000</v>
      </c>
      <c r="G53" s="2283">
        <v>577.51</v>
      </c>
      <c r="H53" s="2284">
        <v>0.27</v>
      </c>
    </row>
    <row r="54" spans="1:8">
      <c r="A54" s="2285"/>
      <c r="B54" s="2282" t="s">
        <v>1420</v>
      </c>
      <c r="C54" s="2282"/>
      <c r="D54" s="2282" t="s">
        <v>1421</v>
      </c>
      <c r="E54" s="2282" t="s">
        <v>1181</v>
      </c>
      <c r="F54" s="2282">
        <v>276000</v>
      </c>
      <c r="G54" s="2283">
        <v>555.16999999999996</v>
      </c>
      <c r="H54" s="2284">
        <v>0.26</v>
      </c>
    </row>
    <row r="55" spans="1:8">
      <c r="A55" s="2285"/>
      <c r="B55" s="2282" t="s">
        <v>1311</v>
      </c>
      <c r="C55" s="2282"/>
      <c r="D55" s="2282" t="s">
        <v>1312</v>
      </c>
      <c r="E55" s="2282" t="s">
        <v>1174</v>
      </c>
      <c r="F55" s="2282">
        <v>900000</v>
      </c>
      <c r="G55" s="2283">
        <v>547.65</v>
      </c>
      <c r="H55" s="2284">
        <v>0.26</v>
      </c>
    </row>
    <row r="56" spans="1:8">
      <c r="A56" s="2285"/>
      <c r="B56" s="2282" t="s">
        <v>1422</v>
      </c>
      <c r="C56" s="2282"/>
      <c r="D56" s="2282" t="s">
        <v>1423</v>
      </c>
      <c r="E56" s="2282" t="s">
        <v>1200</v>
      </c>
      <c r="F56" s="2282">
        <v>164000</v>
      </c>
      <c r="G56" s="2283">
        <v>504.63</v>
      </c>
      <c r="H56" s="2284">
        <v>0.24</v>
      </c>
    </row>
    <row r="57" spans="1:8">
      <c r="A57" s="2285"/>
      <c r="B57" s="2282" t="s">
        <v>1424</v>
      </c>
      <c r="C57" s="2282"/>
      <c r="D57" s="2282" t="s">
        <v>1425</v>
      </c>
      <c r="E57" s="2282" t="s">
        <v>1281</v>
      </c>
      <c r="F57" s="2282">
        <v>128000</v>
      </c>
      <c r="G57" s="2283">
        <v>432.83</v>
      </c>
      <c r="H57" s="2284">
        <v>0.2</v>
      </c>
    </row>
    <row r="58" spans="1:8">
      <c r="A58" s="2285"/>
      <c r="B58" s="2282" t="s">
        <v>1426</v>
      </c>
      <c r="C58" s="2282"/>
      <c r="D58" s="2282" t="s">
        <v>1427</v>
      </c>
      <c r="E58" s="2282" t="s">
        <v>1181</v>
      </c>
      <c r="F58" s="2282">
        <v>24000</v>
      </c>
      <c r="G58" s="2283">
        <v>411.54</v>
      </c>
      <c r="H58" s="2284">
        <v>0.19</v>
      </c>
    </row>
    <row r="59" spans="1:8">
      <c r="A59" s="2285"/>
      <c r="B59" s="2282" t="s">
        <v>1428</v>
      </c>
      <c r="C59" s="2282"/>
      <c r="D59" s="2282" t="s">
        <v>1429</v>
      </c>
      <c r="E59" s="2282" t="s">
        <v>1288</v>
      </c>
      <c r="F59" s="2282">
        <v>106000</v>
      </c>
      <c r="G59" s="2283">
        <v>379.9</v>
      </c>
      <c r="H59" s="2284">
        <v>0.18</v>
      </c>
    </row>
    <row r="60" spans="1:8">
      <c r="A60" s="2285"/>
      <c r="B60" s="2282" t="s">
        <v>1430</v>
      </c>
      <c r="C60" s="2282"/>
      <c r="D60" s="2282" t="s">
        <v>1431</v>
      </c>
      <c r="E60" s="2282" t="s">
        <v>1196</v>
      </c>
      <c r="F60" s="2282">
        <v>176000</v>
      </c>
      <c r="G60" s="2283">
        <v>358.6</v>
      </c>
      <c r="H60" s="2284">
        <v>0.17</v>
      </c>
    </row>
    <row r="61" spans="1:8">
      <c r="A61" s="2285"/>
      <c r="B61" s="2282" t="s">
        <v>1432</v>
      </c>
      <c r="C61" s="2282"/>
      <c r="D61" s="2282" t="s">
        <v>1433</v>
      </c>
      <c r="E61" s="2282" t="s">
        <v>1210</v>
      </c>
      <c r="F61" s="2282">
        <v>528000</v>
      </c>
      <c r="G61" s="2283">
        <v>348.48</v>
      </c>
      <c r="H61" s="2284">
        <v>0.16</v>
      </c>
    </row>
    <row r="62" spans="1:8">
      <c r="A62" s="2285"/>
      <c r="B62" s="2282" t="s">
        <v>729</v>
      </c>
      <c r="C62" s="2282"/>
      <c r="D62" s="2282" t="s">
        <v>1434</v>
      </c>
      <c r="E62" s="2282" t="s">
        <v>1238</v>
      </c>
      <c r="F62" s="2282">
        <v>408000</v>
      </c>
      <c r="G62" s="2283">
        <v>338.84</v>
      </c>
      <c r="H62" s="2284">
        <v>0.16</v>
      </c>
    </row>
    <row r="63" spans="1:8">
      <c r="A63" s="2285"/>
      <c r="B63" s="2282" t="s">
        <v>1435</v>
      </c>
      <c r="C63" s="2282"/>
      <c r="D63" s="2282" t="s">
        <v>1436</v>
      </c>
      <c r="E63" s="2282" t="s">
        <v>1174</v>
      </c>
      <c r="F63" s="2282">
        <v>288000</v>
      </c>
      <c r="G63" s="2283">
        <v>325.44</v>
      </c>
      <c r="H63" s="2284">
        <v>0.15</v>
      </c>
    </row>
    <row r="64" spans="1:8">
      <c r="A64" s="2285"/>
      <c r="B64" s="2282" t="s">
        <v>1437</v>
      </c>
      <c r="C64" s="2282"/>
      <c r="D64" s="2282" t="s">
        <v>1438</v>
      </c>
      <c r="E64" s="2282" t="s">
        <v>1238</v>
      </c>
      <c r="F64" s="2282">
        <v>200000</v>
      </c>
      <c r="G64" s="2283">
        <v>278.2</v>
      </c>
      <c r="H64" s="2284">
        <v>0.13</v>
      </c>
    </row>
    <row r="65" spans="1:8">
      <c r="A65" s="2285"/>
      <c r="B65" s="2282" t="s">
        <v>1439</v>
      </c>
      <c r="C65" s="2282"/>
      <c r="D65" s="2282" t="s">
        <v>1440</v>
      </c>
      <c r="E65" s="2282" t="s">
        <v>1324</v>
      </c>
      <c r="F65" s="2282">
        <v>112000</v>
      </c>
      <c r="G65" s="2283">
        <v>258.83</v>
      </c>
      <c r="H65" s="2284">
        <v>0.12</v>
      </c>
    </row>
    <row r="66" spans="1:8">
      <c r="A66" s="2285"/>
      <c r="B66" s="2282" t="s">
        <v>679</v>
      </c>
      <c r="C66" s="2282"/>
      <c r="D66" s="2282" t="s">
        <v>1341</v>
      </c>
      <c r="E66" s="2282" t="s">
        <v>1174</v>
      </c>
      <c r="F66" s="2282">
        <v>28500</v>
      </c>
      <c r="G66" s="2283">
        <v>252.88</v>
      </c>
      <c r="H66" s="2284">
        <v>0.12</v>
      </c>
    </row>
    <row r="67" spans="1:8">
      <c r="A67" s="2285"/>
      <c r="B67" s="2282" t="s">
        <v>596</v>
      </c>
      <c r="C67" s="2282"/>
      <c r="D67" s="2282" t="s">
        <v>1275</v>
      </c>
      <c r="E67" s="2282" t="s">
        <v>1210</v>
      </c>
      <c r="F67" s="2282">
        <v>100000</v>
      </c>
      <c r="G67" s="2283">
        <v>249.95</v>
      </c>
      <c r="H67" s="2284">
        <v>0.12</v>
      </c>
    </row>
    <row r="68" spans="1:8">
      <c r="A68" s="2285"/>
      <c r="B68" s="2282" t="s">
        <v>1441</v>
      </c>
      <c r="C68" s="2282"/>
      <c r="D68" s="2282" t="s">
        <v>1442</v>
      </c>
      <c r="E68" s="2282" t="s">
        <v>1227</v>
      </c>
      <c r="F68" s="2282">
        <v>120000</v>
      </c>
      <c r="G68" s="2283">
        <v>241.32</v>
      </c>
      <c r="H68" s="2284">
        <v>0.11</v>
      </c>
    </row>
    <row r="69" spans="1:8">
      <c r="A69" s="2285"/>
      <c r="B69" s="2282" t="s">
        <v>1443</v>
      </c>
      <c r="C69" s="2282"/>
      <c r="D69" s="2282" t="s">
        <v>1444</v>
      </c>
      <c r="E69" s="2282" t="s">
        <v>1186</v>
      </c>
      <c r="F69" s="2282">
        <v>13250</v>
      </c>
      <c r="G69" s="2283">
        <v>238.55</v>
      </c>
      <c r="H69" s="2284">
        <v>0.11</v>
      </c>
    </row>
    <row r="70" spans="1:8">
      <c r="A70" s="2285"/>
      <c r="B70" s="2282" t="s">
        <v>1445</v>
      </c>
      <c r="C70" s="2282"/>
      <c r="D70" s="2282" t="s">
        <v>1446</v>
      </c>
      <c r="E70" s="2282" t="s">
        <v>1238</v>
      </c>
      <c r="F70" s="2282">
        <v>1845000</v>
      </c>
      <c r="G70" s="2283">
        <v>229.7</v>
      </c>
      <c r="H70" s="2284">
        <v>0.11</v>
      </c>
    </row>
    <row r="71" spans="1:8">
      <c r="A71" s="2285"/>
      <c r="B71" s="2282" t="s">
        <v>1447</v>
      </c>
      <c r="C71" s="2282"/>
      <c r="D71" s="2282" t="s">
        <v>1448</v>
      </c>
      <c r="E71" s="2282" t="s">
        <v>1186</v>
      </c>
      <c r="F71" s="2282">
        <v>6250</v>
      </c>
      <c r="G71" s="2283">
        <v>201.85</v>
      </c>
      <c r="H71" s="2284">
        <v>0.1</v>
      </c>
    </row>
    <row r="72" spans="1:8">
      <c r="A72" s="2285"/>
      <c r="B72" s="2282" t="s">
        <v>1449</v>
      </c>
      <c r="C72" s="2282"/>
      <c r="D72" s="2282" t="s">
        <v>1450</v>
      </c>
      <c r="E72" s="2282" t="s">
        <v>1189</v>
      </c>
      <c r="F72" s="2282">
        <v>86000</v>
      </c>
      <c r="G72" s="2283">
        <v>196.04</v>
      </c>
      <c r="H72" s="2284">
        <v>0.09</v>
      </c>
    </row>
    <row r="73" spans="1:8">
      <c r="A73" s="2285"/>
      <c r="B73" s="2282" t="s">
        <v>1221</v>
      </c>
      <c r="C73" s="2282"/>
      <c r="D73" s="2282" t="s">
        <v>1222</v>
      </c>
      <c r="E73" s="2282" t="s">
        <v>1216</v>
      </c>
      <c r="F73" s="2282">
        <v>84000</v>
      </c>
      <c r="G73" s="2283">
        <v>179.51</v>
      </c>
      <c r="H73" s="2284">
        <v>0.08</v>
      </c>
    </row>
    <row r="74" spans="1:8">
      <c r="A74" s="2285"/>
      <c r="B74" s="2282" t="s">
        <v>1451</v>
      </c>
      <c r="C74" s="2282"/>
      <c r="D74" s="2282" t="s">
        <v>1452</v>
      </c>
      <c r="E74" s="2282" t="s">
        <v>1250</v>
      </c>
      <c r="F74" s="2282">
        <v>66250</v>
      </c>
      <c r="G74" s="2283">
        <v>175.46</v>
      </c>
      <c r="H74" s="2284">
        <v>0.08</v>
      </c>
    </row>
    <row r="75" spans="1:8">
      <c r="A75" s="2285"/>
      <c r="B75" s="2282" t="s">
        <v>1453</v>
      </c>
      <c r="C75" s="2282"/>
      <c r="D75" s="2282" t="s">
        <v>1454</v>
      </c>
      <c r="E75" s="2282" t="s">
        <v>1238</v>
      </c>
      <c r="F75" s="2282">
        <v>248000</v>
      </c>
      <c r="G75" s="2283">
        <v>174.34</v>
      </c>
      <c r="H75" s="2284">
        <v>0.08</v>
      </c>
    </row>
    <row r="76" spans="1:8">
      <c r="A76" s="2285"/>
      <c r="B76" s="2282" t="s">
        <v>1455</v>
      </c>
      <c r="C76" s="2282"/>
      <c r="D76" s="2282" t="s">
        <v>1456</v>
      </c>
      <c r="E76" s="2282" t="s">
        <v>1324</v>
      </c>
      <c r="F76" s="2282">
        <v>918000</v>
      </c>
      <c r="G76" s="2283">
        <v>173.04</v>
      </c>
      <c r="H76" s="2284">
        <v>0.08</v>
      </c>
    </row>
    <row r="77" spans="1:8">
      <c r="A77" s="2285"/>
      <c r="B77" s="2282" t="s">
        <v>1241</v>
      </c>
      <c r="C77" s="2282"/>
      <c r="D77" s="2282" t="s">
        <v>1242</v>
      </c>
      <c r="E77" s="2282" t="s">
        <v>1243</v>
      </c>
      <c r="F77" s="2282">
        <v>100000</v>
      </c>
      <c r="G77" s="2283">
        <v>160.94999999999999</v>
      </c>
      <c r="H77" s="2284">
        <v>0.08</v>
      </c>
    </row>
    <row r="78" spans="1:8">
      <c r="A78" s="2285"/>
      <c r="B78" s="2282" t="s">
        <v>1457</v>
      </c>
      <c r="C78" s="2282"/>
      <c r="D78" s="2282" t="s">
        <v>1458</v>
      </c>
      <c r="E78" s="2282" t="s">
        <v>1216</v>
      </c>
      <c r="F78" s="2282">
        <v>124000</v>
      </c>
      <c r="G78" s="2283">
        <v>139.56</v>
      </c>
      <c r="H78" s="2284">
        <v>7.0000000000000007E-2</v>
      </c>
    </row>
    <row r="79" spans="1:8">
      <c r="A79" s="2285"/>
      <c r="B79" s="2282" t="s">
        <v>1289</v>
      </c>
      <c r="C79" s="2282"/>
      <c r="D79" s="2282" t="s">
        <v>1290</v>
      </c>
      <c r="E79" s="2282" t="s">
        <v>1181</v>
      </c>
      <c r="F79" s="2282">
        <v>21500</v>
      </c>
      <c r="G79" s="2283">
        <v>128.31</v>
      </c>
      <c r="H79" s="2284">
        <v>0.06</v>
      </c>
    </row>
    <row r="80" spans="1:8">
      <c r="A80" s="2285"/>
      <c r="B80" s="2282" t="s">
        <v>1459</v>
      </c>
      <c r="C80" s="2282"/>
      <c r="D80" s="2282" t="s">
        <v>1460</v>
      </c>
      <c r="E80" s="2282" t="s">
        <v>1186</v>
      </c>
      <c r="F80" s="2282">
        <v>20000</v>
      </c>
      <c r="G80" s="2283">
        <v>127.94</v>
      </c>
      <c r="H80" s="2284">
        <v>0.06</v>
      </c>
    </row>
    <row r="81" spans="1:8">
      <c r="A81" s="2285"/>
      <c r="B81" s="2282" t="s">
        <v>1461</v>
      </c>
      <c r="C81" s="2282"/>
      <c r="D81" s="2282" t="s">
        <v>1462</v>
      </c>
      <c r="E81" s="2282" t="s">
        <v>1200</v>
      </c>
      <c r="F81" s="2282">
        <v>36000</v>
      </c>
      <c r="G81" s="2283">
        <v>104.65</v>
      </c>
      <c r="H81" s="2284">
        <v>0.05</v>
      </c>
    </row>
    <row r="82" spans="1:8">
      <c r="A82" s="2285"/>
      <c r="B82" s="2282" t="s">
        <v>1463</v>
      </c>
      <c r="C82" s="2282"/>
      <c r="D82" s="2282" t="s">
        <v>1464</v>
      </c>
      <c r="E82" s="2282" t="s">
        <v>1295</v>
      </c>
      <c r="F82" s="2282">
        <v>124000</v>
      </c>
      <c r="G82" s="2283">
        <v>100.94</v>
      </c>
      <c r="H82" s="2284">
        <v>0.05</v>
      </c>
    </row>
    <row r="83" spans="1:8">
      <c r="A83" s="2285"/>
      <c r="B83" s="2282" t="s">
        <v>827</v>
      </c>
      <c r="C83" s="2282"/>
      <c r="D83" s="2282" t="s">
        <v>1344</v>
      </c>
      <c r="E83" s="2282" t="s">
        <v>1174</v>
      </c>
      <c r="F83" s="2282">
        <v>84000</v>
      </c>
      <c r="G83" s="2283">
        <v>91.69</v>
      </c>
      <c r="H83" s="2284">
        <v>0.04</v>
      </c>
    </row>
    <row r="84" spans="1:8">
      <c r="A84" s="2285"/>
      <c r="B84" s="2282" t="s">
        <v>1465</v>
      </c>
      <c r="C84" s="2282"/>
      <c r="D84" s="2282" t="s">
        <v>1466</v>
      </c>
      <c r="E84" s="2282" t="s">
        <v>1238</v>
      </c>
      <c r="F84" s="2282">
        <v>192000</v>
      </c>
      <c r="G84" s="2283">
        <v>83.33</v>
      </c>
      <c r="H84" s="2284">
        <v>0.04</v>
      </c>
    </row>
    <row r="85" spans="1:8">
      <c r="A85" s="2285"/>
      <c r="B85" s="2282" t="s">
        <v>1467</v>
      </c>
      <c r="C85" s="2282"/>
      <c r="D85" s="2282" t="s">
        <v>1468</v>
      </c>
      <c r="E85" s="2282" t="s">
        <v>1181</v>
      </c>
      <c r="F85" s="2282">
        <v>6250</v>
      </c>
      <c r="G85" s="2283">
        <v>73.650000000000006</v>
      </c>
      <c r="H85" s="2284">
        <v>0.03</v>
      </c>
    </row>
    <row r="86" spans="1:8">
      <c r="A86" s="2285"/>
      <c r="B86" s="2282" t="s">
        <v>1469</v>
      </c>
      <c r="C86" s="2282"/>
      <c r="D86" s="2282" t="s">
        <v>1470</v>
      </c>
      <c r="E86" s="2282" t="s">
        <v>1189</v>
      </c>
      <c r="F86" s="2282">
        <v>3125</v>
      </c>
      <c r="G86" s="2283">
        <v>73.489999999999995</v>
      </c>
      <c r="H86" s="2284">
        <v>0.03</v>
      </c>
    </row>
    <row r="87" spans="1:8">
      <c r="A87" s="2285"/>
      <c r="B87" s="2282" t="s">
        <v>1471</v>
      </c>
      <c r="C87" s="2282"/>
      <c r="D87" s="2282" t="s">
        <v>1472</v>
      </c>
      <c r="E87" s="2282" t="s">
        <v>1174</v>
      </c>
      <c r="F87" s="2282">
        <v>76000</v>
      </c>
      <c r="G87" s="2283">
        <v>60.61</v>
      </c>
      <c r="H87" s="2284">
        <v>0.03</v>
      </c>
    </row>
    <row r="88" spans="1:8">
      <c r="A88" s="2285"/>
      <c r="B88" s="2282" t="s">
        <v>1024</v>
      </c>
      <c r="C88" s="2282"/>
      <c r="D88" s="2282" t="s">
        <v>1340</v>
      </c>
      <c r="E88" s="2282" t="s">
        <v>1174</v>
      </c>
      <c r="F88" s="2282">
        <v>6000</v>
      </c>
      <c r="G88" s="2283">
        <v>54.14</v>
      </c>
      <c r="H88" s="2284">
        <v>0.03</v>
      </c>
    </row>
    <row r="89" spans="1:8">
      <c r="A89" s="2285"/>
      <c r="B89" s="2282" t="s">
        <v>1473</v>
      </c>
      <c r="C89" s="2282"/>
      <c r="D89" s="2282" t="s">
        <v>1474</v>
      </c>
      <c r="E89" s="2282" t="s">
        <v>1189</v>
      </c>
      <c r="F89" s="2282">
        <v>375</v>
      </c>
      <c r="G89" s="2283">
        <v>44.9</v>
      </c>
      <c r="H89" s="2284">
        <v>0.02</v>
      </c>
    </row>
    <row r="90" spans="1:8">
      <c r="A90" s="2285"/>
      <c r="B90" s="2282" t="s">
        <v>1279</v>
      </c>
      <c r="C90" s="2282"/>
      <c r="D90" s="2282" t="s">
        <v>1280</v>
      </c>
      <c r="E90" s="2282" t="s">
        <v>1281</v>
      </c>
      <c r="F90" s="2282">
        <v>64000</v>
      </c>
      <c r="G90" s="2283">
        <v>34.46</v>
      </c>
      <c r="H90" s="2284">
        <v>0.02</v>
      </c>
    </row>
    <row r="91" spans="1:8">
      <c r="A91" s="2285"/>
      <c r="B91" s="2282" t="s">
        <v>1475</v>
      </c>
      <c r="C91" s="2282"/>
      <c r="D91" s="2282" t="s">
        <v>1476</v>
      </c>
      <c r="E91" s="2282" t="s">
        <v>1243</v>
      </c>
      <c r="F91" s="2282">
        <v>20000</v>
      </c>
      <c r="G91" s="2283">
        <v>31.35</v>
      </c>
      <c r="H91" s="2284">
        <v>0.01</v>
      </c>
    </row>
    <row r="92" spans="1:8">
      <c r="A92" s="2285"/>
      <c r="B92" s="2282" t="s">
        <v>1140</v>
      </c>
      <c r="C92" s="2282"/>
      <c r="D92" s="2282" t="s">
        <v>1306</v>
      </c>
      <c r="E92" s="2282" t="s">
        <v>1174</v>
      </c>
      <c r="F92" s="2282">
        <v>48000</v>
      </c>
      <c r="G92" s="2283">
        <v>27.29</v>
      </c>
      <c r="H92" s="2284">
        <v>0.01</v>
      </c>
    </row>
    <row r="93" spans="1:8">
      <c r="A93" s="2285"/>
      <c r="B93" s="2282" t="s">
        <v>1477</v>
      </c>
      <c r="C93" s="2282"/>
      <c r="D93" s="2282" t="s">
        <v>1478</v>
      </c>
      <c r="E93" s="2282" t="s">
        <v>1233</v>
      </c>
      <c r="F93" s="2282">
        <v>6000</v>
      </c>
      <c r="G93" s="2283">
        <v>26.97</v>
      </c>
      <c r="H93" s="2284">
        <v>0.01</v>
      </c>
    </row>
    <row r="94" spans="1:8">
      <c r="A94" s="2285"/>
      <c r="B94" s="2282" t="s">
        <v>1231</v>
      </c>
      <c r="C94" s="2282"/>
      <c r="D94" s="2282" t="s">
        <v>1232</v>
      </c>
      <c r="E94" s="2282" t="s">
        <v>1233</v>
      </c>
      <c r="F94" s="2282">
        <v>5000</v>
      </c>
      <c r="G94" s="2283">
        <v>20.98</v>
      </c>
      <c r="H94" s="2284">
        <v>0.01</v>
      </c>
    </row>
    <row r="95" spans="1:8">
      <c r="A95" s="2285"/>
      <c r="B95" s="2282" t="s">
        <v>407</v>
      </c>
      <c r="C95" s="2282"/>
      <c r="D95" s="2282" t="s">
        <v>1342</v>
      </c>
      <c r="E95" s="2282" t="s">
        <v>1174</v>
      </c>
      <c r="F95" s="2282">
        <v>4000</v>
      </c>
      <c r="G95" s="2283">
        <v>9.2799999999999994</v>
      </c>
      <c r="H95" s="2284">
        <v>0</v>
      </c>
    </row>
    <row r="96" spans="1:8">
      <c r="A96" s="2285"/>
      <c r="B96" s="2282" t="s">
        <v>1271</v>
      </c>
      <c r="C96" s="2282"/>
      <c r="D96" s="2282" t="s">
        <v>1272</v>
      </c>
      <c r="E96" s="2282" t="s">
        <v>1220</v>
      </c>
      <c r="F96" s="2282">
        <v>2000</v>
      </c>
      <c r="G96" s="2283">
        <v>6.24</v>
      </c>
      <c r="H96" s="2284">
        <v>0</v>
      </c>
    </row>
    <row r="97" spans="1:8" ht="13.5" thickBot="1">
      <c r="A97" s="2285"/>
      <c r="B97" s="2282"/>
      <c r="C97" s="2282"/>
      <c r="D97" s="2282"/>
      <c r="E97" s="2277" t="s">
        <v>443</v>
      </c>
      <c r="F97" s="2282"/>
      <c r="G97" s="2286">
        <v>155727.67999999999</v>
      </c>
      <c r="H97" s="2287">
        <v>73.339999999999904</v>
      </c>
    </row>
    <row r="98" spans="1:8" ht="13.5" thickTop="1">
      <c r="A98" s="2285"/>
      <c r="B98" s="2282"/>
      <c r="C98" s="2282"/>
      <c r="D98" s="2282"/>
      <c r="E98" s="2277"/>
      <c r="F98" s="2282"/>
      <c r="G98" s="2288"/>
      <c r="H98" s="2289"/>
    </row>
    <row r="99" spans="1:8">
      <c r="A99" s="2285"/>
      <c r="B99" s="2775" t="s">
        <v>1479</v>
      </c>
      <c r="C99" s="2776"/>
      <c r="D99" s="2282"/>
      <c r="E99" s="2282"/>
      <c r="F99" s="2282"/>
      <c r="G99" s="2283">
        <v>-156774.23300000001</v>
      </c>
      <c r="H99" s="2284">
        <v>-73.84</v>
      </c>
    </row>
    <row r="100" spans="1:8" ht="13.5" thickBot="1">
      <c r="A100" s="2285"/>
      <c r="B100" s="2282"/>
      <c r="C100" s="2282"/>
      <c r="D100" s="2282"/>
      <c r="E100" s="2277" t="s">
        <v>443</v>
      </c>
      <c r="F100" s="2282"/>
      <c r="G100" s="2290">
        <v>-156774.23300000001</v>
      </c>
      <c r="H100" s="2291">
        <v>-73.84</v>
      </c>
    </row>
    <row r="101" spans="1:8" ht="13.5" thickTop="1">
      <c r="A101" s="2851" t="s">
        <v>463</v>
      </c>
      <c r="B101" s="2852"/>
      <c r="C101" s="2852"/>
      <c r="D101" s="2282"/>
      <c r="E101" s="2282"/>
      <c r="F101" s="2282"/>
      <c r="G101" s="2283"/>
      <c r="H101" s="2284"/>
    </row>
    <row r="102" spans="1:8">
      <c r="A102" s="2285"/>
      <c r="B102" s="2854" t="s">
        <v>464</v>
      </c>
      <c r="C102" s="2855"/>
      <c r="D102" s="2282"/>
      <c r="E102" s="2282"/>
      <c r="F102" s="2282"/>
      <c r="G102" s="2283"/>
      <c r="H102" s="2284"/>
    </row>
    <row r="103" spans="1:8">
      <c r="A103" s="2285"/>
      <c r="B103" s="2292" t="s">
        <v>299</v>
      </c>
      <c r="C103" s="2292"/>
      <c r="D103" s="2282" t="s">
        <v>1480</v>
      </c>
      <c r="E103" s="2282" t="s">
        <v>468</v>
      </c>
      <c r="F103" s="2282">
        <v>1200</v>
      </c>
      <c r="G103" s="2283">
        <v>5902.54</v>
      </c>
      <c r="H103" s="2284">
        <v>2.78</v>
      </c>
    </row>
    <row r="104" spans="1:8">
      <c r="A104" s="2285"/>
      <c r="B104" s="2292" t="s">
        <v>300</v>
      </c>
      <c r="C104" s="2292"/>
      <c r="D104" s="2282" t="s">
        <v>1481</v>
      </c>
      <c r="E104" s="2282" t="s">
        <v>468</v>
      </c>
      <c r="F104" s="2282">
        <v>2500</v>
      </c>
      <c r="G104" s="2283">
        <v>2435.6999999999998</v>
      </c>
      <c r="H104" s="2284">
        <v>1.1499999999999999</v>
      </c>
    </row>
    <row r="105" spans="1:8">
      <c r="A105" s="2285"/>
      <c r="B105" s="2292" t="s">
        <v>301</v>
      </c>
      <c r="C105" s="2292"/>
      <c r="D105" s="2282" t="s">
        <v>1482</v>
      </c>
      <c r="E105" s="2282" t="s">
        <v>468</v>
      </c>
      <c r="F105" s="2282">
        <v>2500</v>
      </c>
      <c r="G105" s="2283">
        <v>2412.9699999999998</v>
      </c>
      <c r="H105" s="2284">
        <v>1.1399999999999999</v>
      </c>
    </row>
    <row r="106" spans="1:8">
      <c r="A106" s="2285"/>
      <c r="B106" s="2292" t="s">
        <v>300</v>
      </c>
      <c r="C106" s="2292"/>
      <c r="D106" s="2282" t="s">
        <v>682</v>
      </c>
      <c r="E106" s="2282" t="s">
        <v>468</v>
      </c>
      <c r="F106" s="2282">
        <v>200</v>
      </c>
      <c r="G106" s="2283">
        <v>192.52</v>
      </c>
      <c r="H106" s="2284">
        <v>0.09</v>
      </c>
    </row>
    <row r="107" spans="1:8">
      <c r="A107" s="2285"/>
      <c r="B107" s="2292" t="s">
        <v>300</v>
      </c>
      <c r="C107" s="2292"/>
      <c r="D107" s="2282" t="s">
        <v>670</v>
      </c>
      <c r="E107" s="2282" t="s">
        <v>468</v>
      </c>
      <c r="F107" s="2282">
        <v>50</v>
      </c>
      <c r="G107" s="2283">
        <v>48.44</v>
      </c>
      <c r="H107" s="2284">
        <v>0.02</v>
      </c>
    </row>
    <row r="108" spans="1:8" ht="13.5" thickBot="1">
      <c r="A108" s="2285"/>
      <c r="B108" s="2282"/>
      <c r="C108" s="2282"/>
      <c r="D108" s="2282"/>
      <c r="E108" s="2277" t="s">
        <v>443</v>
      </c>
      <c r="F108" s="2282"/>
      <c r="G108" s="2290">
        <v>10992.17</v>
      </c>
      <c r="H108" s="2291">
        <v>5.18</v>
      </c>
    </row>
    <row r="109" spans="1:8" ht="13.5" thickTop="1">
      <c r="A109" s="2285"/>
      <c r="B109" s="2854" t="s">
        <v>541</v>
      </c>
      <c r="C109" s="2852"/>
      <c r="D109" s="2282"/>
      <c r="E109" s="2282"/>
      <c r="F109" s="2282"/>
      <c r="G109" s="2283"/>
      <c r="H109" s="2284"/>
    </row>
    <row r="110" spans="1:8">
      <c r="A110" s="2285"/>
      <c r="B110" s="2292" t="s">
        <v>302</v>
      </c>
      <c r="C110" s="2282"/>
      <c r="D110" s="2282" t="s">
        <v>557</v>
      </c>
      <c r="E110" s="2282" t="s">
        <v>545</v>
      </c>
      <c r="F110" s="2282">
        <v>3500000</v>
      </c>
      <c r="G110" s="2283">
        <v>3459.58</v>
      </c>
      <c r="H110" s="2284">
        <v>1.63</v>
      </c>
    </row>
    <row r="111" spans="1:8" ht="13.5" thickBot="1">
      <c r="A111" s="2285"/>
      <c r="B111" s="2282"/>
      <c r="C111" s="2282"/>
      <c r="D111" s="2282"/>
      <c r="E111" s="2277" t="s">
        <v>443</v>
      </c>
      <c r="F111" s="2282"/>
      <c r="G111" s="2286">
        <v>3459.58</v>
      </c>
      <c r="H111" s="2287">
        <v>1.63</v>
      </c>
    </row>
    <row r="112" spans="1:8" ht="13.5" thickTop="1">
      <c r="A112" s="2285"/>
      <c r="B112" s="2282"/>
      <c r="C112" s="2282"/>
      <c r="D112" s="2282"/>
      <c r="E112" s="2282"/>
      <c r="F112" s="2282"/>
      <c r="G112" s="2283"/>
      <c r="H112" s="2284"/>
    </row>
    <row r="113" spans="1:8">
      <c r="A113" s="2285"/>
      <c r="B113" s="2777" t="s">
        <v>1328</v>
      </c>
      <c r="C113" s="2778"/>
      <c r="D113" s="2282"/>
      <c r="E113" s="2282"/>
      <c r="F113" s="2282"/>
      <c r="G113" s="2283"/>
      <c r="H113" s="2284"/>
    </row>
    <row r="114" spans="1:8">
      <c r="A114" s="2285"/>
      <c r="B114" s="2854" t="s">
        <v>559</v>
      </c>
      <c r="C114" s="2852"/>
      <c r="D114" s="2282"/>
      <c r="E114" s="2277" t="s">
        <v>560</v>
      </c>
      <c r="F114" s="2282"/>
      <c r="G114" s="2283"/>
      <c r="H114" s="2284"/>
    </row>
    <row r="115" spans="1:8">
      <c r="A115" s="2285"/>
      <c r="B115" s="2282" t="s">
        <v>1329</v>
      </c>
      <c r="C115" s="2282"/>
      <c r="D115" s="2282"/>
      <c r="E115" s="2282" t="s">
        <v>1483</v>
      </c>
      <c r="F115" s="2282"/>
      <c r="G115" s="2283">
        <v>7010</v>
      </c>
      <c r="H115" s="2284">
        <v>3.3</v>
      </c>
    </row>
    <row r="116" spans="1:8">
      <c r="A116" s="2285"/>
      <c r="B116" s="2282" t="s">
        <v>1329</v>
      </c>
      <c r="C116" s="2282"/>
      <c r="D116" s="2282"/>
      <c r="E116" s="2282" t="s">
        <v>1484</v>
      </c>
      <c r="F116" s="2282"/>
      <c r="G116" s="2283">
        <v>4065</v>
      </c>
      <c r="H116" s="2284">
        <v>1.92</v>
      </c>
    </row>
    <row r="117" spans="1:8">
      <c r="A117" s="2285"/>
      <c r="B117" s="2282" t="s">
        <v>1329</v>
      </c>
      <c r="C117" s="2282"/>
      <c r="D117" s="2282"/>
      <c r="E117" s="2282" t="s">
        <v>1485</v>
      </c>
      <c r="F117" s="2282"/>
      <c r="G117" s="2283">
        <v>3449</v>
      </c>
      <c r="H117" s="2284">
        <v>1.63</v>
      </c>
    </row>
    <row r="118" spans="1:8">
      <c r="A118" s="2285"/>
      <c r="B118" s="2282" t="s">
        <v>1329</v>
      </c>
      <c r="C118" s="2282"/>
      <c r="D118" s="2282"/>
      <c r="E118" s="2282" t="s">
        <v>1486</v>
      </c>
      <c r="F118" s="2282"/>
      <c r="G118" s="2283">
        <v>3205</v>
      </c>
      <c r="H118" s="2284">
        <v>1.51</v>
      </c>
    </row>
    <row r="119" spans="1:8">
      <c r="A119" s="2285"/>
      <c r="B119" s="2282" t="s">
        <v>1329</v>
      </c>
      <c r="C119" s="2282"/>
      <c r="D119" s="2282"/>
      <c r="E119" s="2282" t="s">
        <v>1487</v>
      </c>
      <c r="F119" s="2282"/>
      <c r="G119" s="2283">
        <v>3050</v>
      </c>
      <c r="H119" s="2284">
        <v>1.44</v>
      </c>
    </row>
    <row r="120" spans="1:8">
      <c r="A120" s="2285"/>
      <c r="B120" s="2282" t="s">
        <v>1329</v>
      </c>
      <c r="C120" s="2282"/>
      <c r="D120" s="2282"/>
      <c r="E120" s="2282" t="s">
        <v>1488</v>
      </c>
      <c r="F120" s="2282"/>
      <c r="G120" s="2283">
        <v>2240</v>
      </c>
      <c r="H120" s="2284">
        <v>1.06</v>
      </c>
    </row>
    <row r="121" spans="1:8">
      <c r="A121" s="2285"/>
      <c r="B121" s="2282" t="s">
        <v>1329</v>
      </c>
      <c r="C121" s="2282"/>
      <c r="D121" s="2282"/>
      <c r="E121" s="2282" t="s">
        <v>1489</v>
      </c>
      <c r="F121" s="2282"/>
      <c r="G121" s="2283">
        <v>1870</v>
      </c>
      <c r="H121" s="2284">
        <v>0.88</v>
      </c>
    </row>
    <row r="122" spans="1:8">
      <c r="A122" s="2285"/>
      <c r="B122" s="2282" t="s">
        <v>1329</v>
      </c>
      <c r="C122" s="2282"/>
      <c r="D122" s="2282"/>
      <c r="E122" s="2282" t="s">
        <v>1490</v>
      </c>
      <c r="F122" s="2282"/>
      <c r="G122" s="2283">
        <v>1650</v>
      </c>
      <c r="H122" s="2284">
        <v>0.78</v>
      </c>
    </row>
    <row r="123" spans="1:8">
      <c r="A123" s="2285"/>
      <c r="B123" s="2282" t="s">
        <v>1329</v>
      </c>
      <c r="C123" s="2282"/>
      <c r="D123" s="2282"/>
      <c r="E123" s="2282" t="s">
        <v>1491</v>
      </c>
      <c r="F123" s="2282"/>
      <c r="G123" s="2283">
        <v>1190</v>
      </c>
      <c r="H123" s="2284">
        <v>0.56000000000000005</v>
      </c>
    </row>
    <row r="124" spans="1:8">
      <c r="A124" s="2285"/>
      <c r="B124" s="2282" t="s">
        <v>1329</v>
      </c>
      <c r="C124" s="2282"/>
      <c r="D124" s="2282"/>
      <c r="E124" s="2282" t="s">
        <v>1492</v>
      </c>
      <c r="F124" s="2282"/>
      <c r="G124" s="2283">
        <v>1000</v>
      </c>
      <c r="H124" s="2284">
        <v>0.47</v>
      </c>
    </row>
    <row r="125" spans="1:8">
      <c r="A125" s="2285"/>
      <c r="B125" s="2282" t="s">
        <v>1329</v>
      </c>
      <c r="C125" s="2282"/>
      <c r="D125" s="2282"/>
      <c r="E125" s="2282" t="s">
        <v>1493</v>
      </c>
      <c r="F125" s="2282"/>
      <c r="G125" s="2283">
        <v>800</v>
      </c>
      <c r="H125" s="2284">
        <v>0.38</v>
      </c>
    </row>
    <row r="126" spans="1:8">
      <c r="A126" s="2285"/>
      <c r="B126" s="2282" t="s">
        <v>1329</v>
      </c>
      <c r="C126" s="2282"/>
      <c r="D126" s="2282"/>
      <c r="E126" s="2282" t="s">
        <v>1494</v>
      </c>
      <c r="F126" s="2282"/>
      <c r="G126" s="2283">
        <v>684</v>
      </c>
      <c r="H126" s="2284">
        <v>0.32</v>
      </c>
    </row>
    <row r="127" spans="1:8">
      <c r="A127" s="2285"/>
      <c r="B127" s="2282" t="s">
        <v>1329</v>
      </c>
      <c r="C127" s="2282"/>
      <c r="D127" s="2282"/>
      <c r="E127" s="2282" t="s">
        <v>1495</v>
      </c>
      <c r="F127" s="2282"/>
      <c r="G127" s="2283">
        <v>550</v>
      </c>
      <c r="H127" s="2284">
        <v>0.26</v>
      </c>
    </row>
    <row r="128" spans="1:8">
      <c r="A128" s="2285"/>
      <c r="B128" s="2282" t="s">
        <v>1329</v>
      </c>
      <c r="C128" s="2282"/>
      <c r="D128" s="2282"/>
      <c r="E128" s="2282" t="s">
        <v>1496</v>
      </c>
      <c r="F128" s="2282"/>
      <c r="G128" s="2283">
        <v>490</v>
      </c>
      <c r="H128" s="2284">
        <v>0.23</v>
      </c>
    </row>
    <row r="129" spans="1:8">
      <c r="A129" s="2285"/>
      <c r="B129" s="2282" t="s">
        <v>1329</v>
      </c>
      <c r="C129" s="2282"/>
      <c r="D129" s="2282"/>
      <c r="E129" s="2282" t="s">
        <v>1497</v>
      </c>
      <c r="F129" s="2282"/>
      <c r="G129" s="2283">
        <v>480</v>
      </c>
      <c r="H129" s="2284">
        <v>0.23</v>
      </c>
    </row>
    <row r="130" spans="1:8">
      <c r="A130" s="2285"/>
      <c r="B130" s="2282" t="s">
        <v>1329</v>
      </c>
      <c r="C130" s="2282"/>
      <c r="D130" s="2282"/>
      <c r="E130" s="2282" t="s">
        <v>1498</v>
      </c>
      <c r="F130" s="2282"/>
      <c r="G130" s="2283">
        <v>450</v>
      </c>
      <c r="H130" s="2284">
        <v>0.21</v>
      </c>
    </row>
    <row r="131" spans="1:8">
      <c r="A131" s="2285"/>
      <c r="B131" s="2282" t="s">
        <v>1329</v>
      </c>
      <c r="C131" s="2282"/>
      <c r="D131" s="2282"/>
      <c r="E131" s="2282" t="s">
        <v>1499</v>
      </c>
      <c r="F131" s="2282"/>
      <c r="G131" s="2283">
        <v>200</v>
      </c>
      <c r="H131" s="2284">
        <v>0.09</v>
      </c>
    </row>
    <row r="132" spans="1:8" ht="13.5" thickBot="1">
      <c r="A132" s="2285"/>
      <c r="B132" s="2282"/>
      <c r="C132" s="2282"/>
      <c r="D132" s="2282"/>
      <c r="E132" s="2277" t="s">
        <v>443</v>
      </c>
      <c r="F132" s="2282"/>
      <c r="G132" s="2290">
        <v>32383</v>
      </c>
      <c r="H132" s="2291">
        <v>15.27</v>
      </c>
    </row>
    <row r="133" spans="1:8" ht="13.5" thickTop="1">
      <c r="A133" s="2285"/>
      <c r="B133" s="2282" t="s">
        <v>482</v>
      </c>
      <c r="C133" s="2282"/>
      <c r="D133" s="2282"/>
      <c r="E133" s="2282" t="s">
        <v>481</v>
      </c>
      <c r="F133" s="2282"/>
      <c r="G133" s="2283">
        <v>7300</v>
      </c>
      <c r="H133" s="2284">
        <v>3.44</v>
      </c>
    </row>
    <row r="134" spans="1:8" ht="13.5" thickBot="1">
      <c r="A134" s="2285"/>
      <c r="B134" s="2282"/>
      <c r="C134" s="2282"/>
      <c r="D134" s="2282"/>
      <c r="E134" s="2277" t="s">
        <v>443</v>
      </c>
      <c r="F134" s="2282"/>
      <c r="G134" s="2290">
        <v>39683</v>
      </c>
      <c r="H134" s="2291">
        <v>18.71</v>
      </c>
    </row>
    <row r="135" spans="1:8" ht="13.5" thickTop="1">
      <c r="A135" s="2285"/>
      <c r="B135" s="2282"/>
      <c r="C135" s="2282"/>
      <c r="D135" s="2282"/>
      <c r="E135" s="2282"/>
      <c r="F135" s="2282"/>
      <c r="G135" s="2283"/>
      <c r="H135" s="2284"/>
    </row>
    <row r="136" spans="1:8">
      <c r="A136" s="2293" t="s">
        <v>483</v>
      </c>
      <c r="B136" s="2282"/>
      <c r="C136" s="2282"/>
      <c r="D136" s="2282"/>
      <c r="E136" s="2282"/>
      <c r="F136" s="2282"/>
      <c r="G136" s="2294">
        <v>159137.23000000001</v>
      </c>
      <c r="H136" s="2295">
        <v>74.98</v>
      </c>
    </row>
    <row r="137" spans="1:8">
      <c r="A137" s="2285"/>
      <c r="B137" s="2282"/>
      <c r="C137" s="2282"/>
      <c r="D137" s="2282"/>
      <c r="E137" s="2282"/>
      <c r="F137" s="2282"/>
      <c r="G137" s="2283"/>
      <c r="H137" s="2284"/>
    </row>
    <row r="138" spans="1:8" ht="13.5" thickBot="1">
      <c r="A138" s="2285"/>
      <c r="B138" s="2282"/>
      <c r="C138" s="2282"/>
      <c r="D138" s="2282"/>
      <c r="E138" s="2277" t="s">
        <v>484</v>
      </c>
      <c r="F138" s="2282"/>
      <c r="G138" s="2290">
        <v>212225.43</v>
      </c>
      <c r="H138" s="2291">
        <v>100</v>
      </c>
    </row>
    <row r="139" spans="1:8" ht="13.5" thickTop="1">
      <c r="A139" s="2285"/>
      <c r="B139" s="2282"/>
      <c r="C139" s="2282"/>
      <c r="D139" s="2282"/>
      <c r="E139" s="2282"/>
      <c r="F139" s="2282"/>
      <c r="G139" s="2283"/>
      <c r="H139" s="2284"/>
    </row>
    <row r="140" spans="1:8">
      <c r="A140" s="2296" t="s">
        <v>485</v>
      </c>
      <c r="B140" s="2282"/>
      <c r="C140" s="2282"/>
      <c r="D140" s="2282"/>
      <c r="E140" s="2282"/>
      <c r="F140" s="2282"/>
      <c r="G140" s="2283"/>
      <c r="H140" s="2284"/>
    </row>
    <row r="141" spans="1:8">
      <c r="A141" s="2285">
        <v>1</v>
      </c>
      <c r="B141" s="2282" t="s">
        <v>1332</v>
      </c>
      <c r="C141" s="2282"/>
      <c r="D141" s="2282"/>
      <c r="E141" s="2282"/>
      <c r="F141" s="2282"/>
      <c r="G141" s="2283"/>
      <c r="H141" s="2284"/>
    </row>
    <row r="142" spans="1:8">
      <c r="A142" s="2285"/>
      <c r="B142" s="2282"/>
      <c r="C142" s="2282"/>
      <c r="D142" s="2282"/>
      <c r="E142" s="2282"/>
      <c r="F142" s="2282"/>
      <c r="G142" s="2283"/>
      <c r="H142" s="2284"/>
    </row>
    <row r="143" spans="1:8">
      <c r="A143" s="2285">
        <v>2</v>
      </c>
      <c r="B143" s="2282" t="s">
        <v>487</v>
      </c>
      <c r="C143" s="2282"/>
      <c r="D143" s="2282"/>
      <c r="E143" s="2282"/>
      <c r="F143" s="2282"/>
      <c r="G143" s="2283"/>
      <c r="H143" s="2284"/>
    </row>
    <row r="144" spans="1:8">
      <c r="A144" s="2285"/>
      <c r="B144" s="2282"/>
      <c r="C144" s="2282"/>
      <c r="D144" s="2282"/>
      <c r="E144" s="2282"/>
      <c r="F144" s="2282"/>
      <c r="G144" s="2283"/>
      <c r="H144" s="2284"/>
    </row>
    <row r="145" spans="1:8">
      <c r="A145" s="2285">
        <v>3</v>
      </c>
      <c r="B145" s="2282" t="s">
        <v>1500</v>
      </c>
      <c r="C145" s="2282"/>
      <c r="D145" s="2282"/>
      <c r="E145" s="2282"/>
      <c r="F145" s="2282"/>
      <c r="G145" s="2283"/>
      <c r="H145" s="2284"/>
    </row>
    <row r="146" spans="1:8">
      <c r="A146" s="2285"/>
      <c r="B146" s="2282"/>
      <c r="C146" s="2282"/>
      <c r="D146" s="2282"/>
      <c r="E146" s="2282"/>
      <c r="F146" s="2282"/>
      <c r="G146" s="2283"/>
      <c r="H146" s="2284"/>
    </row>
    <row r="147" spans="1:8">
      <c r="A147" s="2285">
        <v>4</v>
      </c>
      <c r="B147" s="2282" t="s">
        <v>488</v>
      </c>
      <c r="C147" s="2282"/>
      <c r="D147" s="2282"/>
      <c r="E147" s="2282"/>
      <c r="F147" s="2282"/>
      <c r="G147" s="2283"/>
      <c r="H147" s="2284"/>
    </row>
    <row r="148" spans="1:8">
      <c r="A148" s="2285"/>
      <c r="B148" s="2282" t="s">
        <v>489</v>
      </c>
      <c r="C148" s="2282"/>
      <c r="D148" s="2282"/>
      <c r="E148" s="2282"/>
      <c r="F148" s="2282"/>
      <c r="G148" s="2283"/>
      <c r="H148" s="2284"/>
    </row>
    <row r="149" spans="1:8">
      <c r="A149" s="2285"/>
      <c r="B149" s="2282" t="s">
        <v>490</v>
      </c>
      <c r="C149" s="2282"/>
      <c r="D149" s="2282"/>
      <c r="E149" s="2282"/>
      <c r="F149" s="2282"/>
      <c r="G149" s="2283"/>
      <c r="H149" s="2284"/>
    </row>
    <row r="150" spans="1:8">
      <c r="A150" s="2285"/>
      <c r="B150" s="2282"/>
      <c r="C150" s="2282"/>
      <c r="D150" s="2282"/>
      <c r="E150" s="2282"/>
      <c r="F150" s="2282"/>
      <c r="G150" s="2283"/>
      <c r="H150" s="2284"/>
    </row>
    <row r="151" spans="1:8">
      <c r="A151" s="2285">
        <v>5</v>
      </c>
      <c r="B151" s="2277" t="s">
        <v>1501</v>
      </c>
      <c r="C151" s="2282"/>
      <c r="D151" s="2282"/>
      <c r="E151" s="2282"/>
      <c r="F151" s="2282"/>
      <c r="G151" s="2283"/>
      <c r="H151" s="2284"/>
    </row>
    <row r="152" spans="1:8">
      <c r="A152" s="2285"/>
      <c r="B152" s="2282"/>
      <c r="C152" s="2282"/>
      <c r="D152" s="2282"/>
      <c r="E152" s="2282"/>
      <c r="F152" s="2282"/>
      <c r="G152" s="2283"/>
      <c r="H152" s="2284"/>
    </row>
    <row r="153" spans="1:8">
      <c r="A153" s="2285"/>
      <c r="B153" s="2277" t="s">
        <v>1354</v>
      </c>
      <c r="C153" s="2277" t="s">
        <v>1355</v>
      </c>
      <c r="D153" s="2277" t="s">
        <v>1356</v>
      </c>
      <c r="E153" s="2277" t="s">
        <v>1357</v>
      </c>
      <c r="F153" s="2277" t="s">
        <v>1358</v>
      </c>
      <c r="G153" s="2283"/>
      <c r="H153" s="2284"/>
    </row>
    <row r="154" spans="1:8">
      <c r="A154" s="2285"/>
      <c r="B154" s="2282" t="s">
        <v>1177</v>
      </c>
      <c r="C154" s="2282" t="s">
        <v>1502</v>
      </c>
      <c r="D154" s="2282">
        <v>864.3682</v>
      </c>
      <c r="E154" s="2282">
        <v>880.8</v>
      </c>
      <c r="F154" s="2282">
        <v>2275.7647499999998</v>
      </c>
      <c r="G154" s="2283"/>
      <c r="H154" s="2284"/>
    </row>
    <row r="155" spans="1:8">
      <c r="A155" s="2285"/>
      <c r="B155" s="2282" t="s">
        <v>1190</v>
      </c>
      <c r="C155" s="2282" t="s">
        <v>1502</v>
      </c>
      <c r="D155" s="2282">
        <v>1379.9402</v>
      </c>
      <c r="E155" s="2282">
        <v>1407.35</v>
      </c>
      <c r="F155" s="2282">
        <v>2270.6381500000002</v>
      </c>
      <c r="G155" s="2283"/>
      <c r="H155" s="2284"/>
    </row>
    <row r="156" spans="1:8">
      <c r="A156" s="2285"/>
      <c r="B156" s="2282" t="s">
        <v>1201</v>
      </c>
      <c r="C156" s="2282" t="s">
        <v>1502</v>
      </c>
      <c r="D156" s="2282">
        <v>991.19880000000001</v>
      </c>
      <c r="E156" s="2282">
        <v>952.7</v>
      </c>
      <c r="F156" s="2282">
        <v>2011.16615</v>
      </c>
      <c r="G156" s="2283"/>
      <c r="H156" s="2284"/>
    </row>
    <row r="157" spans="1:8">
      <c r="A157" s="2285"/>
      <c r="B157" s="2282" t="s">
        <v>1368</v>
      </c>
      <c r="C157" s="2282" t="s">
        <v>1502</v>
      </c>
      <c r="D157" s="2282">
        <v>3682.6603</v>
      </c>
      <c r="E157" s="2282">
        <v>3573.6</v>
      </c>
      <c r="F157" s="2282">
        <v>1407.6895125000001</v>
      </c>
      <c r="G157" s="2283"/>
      <c r="H157" s="2284"/>
    </row>
    <row r="158" spans="1:8">
      <c r="A158" s="2285"/>
      <c r="B158" s="2282" t="s">
        <v>469</v>
      </c>
      <c r="C158" s="2282" t="s">
        <v>1502</v>
      </c>
      <c r="D158" s="2282">
        <v>1061.0727999999999</v>
      </c>
      <c r="E158" s="2282">
        <v>1060.6500000000001</v>
      </c>
      <c r="F158" s="2282">
        <v>1163.79315</v>
      </c>
      <c r="G158" s="2283"/>
      <c r="H158" s="2284"/>
    </row>
    <row r="159" spans="1:8">
      <c r="A159" s="2285"/>
      <c r="B159" s="2282" t="s">
        <v>1248</v>
      </c>
      <c r="C159" s="2282" t="s">
        <v>1502</v>
      </c>
      <c r="D159" s="2282">
        <v>393.8073</v>
      </c>
      <c r="E159" s="2282">
        <v>411.15</v>
      </c>
      <c r="F159" s="2282">
        <v>1099.017975</v>
      </c>
      <c r="G159" s="2283"/>
      <c r="H159" s="2284"/>
    </row>
    <row r="160" spans="1:8">
      <c r="A160" s="2285"/>
      <c r="B160" s="2282" t="s">
        <v>1370</v>
      </c>
      <c r="C160" s="2282" t="s">
        <v>1502</v>
      </c>
      <c r="D160" s="2282">
        <v>500.25630000000001</v>
      </c>
      <c r="E160" s="2282">
        <v>457.7</v>
      </c>
      <c r="F160" s="2282">
        <v>913.26149999999996</v>
      </c>
      <c r="G160" s="2283"/>
      <c r="H160" s="2284"/>
    </row>
    <row r="161" spans="1:8">
      <c r="A161" s="2285"/>
      <c r="B161" s="2282" t="s">
        <v>1372</v>
      </c>
      <c r="C161" s="2282" t="s">
        <v>1502</v>
      </c>
      <c r="D161" s="2282">
        <v>634.83550000000002</v>
      </c>
      <c r="E161" s="2282">
        <v>589.29999999999995</v>
      </c>
      <c r="F161" s="2282">
        <v>847.62474999999995</v>
      </c>
      <c r="G161" s="2283"/>
      <c r="H161" s="2284"/>
    </row>
    <row r="162" spans="1:8">
      <c r="A162" s="2285"/>
      <c r="B162" s="2282" t="s">
        <v>1503</v>
      </c>
      <c r="C162" s="2282" t="s">
        <v>1502</v>
      </c>
      <c r="D162" s="2282">
        <v>370.28750000000002</v>
      </c>
      <c r="E162" s="2282">
        <v>347.35</v>
      </c>
      <c r="F162" s="2282">
        <v>713.53875000000005</v>
      </c>
      <c r="G162" s="2283"/>
      <c r="H162" s="2284"/>
    </row>
    <row r="163" spans="1:8">
      <c r="A163" s="2285"/>
      <c r="B163" s="2282" t="s">
        <v>1504</v>
      </c>
      <c r="C163" s="2282" t="s">
        <v>1502</v>
      </c>
      <c r="D163" s="2282">
        <v>478.14409999999998</v>
      </c>
      <c r="E163" s="2282">
        <v>484.15</v>
      </c>
      <c r="F163" s="2282">
        <v>644.48670000000004</v>
      </c>
      <c r="G163" s="2283"/>
      <c r="H163" s="2284"/>
    </row>
    <row r="164" spans="1:8">
      <c r="A164" s="2285"/>
      <c r="B164" s="2282" t="s">
        <v>1374</v>
      </c>
      <c r="C164" s="2282" t="s">
        <v>1502</v>
      </c>
      <c r="D164" s="2282">
        <v>313.46699999999998</v>
      </c>
      <c r="E164" s="2282">
        <v>299.14999999999998</v>
      </c>
      <c r="F164" s="2282">
        <v>710.14715000000001</v>
      </c>
      <c r="G164" s="2283"/>
      <c r="H164" s="2284"/>
    </row>
    <row r="165" spans="1:8">
      <c r="A165" s="2285"/>
      <c r="B165" s="2282" t="s">
        <v>572</v>
      </c>
      <c r="C165" s="2282" t="s">
        <v>1502</v>
      </c>
      <c r="D165" s="2282">
        <v>145.23670000000001</v>
      </c>
      <c r="E165" s="2282">
        <v>137.75</v>
      </c>
      <c r="F165" s="2282">
        <v>490.71724999999998</v>
      </c>
      <c r="G165" s="2283"/>
      <c r="H165" s="2284"/>
    </row>
    <row r="166" spans="1:8">
      <c r="A166" s="2285"/>
      <c r="B166" s="2282" t="s">
        <v>1377</v>
      </c>
      <c r="C166" s="2282" t="s">
        <v>1502</v>
      </c>
      <c r="D166" s="2282">
        <v>825.87390000000005</v>
      </c>
      <c r="E166" s="2282">
        <v>828.75</v>
      </c>
      <c r="F166" s="2282">
        <v>530.47127499999999</v>
      </c>
      <c r="G166" s="2283"/>
      <c r="H166" s="2284"/>
    </row>
    <row r="167" spans="1:8">
      <c r="A167" s="2285"/>
      <c r="B167" s="2282" t="s">
        <v>1505</v>
      </c>
      <c r="C167" s="2282" t="s">
        <v>1502</v>
      </c>
      <c r="D167" s="2282">
        <v>224.2619</v>
      </c>
      <c r="E167" s="2282">
        <v>223.85</v>
      </c>
      <c r="F167" s="2282">
        <v>463.33755000000002</v>
      </c>
      <c r="G167" s="2283"/>
      <c r="H167" s="2284"/>
    </row>
    <row r="168" spans="1:8">
      <c r="A168" s="2285"/>
      <c r="B168" s="2282" t="s">
        <v>1246</v>
      </c>
      <c r="C168" s="2282" t="s">
        <v>1502</v>
      </c>
      <c r="D168" s="2282">
        <v>233.13720000000001</v>
      </c>
      <c r="E168" s="2282">
        <v>242.55</v>
      </c>
      <c r="F168" s="2282">
        <v>646.76</v>
      </c>
      <c r="G168" s="2283"/>
      <c r="H168" s="2284"/>
    </row>
    <row r="169" spans="1:8">
      <c r="A169" s="2285"/>
      <c r="B169" s="2282" t="s">
        <v>1089</v>
      </c>
      <c r="C169" s="2282" t="s">
        <v>1502</v>
      </c>
      <c r="D169" s="2282">
        <v>518.24350000000004</v>
      </c>
      <c r="E169" s="2282">
        <v>505.85</v>
      </c>
      <c r="F169" s="2282">
        <v>407.7045</v>
      </c>
      <c r="G169" s="2283"/>
      <c r="H169" s="2284"/>
    </row>
    <row r="170" spans="1:8">
      <c r="A170" s="2285"/>
      <c r="B170" s="2282" t="s">
        <v>1382</v>
      </c>
      <c r="C170" s="2282" t="s">
        <v>1502</v>
      </c>
      <c r="D170" s="2282">
        <v>348.74079999999998</v>
      </c>
      <c r="E170" s="2282">
        <v>342.5</v>
      </c>
      <c r="F170" s="2282">
        <v>474.73399999999998</v>
      </c>
      <c r="G170" s="2283"/>
      <c r="H170" s="2284"/>
    </row>
    <row r="171" spans="1:8">
      <c r="A171" s="2285"/>
      <c r="B171" s="2282" t="s">
        <v>1384</v>
      </c>
      <c r="C171" s="2282" t="s">
        <v>1502</v>
      </c>
      <c r="D171" s="2282">
        <v>837.38699999999994</v>
      </c>
      <c r="E171" s="2282">
        <v>974.45</v>
      </c>
      <c r="F171" s="2282">
        <v>556.06983749999995</v>
      </c>
      <c r="G171" s="2283"/>
      <c r="H171" s="2284"/>
    </row>
    <row r="172" spans="1:8">
      <c r="A172" s="2285"/>
      <c r="B172" s="2282" t="s">
        <v>1317</v>
      </c>
      <c r="C172" s="2282" t="s">
        <v>1502</v>
      </c>
      <c r="D172" s="2282">
        <v>592.55319999999995</v>
      </c>
      <c r="E172" s="2282">
        <v>629.15</v>
      </c>
      <c r="F172" s="2282">
        <v>397.43107500000002</v>
      </c>
      <c r="G172" s="2283"/>
      <c r="H172" s="2284"/>
    </row>
    <row r="173" spans="1:8">
      <c r="A173" s="2285"/>
      <c r="B173" s="2282" t="s">
        <v>1506</v>
      </c>
      <c r="C173" s="2282" t="s">
        <v>1502</v>
      </c>
      <c r="D173" s="2282">
        <v>484.42439999999999</v>
      </c>
      <c r="E173" s="2282">
        <v>462.55</v>
      </c>
      <c r="F173" s="2282">
        <v>376.05287499999997</v>
      </c>
      <c r="G173" s="2283"/>
      <c r="H173" s="2284"/>
    </row>
    <row r="174" spans="1:8">
      <c r="A174" s="2285"/>
      <c r="B174" s="2282" t="s">
        <v>1507</v>
      </c>
      <c r="C174" s="2282" t="s">
        <v>1502</v>
      </c>
      <c r="D174" s="2282">
        <v>816.61990000000003</v>
      </c>
      <c r="E174" s="2282">
        <v>858.9</v>
      </c>
      <c r="F174" s="2282">
        <v>366.662375</v>
      </c>
      <c r="G174" s="2283"/>
      <c r="H174" s="2284"/>
    </row>
    <row r="175" spans="1:8">
      <c r="A175" s="2285"/>
      <c r="B175" s="2282" t="s">
        <v>1187</v>
      </c>
      <c r="C175" s="2282" t="s">
        <v>1502</v>
      </c>
      <c r="D175" s="2282">
        <v>3072.4494</v>
      </c>
      <c r="E175" s="2282">
        <v>3084</v>
      </c>
      <c r="F175" s="2282">
        <v>360.9975</v>
      </c>
      <c r="G175" s="2283"/>
      <c r="H175" s="2284"/>
    </row>
    <row r="176" spans="1:8">
      <c r="A176" s="2285"/>
      <c r="B176" s="2282" t="s">
        <v>1388</v>
      </c>
      <c r="C176" s="2282" t="s">
        <v>1502</v>
      </c>
      <c r="D176" s="2282">
        <v>714.90340000000003</v>
      </c>
      <c r="E176" s="2282">
        <v>726.4</v>
      </c>
      <c r="F176" s="2282">
        <v>341.34449999999998</v>
      </c>
      <c r="G176" s="2283"/>
      <c r="H176" s="2284"/>
    </row>
    <row r="177" spans="1:8">
      <c r="A177" s="2285"/>
      <c r="B177" s="2282" t="s">
        <v>1390</v>
      </c>
      <c r="C177" s="2282" t="s">
        <v>1502</v>
      </c>
      <c r="D177" s="2282">
        <v>22.98</v>
      </c>
      <c r="E177" s="2282">
        <v>17.7</v>
      </c>
      <c r="F177" s="2282">
        <v>529.99149999999997</v>
      </c>
      <c r="G177" s="2283"/>
      <c r="H177" s="2284"/>
    </row>
    <row r="178" spans="1:8">
      <c r="A178" s="2285"/>
      <c r="B178" s="2282" t="s">
        <v>1259</v>
      </c>
      <c r="C178" s="2282" t="s">
        <v>1502</v>
      </c>
      <c r="D178" s="2282">
        <v>396.66230000000002</v>
      </c>
      <c r="E178" s="2282">
        <v>402.75</v>
      </c>
      <c r="F178" s="2282">
        <v>300.05849999999998</v>
      </c>
      <c r="G178" s="2283"/>
      <c r="H178" s="2284"/>
    </row>
    <row r="179" spans="1:8">
      <c r="A179" s="2285"/>
      <c r="B179" s="2282" t="s">
        <v>1392</v>
      </c>
      <c r="C179" s="2282" t="s">
        <v>1502</v>
      </c>
      <c r="D179" s="2282">
        <v>576.92690000000005</v>
      </c>
      <c r="E179" s="2282">
        <v>547.75</v>
      </c>
      <c r="F179" s="2282">
        <v>315.05894999999998</v>
      </c>
      <c r="G179" s="2283"/>
      <c r="H179" s="2284"/>
    </row>
    <row r="180" spans="1:8">
      <c r="A180" s="2285"/>
      <c r="B180" s="2282" t="s">
        <v>1394</v>
      </c>
      <c r="C180" s="2282" t="s">
        <v>1502</v>
      </c>
      <c r="D180" s="2282">
        <v>304.90280000000001</v>
      </c>
      <c r="E180" s="2282">
        <v>300.89999999999998</v>
      </c>
      <c r="F180" s="2282">
        <v>333.93209999999999</v>
      </c>
      <c r="G180" s="2283"/>
      <c r="H180" s="2284"/>
    </row>
    <row r="181" spans="1:8">
      <c r="A181" s="2285"/>
      <c r="B181" s="2282" t="s">
        <v>1508</v>
      </c>
      <c r="C181" s="2282" t="s">
        <v>1502</v>
      </c>
      <c r="D181" s="2282">
        <v>644.40970000000004</v>
      </c>
      <c r="E181" s="2282">
        <v>633.35</v>
      </c>
      <c r="F181" s="2282">
        <v>257.18549999999999</v>
      </c>
      <c r="G181" s="2283"/>
      <c r="H181" s="2284"/>
    </row>
    <row r="182" spans="1:8">
      <c r="A182" s="2285"/>
      <c r="B182" s="2282" t="s">
        <v>1398</v>
      </c>
      <c r="C182" s="2282" t="s">
        <v>1502</v>
      </c>
      <c r="D182" s="2282">
        <v>1461.125</v>
      </c>
      <c r="E182" s="2282">
        <v>1411.35</v>
      </c>
      <c r="F182" s="2282">
        <v>251.70131875000001</v>
      </c>
      <c r="G182" s="2283"/>
      <c r="H182" s="2284"/>
    </row>
    <row r="183" spans="1:8">
      <c r="A183" s="2285"/>
      <c r="B183" s="2282" t="s">
        <v>1400</v>
      </c>
      <c r="C183" s="2282" t="s">
        <v>1502</v>
      </c>
      <c r="D183" s="2282">
        <v>168.92250000000001</v>
      </c>
      <c r="E183" s="2282">
        <v>160.30000000000001</v>
      </c>
      <c r="F183" s="2282">
        <v>247.54339999999999</v>
      </c>
      <c r="G183" s="2283"/>
      <c r="H183" s="2284"/>
    </row>
    <row r="184" spans="1:8">
      <c r="A184" s="2285"/>
      <c r="B184" s="2282" t="s">
        <v>498</v>
      </c>
      <c r="C184" s="2282" t="s">
        <v>1502</v>
      </c>
      <c r="D184" s="2282">
        <v>631.60919999999999</v>
      </c>
      <c r="E184" s="2282">
        <v>622.29999999999995</v>
      </c>
      <c r="F184" s="2282">
        <v>240.497725</v>
      </c>
      <c r="G184" s="2283"/>
      <c r="H184" s="2284"/>
    </row>
    <row r="185" spans="1:8">
      <c r="A185" s="2285"/>
      <c r="B185" s="2282" t="s">
        <v>1266</v>
      </c>
      <c r="C185" s="2282" t="s">
        <v>1502</v>
      </c>
      <c r="D185" s="2282">
        <v>2905.1871999999998</v>
      </c>
      <c r="E185" s="2282">
        <v>2861.6</v>
      </c>
      <c r="F185" s="2282">
        <v>216.67859999999999</v>
      </c>
      <c r="G185" s="2283"/>
      <c r="H185" s="2284"/>
    </row>
    <row r="186" spans="1:8">
      <c r="A186" s="2285"/>
      <c r="B186" s="2282" t="s">
        <v>1403</v>
      </c>
      <c r="C186" s="2282" t="s">
        <v>1502</v>
      </c>
      <c r="D186" s="2282">
        <v>416.16410000000002</v>
      </c>
      <c r="E186" s="2282">
        <v>397.6</v>
      </c>
      <c r="F186" s="2282">
        <v>220.6344</v>
      </c>
      <c r="G186" s="2283"/>
      <c r="H186" s="2284"/>
    </row>
    <row r="187" spans="1:8">
      <c r="A187" s="2285"/>
      <c r="B187" s="2282" t="s">
        <v>1509</v>
      </c>
      <c r="C187" s="2282" t="s">
        <v>1502</v>
      </c>
      <c r="D187" s="2282">
        <v>198.75210000000001</v>
      </c>
      <c r="E187" s="2282">
        <v>174.2</v>
      </c>
      <c r="F187" s="2282">
        <v>344.32440000000003</v>
      </c>
      <c r="G187" s="2283"/>
      <c r="H187" s="2284"/>
    </row>
    <row r="188" spans="1:8">
      <c r="A188" s="2285"/>
      <c r="B188" s="2282" t="s">
        <v>1510</v>
      </c>
      <c r="C188" s="2282" t="s">
        <v>1502</v>
      </c>
      <c r="D188" s="2282">
        <v>373.56299999999999</v>
      </c>
      <c r="E188" s="2282">
        <v>363.5</v>
      </c>
      <c r="F188" s="2282">
        <v>216.66929999999999</v>
      </c>
      <c r="G188" s="2283"/>
      <c r="H188" s="2284"/>
    </row>
    <row r="189" spans="1:8">
      <c r="A189" s="2285"/>
      <c r="B189" s="2282" t="s">
        <v>1179</v>
      </c>
      <c r="C189" s="2282" t="s">
        <v>1502</v>
      </c>
      <c r="D189" s="2282">
        <v>2502.857</v>
      </c>
      <c r="E189" s="2282">
        <v>2504.1999999999998</v>
      </c>
      <c r="F189" s="2282">
        <v>177.022525</v>
      </c>
      <c r="G189" s="2283"/>
      <c r="H189" s="2284"/>
    </row>
    <row r="190" spans="1:8">
      <c r="A190" s="2285"/>
      <c r="B190" s="2282" t="s">
        <v>1511</v>
      </c>
      <c r="C190" s="2282" t="s">
        <v>1502</v>
      </c>
      <c r="D190" s="2282">
        <v>414.64510000000001</v>
      </c>
      <c r="E190" s="2282">
        <v>411.6</v>
      </c>
      <c r="F190" s="2282">
        <v>173.55600000000001</v>
      </c>
      <c r="G190" s="2283"/>
      <c r="H190" s="2284"/>
    </row>
    <row r="191" spans="1:8">
      <c r="A191" s="2285"/>
      <c r="B191" s="2282" t="s">
        <v>1512</v>
      </c>
      <c r="C191" s="2282" t="s">
        <v>1502</v>
      </c>
      <c r="D191" s="2282">
        <v>171.93960000000001</v>
      </c>
      <c r="E191" s="2282">
        <v>170.45</v>
      </c>
      <c r="F191" s="2282">
        <v>166.2345</v>
      </c>
      <c r="G191" s="2283"/>
      <c r="H191" s="2284"/>
    </row>
    <row r="192" spans="1:8">
      <c r="A192" s="2285"/>
      <c r="B192" s="2282" t="s">
        <v>1411</v>
      </c>
      <c r="C192" s="2282" t="s">
        <v>1502</v>
      </c>
      <c r="D192" s="2282">
        <v>169.18790000000001</v>
      </c>
      <c r="E192" s="2282">
        <v>167</v>
      </c>
      <c r="F192" s="2282">
        <v>161.85419999999999</v>
      </c>
      <c r="G192" s="2283"/>
      <c r="H192" s="2284"/>
    </row>
    <row r="193" spans="1:8">
      <c r="A193" s="2285"/>
      <c r="B193" s="2282" t="s">
        <v>1415</v>
      </c>
      <c r="C193" s="2282" t="s">
        <v>1502</v>
      </c>
      <c r="D193" s="2282">
        <v>1298.0429999999999</v>
      </c>
      <c r="E193" s="2282">
        <v>1165.55</v>
      </c>
      <c r="F193" s="2282">
        <v>167.03831875</v>
      </c>
      <c r="G193" s="2283"/>
      <c r="H193" s="2284"/>
    </row>
    <row r="194" spans="1:8">
      <c r="A194" s="2285"/>
      <c r="B194" s="2282" t="s">
        <v>1413</v>
      </c>
      <c r="C194" s="2282" t="s">
        <v>1502</v>
      </c>
      <c r="D194" s="2282">
        <v>98.446700000000007</v>
      </c>
      <c r="E194" s="2282">
        <v>99.5</v>
      </c>
      <c r="F194" s="2282">
        <v>159.5214</v>
      </c>
      <c r="G194" s="2283"/>
      <c r="H194" s="2284"/>
    </row>
    <row r="195" spans="1:8">
      <c r="A195" s="2285"/>
      <c r="B195" s="2282" t="s">
        <v>1513</v>
      </c>
      <c r="C195" s="2282" t="s">
        <v>1502</v>
      </c>
      <c r="D195" s="2282">
        <v>353.10849999999999</v>
      </c>
      <c r="E195" s="2282">
        <v>343.55</v>
      </c>
      <c r="F195" s="2282">
        <v>131.46087499999999</v>
      </c>
      <c r="G195" s="2283"/>
      <c r="H195" s="2284"/>
    </row>
    <row r="196" spans="1:8">
      <c r="A196" s="2285"/>
      <c r="B196" s="2282" t="s">
        <v>1322</v>
      </c>
      <c r="C196" s="2282" t="s">
        <v>1502</v>
      </c>
      <c r="D196" s="2282">
        <v>30.636199999999999</v>
      </c>
      <c r="E196" s="2282">
        <v>26.65</v>
      </c>
      <c r="F196" s="2282">
        <v>327.64081279999999</v>
      </c>
      <c r="G196" s="2283"/>
      <c r="H196" s="2284"/>
    </row>
    <row r="197" spans="1:8">
      <c r="A197" s="2285"/>
      <c r="B197" s="2282" t="s">
        <v>654</v>
      </c>
      <c r="C197" s="2282" t="s">
        <v>1502</v>
      </c>
      <c r="D197" s="2282">
        <v>1458.1956</v>
      </c>
      <c r="E197" s="2282">
        <v>1443.1</v>
      </c>
      <c r="F197" s="2282">
        <v>122.785775</v>
      </c>
      <c r="G197" s="2283"/>
      <c r="H197" s="2284"/>
    </row>
    <row r="198" spans="1:8">
      <c r="A198" s="2285"/>
      <c r="B198" s="2282" t="s">
        <v>1514</v>
      </c>
      <c r="C198" s="2282" t="s">
        <v>1502</v>
      </c>
      <c r="D198" s="2282">
        <v>648.77539999999999</v>
      </c>
      <c r="E198" s="2282">
        <v>658.2</v>
      </c>
      <c r="F198" s="2282">
        <v>120.13979999999999</v>
      </c>
      <c r="G198" s="2283"/>
      <c r="H198" s="2284"/>
    </row>
    <row r="199" spans="1:8">
      <c r="A199" s="2285"/>
      <c r="B199" s="2282" t="s">
        <v>570</v>
      </c>
      <c r="C199" s="2282" t="s">
        <v>1502</v>
      </c>
      <c r="D199" s="2282">
        <v>246.61369999999999</v>
      </c>
      <c r="E199" s="2282">
        <v>236.3</v>
      </c>
      <c r="F199" s="2282">
        <v>132.53398199999998</v>
      </c>
      <c r="G199" s="2283"/>
      <c r="H199" s="2284"/>
    </row>
    <row r="200" spans="1:8">
      <c r="A200" s="2285"/>
      <c r="B200" s="2282" t="s">
        <v>1296</v>
      </c>
      <c r="C200" s="2282" t="s">
        <v>1502</v>
      </c>
      <c r="D200" s="2282">
        <v>503.66739999999999</v>
      </c>
      <c r="E200" s="2282">
        <v>502.2</v>
      </c>
      <c r="F200" s="2282">
        <v>103.52760000000001</v>
      </c>
      <c r="G200" s="2283"/>
      <c r="H200" s="2284"/>
    </row>
    <row r="201" spans="1:8">
      <c r="A201" s="2285"/>
      <c r="B201" s="2282" t="s">
        <v>438</v>
      </c>
      <c r="C201" s="2282" t="s">
        <v>1502</v>
      </c>
      <c r="D201" s="2282">
        <v>318.99489999999997</v>
      </c>
      <c r="E201" s="2282">
        <v>326.7</v>
      </c>
      <c r="F201" s="2282">
        <v>95.073899999999995</v>
      </c>
      <c r="G201" s="2283"/>
      <c r="H201" s="2284"/>
    </row>
    <row r="202" spans="1:8">
      <c r="A202" s="2285"/>
      <c r="B202" s="2282" t="s">
        <v>1198</v>
      </c>
      <c r="C202" s="2282" t="s">
        <v>1502</v>
      </c>
      <c r="D202" s="2282">
        <v>369.16789999999997</v>
      </c>
      <c r="E202" s="2282">
        <v>372.3</v>
      </c>
      <c r="F202" s="2282">
        <v>90.799800000000005</v>
      </c>
      <c r="G202" s="2283"/>
      <c r="H202" s="2284"/>
    </row>
    <row r="203" spans="1:8">
      <c r="A203" s="2285"/>
      <c r="B203" s="2282" t="s">
        <v>1420</v>
      </c>
      <c r="C203" s="2282" t="s">
        <v>1502</v>
      </c>
      <c r="D203" s="2282">
        <v>194.7576</v>
      </c>
      <c r="E203" s="2282">
        <v>202.65</v>
      </c>
      <c r="F203" s="2282">
        <v>109.93770000000001</v>
      </c>
      <c r="G203" s="2283"/>
      <c r="H203" s="2284"/>
    </row>
    <row r="204" spans="1:8">
      <c r="A204" s="2285"/>
      <c r="B204" s="2282" t="s">
        <v>1515</v>
      </c>
      <c r="C204" s="2282" t="s">
        <v>1502</v>
      </c>
      <c r="D204" s="2282">
        <v>74.6327</v>
      </c>
      <c r="E204" s="2282">
        <v>61.25</v>
      </c>
      <c r="F204" s="2282">
        <v>141.5025</v>
      </c>
      <c r="G204" s="2283"/>
      <c r="H204" s="2284"/>
    </row>
    <row r="205" spans="1:8">
      <c r="A205" s="2285"/>
      <c r="B205" s="2282" t="s">
        <v>1422</v>
      </c>
      <c r="C205" s="2282" t="s">
        <v>1502</v>
      </c>
      <c r="D205" s="2282">
        <v>323.6198</v>
      </c>
      <c r="E205" s="2282">
        <v>309.7</v>
      </c>
      <c r="F205" s="2282">
        <v>86.911799999999999</v>
      </c>
      <c r="G205" s="2283"/>
      <c r="H205" s="2284"/>
    </row>
    <row r="206" spans="1:8">
      <c r="A206" s="2285"/>
      <c r="B206" s="2282" t="s">
        <v>1516</v>
      </c>
      <c r="C206" s="2282" t="s">
        <v>1502</v>
      </c>
      <c r="D206" s="2282">
        <v>332.5292</v>
      </c>
      <c r="E206" s="2282">
        <v>339.75</v>
      </c>
      <c r="F206" s="2282">
        <v>68.054400000000001</v>
      </c>
      <c r="G206" s="2283"/>
      <c r="H206" s="2284"/>
    </row>
    <row r="207" spans="1:8">
      <c r="A207" s="2285"/>
      <c r="B207" s="2282" t="s">
        <v>1426</v>
      </c>
      <c r="C207" s="2282" t="s">
        <v>1502</v>
      </c>
      <c r="D207" s="2282">
        <v>1695.3644999999999</v>
      </c>
      <c r="E207" s="2282">
        <v>1723.3</v>
      </c>
      <c r="F207" s="2282">
        <v>64.650000000000006</v>
      </c>
      <c r="G207" s="2283"/>
      <c r="H207" s="2284"/>
    </row>
    <row r="208" spans="1:8">
      <c r="A208" s="2285"/>
      <c r="B208" s="2282" t="s">
        <v>1428</v>
      </c>
      <c r="C208" s="2282" t="s">
        <v>1502</v>
      </c>
      <c r="D208" s="2282">
        <v>367.06650000000002</v>
      </c>
      <c r="E208" s="2282">
        <v>361.4</v>
      </c>
      <c r="F208" s="2282">
        <v>59.8476</v>
      </c>
      <c r="G208" s="2283"/>
      <c r="H208" s="2284"/>
    </row>
    <row r="209" spans="1:8">
      <c r="A209" s="2285"/>
      <c r="B209" s="2282" t="s">
        <v>1430</v>
      </c>
      <c r="C209" s="2282" t="s">
        <v>1502</v>
      </c>
      <c r="D209" s="2282">
        <v>198.75</v>
      </c>
      <c r="E209" s="2282">
        <v>204.45</v>
      </c>
      <c r="F209" s="2282">
        <v>75.226799999999997</v>
      </c>
      <c r="G209" s="2283"/>
      <c r="H209" s="2284"/>
    </row>
    <row r="210" spans="1:8">
      <c r="A210" s="2285"/>
      <c r="B210" s="2282" t="s">
        <v>1432</v>
      </c>
      <c r="C210" s="2282" t="s">
        <v>1502</v>
      </c>
      <c r="D210" s="2282">
        <v>69.918899999999994</v>
      </c>
      <c r="E210" s="2282">
        <v>66.400000000000006</v>
      </c>
      <c r="F210" s="2282">
        <v>55.123199999999997</v>
      </c>
      <c r="G210" s="2283"/>
      <c r="H210" s="2284"/>
    </row>
    <row r="211" spans="1:8">
      <c r="A211" s="2285"/>
      <c r="B211" s="2282" t="s">
        <v>1517</v>
      </c>
      <c r="C211" s="2282" t="s">
        <v>1502</v>
      </c>
      <c r="D211" s="2282">
        <v>86.8446</v>
      </c>
      <c r="E211" s="2282">
        <v>83.6</v>
      </c>
      <c r="F211" s="2282">
        <v>53.448</v>
      </c>
      <c r="G211" s="2283"/>
      <c r="H211" s="2284"/>
    </row>
    <row r="212" spans="1:8">
      <c r="A212" s="2285"/>
      <c r="B212" s="2282" t="s">
        <v>1435</v>
      </c>
      <c r="C212" s="2282" t="s">
        <v>1502</v>
      </c>
      <c r="D212" s="2282">
        <v>127.7319</v>
      </c>
      <c r="E212" s="2282">
        <v>113.75</v>
      </c>
      <c r="F212" s="2282">
        <v>58.543199999999999</v>
      </c>
      <c r="G212" s="2283"/>
      <c r="H212" s="2284"/>
    </row>
    <row r="213" spans="1:8">
      <c r="A213" s="2285"/>
      <c r="B213" s="2282" t="s">
        <v>1518</v>
      </c>
      <c r="C213" s="2282" t="s">
        <v>1502</v>
      </c>
      <c r="D213" s="2282">
        <v>136.82390000000001</v>
      </c>
      <c r="E213" s="2282">
        <v>139.65</v>
      </c>
      <c r="F213" s="2282">
        <v>43.825000000000003</v>
      </c>
      <c r="G213" s="2283"/>
      <c r="H213" s="2284"/>
    </row>
    <row r="214" spans="1:8">
      <c r="A214" s="2285"/>
      <c r="B214" s="2282" t="s">
        <v>1439</v>
      </c>
      <c r="C214" s="2282" t="s">
        <v>1502</v>
      </c>
      <c r="D214" s="2282">
        <v>249.84280000000001</v>
      </c>
      <c r="E214" s="2282">
        <v>232</v>
      </c>
      <c r="F214" s="2282">
        <v>44.183551999999999</v>
      </c>
      <c r="G214" s="2283"/>
      <c r="H214" s="2284"/>
    </row>
    <row r="215" spans="1:8">
      <c r="A215" s="2285"/>
      <c r="B215" s="2282" t="s">
        <v>679</v>
      </c>
      <c r="C215" s="2282" t="s">
        <v>1502</v>
      </c>
      <c r="D215" s="2282">
        <v>946.95719999999994</v>
      </c>
      <c r="E215" s="2282">
        <v>892.75</v>
      </c>
      <c r="F215" s="2282">
        <v>43.530187499999997</v>
      </c>
      <c r="G215" s="2283"/>
      <c r="H215" s="2284"/>
    </row>
    <row r="216" spans="1:8">
      <c r="A216" s="2285"/>
      <c r="B216" s="2282" t="s">
        <v>1519</v>
      </c>
      <c r="C216" s="2282" t="s">
        <v>1502</v>
      </c>
      <c r="D216" s="2282">
        <v>267.43360000000001</v>
      </c>
      <c r="E216" s="2282">
        <v>251</v>
      </c>
      <c r="F216" s="2282">
        <v>51.19</v>
      </c>
      <c r="G216" s="2283"/>
      <c r="H216" s="2284"/>
    </row>
    <row r="217" spans="1:8">
      <c r="A217" s="2285"/>
      <c r="B217" s="2282" t="s">
        <v>1441</v>
      </c>
      <c r="C217" s="2282" t="s">
        <v>1502</v>
      </c>
      <c r="D217" s="2282">
        <v>206.78579999999999</v>
      </c>
      <c r="E217" s="2282">
        <v>202</v>
      </c>
      <c r="F217" s="2282">
        <v>45.541919999999998</v>
      </c>
      <c r="G217" s="2283"/>
      <c r="H217" s="2284"/>
    </row>
    <row r="218" spans="1:8">
      <c r="A218" s="2285"/>
      <c r="B218" s="2282" t="s">
        <v>1520</v>
      </c>
      <c r="C218" s="2282" t="s">
        <v>1502</v>
      </c>
      <c r="D218" s="2282">
        <v>1737.8151</v>
      </c>
      <c r="E218" s="2282">
        <v>1813.6</v>
      </c>
      <c r="F218" s="2282">
        <v>37.498824999999997</v>
      </c>
      <c r="G218" s="2283"/>
      <c r="H218" s="2284"/>
    </row>
    <row r="219" spans="1:8">
      <c r="A219" s="2285"/>
      <c r="B219" s="2282" t="s">
        <v>1445</v>
      </c>
      <c r="C219" s="2282" t="s">
        <v>1502</v>
      </c>
      <c r="D219" s="2282">
        <v>14.485300000000001</v>
      </c>
      <c r="E219" s="2282">
        <v>12.55</v>
      </c>
      <c r="F219" s="2282">
        <v>75.82571775000001</v>
      </c>
      <c r="G219" s="2283"/>
      <c r="H219" s="2284"/>
    </row>
    <row r="220" spans="1:8">
      <c r="A220" s="2285"/>
      <c r="B220" s="2282" t="s">
        <v>1521</v>
      </c>
      <c r="C220" s="2282" t="s">
        <v>1502</v>
      </c>
      <c r="D220" s="2282">
        <v>3235.415</v>
      </c>
      <c r="E220" s="2282">
        <v>3252.85</v>
      </c>
      <c r="F220" s="2282">
        <v>31.725781250000001</v>
      </c>
      <c r="G220" s="2283"/>
      <c r="H220" s="2284"/>
    </row>
    <row r="221" spans="1:8">
      <c r="A221" s="2285"/>
      <c r="B221" s="2282" t="s">
        <v>1522</v>
      </c>
      <c r="C221" s="2282" t="s">
        <v>1502</v>
      </c>
      <c r="D221" s="2282">
        <v>216.34299999999999</v>
      </c>
      <c r="E221" s="2282">
        <v>229.5</v>
      </c>
      <c r="F221" s="2282">
        <v>38.781700000000001</v>
      </c>
      <c r="G221" s="2283"/>
      <c r="H221" s="2284"/>
    </row>
    <row r="222" spans="1:8">
      <c r="A222" s="2285"/>
      <c r="B222" s="2282" t="s">
        <v>1523</v>
      </c>
      <c r="C222" s="2282" t="s">
        <v>1502</v>
      </c>
      <c r="D222" s="2282">
        <v>214.5643</v>
      </c>
      <c r="E222" s="2282">
        <v>214.45</v>
      </c>
      <c r="F222" s="2282">
        <v>28.200900000000001</v>
      </c>
      <c r="G222" s="2283"/>
      <c r="H222" s="2284"/>
    </row>
    <row r="223" spans="1:8">
      <c r="A223" s="2285"/>
      <c r="B223" s="2282" t="s">
        <v>1451</v>
      </c>
      <c r="C223" s="2282" t="s">
        <v>1502</v>
      </c>
      <c r="D223" s="2282">
        <v>270.83620000000002</v>
      </c>
      <c r="E223" s="2282">
        <v>265.89999999999998</v>
      </c>
      <c r="F223" s="2282">
        <v>32.002062500000001</v>
      </c>
      <c r="G223" s="2283"/>
      <c r="H223" s="2284"/>
    </row>
    <row r="224" spans="1:8">
      <c r="A224" s="2285"/>
      <c r="B224" s="2282" t="s">
        <v>1524</v>
      </c>
      <c r="C224" s="2282" t="s">
        <v>1502</v>
      </c>
      <c r="D224" s="2282">
        <v>75.058800000000005</v>
      </c>
      <c r="E224" s="2282">
        <v>70.75</v>
      </c>
      <c r="F224" s="2282">
        <v>36.648200000000003</v>
      </c>
      <c r="G224" s="2283"/>
      <c r="H224" s="2284"/>
    </row>
    <row r="225" spans="1:8">
      <c r="A225" s="2285"/>
      <c r="B225" s="2282" t="s">
        <v>1525</v>
      </c>
      <c r="C225" s="2282" t="s">
        <v>1502</v>
      </c>
      <c r="D225" s="2282">
        <v>25.437000000000001</v>
      </c>
      <c r="E225" s="2282">
        <v>19</v>
      </c>
      <c r="F225" s="2282">
        <v>62.946342000000001</v>
      </c>
      <c r="G225" s="2283"/>
      <c r="H225" s="2284"/>
    </row>
    <row r="226" spans="1:8">
      <c r="A226" s="2285"/>
      <c r="B226" s="2282" t="s">
        <v>1526</v>
      </c>
      <c r="C226" s="2282" t="s">
        <v>1502</v>
      </c>
      <c r="D226" s="2282">
        <v>161.726</v>
      </c>
      <c r="E226" s="2282">
        <v>161.05000000000001</v>
      </c>
      <c r="F226" s="2282">
        <v>25.2925</v>
      </c>
      <c r="G226" s="2283"/>
      <c r="H226" s="2284"/>
    </row>
    <row r="227" spans="1:8">
      <c r="A227" s="2285"/>
      <c r="B227" s="2282" t="s">
        <v>1457</v>
      </c>
      <c r="C227" s="2282" t="s">
        <v>1502</v>
      </c>
      <c r="D227" s="2282">
        <v>124.6854</v>
      </c>
      <c r="E227" s="2282">
        <v>113.3</v>
      </c>
      <c r="F227" s="2282">
        <v>35.900715599999998</v>
      </c>
      <c r="G227" s="2283"/>
      <c r="H227" s="2284"/>
    </row>
    <row r="228" spans="1:8">
      <c r="A228" s="2285"/>
      <c r="B228" s="2282" t="s">
        <v>1289</v>
      </c>
      <c r="C228" s="2282" t="s">
        <v>1502</v>
      </c>
      <c r="D228" s="2282">
        <v>594.13130000000001</v>
      </c>
      <c r="E228" s="2282">
        <v>600.29999999999995</v>
      </c>
      <c r="F228" s="2282">
        <v>20.157325</v>
      </c>
      <c r="G228" s="2283"/>
      <c r="H228" s="2284"/>
    </row>
    <row r="229" spans="1:8">
      <c r="A229" s="2285"/>
      <c r="B229" s="2282" t="s">
        <v>1459</v>
      </c>
      <c r="C229" s="2282" t="s">
        <v>1502</v>
      </c>
      <c r="D229" s="2282">
        <v>610.30499999999995</v>
      </c>
      <c r="E229" s="2282">
        <v>643.04999999999995</v>
      </c>
      <c r="F229" s="2282">
        <v>21.288499999999999</v>
      </c>
      <c r="G229" s="2283"/>
      <c r="H229" s="2284"/>
    </row>
    <row r="230" spans="1:8">
      <c r="A230" s="2285"/>
      <c r="B230" s="2282" t="s">
        <v>1461</v>
      </c>
      <c r="C230" s="2282" t="s">
        <v>1502</v>
      </c>
      <c r="D230" s="2282">
        <v>297.67630000000003</v>
      </c>
      <c r="E230" s="2282">
        <v>293.35000000000002</v>
      </c>
      <c r="F230" s="2282">
        <v>16.5015</v>
      </c>
      <c r="G230" s="2283"/>
      <c r="H230" s="2284"/>
    </row>
    <row r="231" spans="1:8">
      <c r="A231" s="2285"/>
      <c r="B231" s="2282" t="s">
        <v>1463</v>
      </c>
      <c r="C231" s="2282" t="s">
        <v>1502</v>
      </c>
      <c r="D231" s="2282">
        <v>90.5</v>
      </c>
      <c r="E231" s="2282">
        <v>81.900000000000006</v>
      </c>
      <c r="F231" s="2282">
        <v>20.377267199999999</v>
      </c>
      <c r="G231" s="2283"/>
      <c r="H231" s="2284"/>
    </row>
    <row r="232" spans="1:8">
      <c r="A232" s="2285"/>
      <c r="B232" s="2282" t="s">
        <v>827</v>
      </c>
      <c r="C232" s="2282" t="s">
        <v>1502</v>
      </c>
      <c r="D232" s="2282">
        <v>125.80710000000001</v>
      </c>
      <c r="E232" s="2282">
        <v>109.85</v>
      </c>
      <c r="F232" s="2282">
        <v>21.406127400000003</v>
      </c>
      <c r="G232" s="2283"/>
      <c r="H232" s="2284"/>
    </row>
    <row r="233" spans="1:8">
      <c r="A233" s="2285"/>
      <c r="B233" s="2282" t="s">
        <v>1465</v>
      </c>
      <c r="C233" s="2282" t="s">
        <v>1502</v>
      </c>
      <c r="D233" s="2282">
        <v>50.908299999999997</v>
      </c>
      <c r="E233" s="2282">
        <v>43.65</v>
      </c>
      <c r="F233" s="2282">
        <v>20.779199999999999</v>
      </c>
      <c r="G233" s="2283"/>
      <c r="H233" s="2284"/>
    </row>
    <row r="234" spans="1:8">
      <c r="A234" s="2285"/>
      <c r="B234" s="2282" t="s">
        <v>1467</v>
      </c>
      <c r="C234" s="2282" t="s">
        <v>1502</v>
      </c>
      <c r="D234" s="2282">
        <v>1205.4278999999999</v>
      </c>
      <c r="E234" s="2282">
        <v>1185.5</v>
      </c>
      <c r="F234" s="2282">
        <v>11.5721875</v>
      </c>
      <c r="G234" s="2283"/>
      <c r="H234" s="2284"/>
    </row>
    <row r="235" spans="1:8">
      <c r="A235" s="2285"/>
      <c r="B235" s="2282" t="s">
        <v>1469</v>
      </c>
      <c r="C235" s="2282" t="s">
        <v>1502</v>
      </c>
      <c r="D235" s="2282">
        <v>2425.1439</v>
      </c>
      <c r="E235" s="2282">
        <v>2361.4499999999998</v>
      </c>
      <c r="F235" s="2282">
        <v>11.538515625</v>
      </c>
      <c r="G235" s="2283"/>
      <c r="H235" s="2284"/>
    </row>
    <row r="236" spans="1:8">
      <c r="A236" s="2285"/>
      <c r="B236" s="2282" t="s">
        <v>1471</v>
      </c>
      <c r="C236" s="2282" t="s">
        <v>1502</v>
      </c>
      <c r="D236" s="2282">
        <v>84.510499999999993</v>
      </c>
      <c r="E236" s="2282">
        <v>80.349999999999994</v>
      </c>
      <c r="F236" s="2282">
        <v>12.2797</v>
      </c>
      <c r="G236" s="2283"/>
      <c r="H236" s="2284"/>
    </row>
    <row r="237" spans="1:8">
      <c r="A237" s="2285"/>
      <c r="B237" s="2282" t="s">
        <v>1024</v>
      </c>
      <c r="C237" s="2282" t="s">
        <v>1502</v>
      </c>
      <c r="D237" s="2282">
        <v>932.21270000000004</v>
      </c>
      <c r="E237" s="2282">
        <v>908.15</v>
      </c>
      <c r="F237" s="2282">
        <v>8.5096500000000006</v>
      </c>
      <c r="G237" s="2283"/>
      <c r="H237" s="2284"/>
    </row>
    <row r="238" spans="1:8">
      <c r="A238" s="2285"/>
      <c r="B238" s="2282" t="s">
        <v>1527</v>
      </c>
      <c r="C238" s="2282" t="s">
        <v>1502</v>
      </c>
      <c r="D238" s="2282">
        <v>11417.8</v>
      </c>
      <c r="E238" s="2282">
        <v>12057.95</v>
      </c>
      <c r="F238" s="2282">
        <v>8.6729531249999994</v>
      </c>
      <c r="G238" s="2283"/>
      <c r="H238" s="2284"/>
    </row>
    <row r="239" spans="1:8">
      <c r="A239" s="2285"/>
      <c r="B239" s="2282" t="s">
        <v>1279</v>
      </c>
      <c r="C239" s="2282" t="s">
        <v>1502</v>
      </c>
      <c r="D239" s="2282">
        <v>58.3812</v>
      </c>
      <c r="E239" s="2282">
        <v>54.25</v>
      </c>
      <c r="F239" s="2282">
        <v>5.4543999999999997</v>
      </c>
      <c r="G239" s="2283"/>
      <c r="H239" s="2284"/>
    </row>
    <row r="240" spans="1:8">
      <c r="A240" s="2285"/>
      <c r="B240" s="2282" t="s">
        <v>1528</v>
      </c>
      <c r="C240" s="2282" t="s">
        <v>1502</v>
      </c>
      <c r="D240" s="2282">
        <v>164.7312</v>
      </c>
      <c r="E240" s="2282">
        <v>157.5</v>
      </c>
      <c r="F240" s="2282">
        <v>5.9489999999999998</v>
      </c>
      <c r="G240" s="2283"/>
      <c r="H240" s="2284"/>
    </row>
    <row r="241" spans="1:8">
      <c r="A241" s="2285"/>
      <c r="B241" s="2282" t="s">
        <v>1140</v>
      </c>
      <c r="C241" s="2282" t="s">
        <v>1502</v>
      </c>
      <c r="D241" s="2282">
        <v>61.85</v>
      </c>
      <c r="E241" s="2282">
        <v>57.3</v>
      </c>
      <c r="F241" s="2282">
        <v>5.4215999999999998</v>
      </c>
      <c r="G241" s="2283"/>
      <c r="H241" s="2284"/>
    </row>
    <row r="242" spans="1:8">
      <c r="A242" s="2285"/>
      <c r="B242" s="2282" t="s">
        <v>1477</v>
      </c>
      <c r="C242" s="2282" t="s">
        <v>1502</v>
      </c>
      <c r="D242" s="2282">
        <v>450.17329999999998</v>
      </c>
      <c r="E242" s="2282">
        <v>451.2</v>
      </c>
      <c r="F242" s="2282">
        <v>4.2342000000000004</v>
      </c>
      <c r="G242" s="2283"/>
      <c r="H242" s="2284"/>
    </row>
    <row r="243" spans="1:8">
      <c r="A243" s="2285"/>
      <c r="B243" s="2282" t="s">
        <v>1231</v>
      </c>
      <c r="C243" s="2282" t="s">
        <v>1502</v>
      </c>
      <c r="D243" s="2282">
        <v>428.38</v>
      </c>
      <c r="E243" s="2282">
        <v>422.65</v>
      </c>
      <c r="F243" s="2282">
        <v>3.301625</v>
      </c>
      <c r="G243" s="2283"/>
      <c r="H243" s="2284"/>
    </row>
    <row r="244" spans="1:8">
      <c r="A244" s="2285"/>
      <c r="B244" s="2282" t="s">
        <v>407</v>
      </c>
      <c r="C244" s="2282" t="s">
        <v>1502</v>
      </c>
      <c r="D244" s="2282">
        <v>239.48750000000001</v>
      </c>
      <c r="E244" s="2282">
        <v>233.7</v>
      </c>
      <c r="F244" s="2282">
        <v>2.0373999999999999</v>
      </c>
      <c r="G244" s="2283"/>
      <c r="H244" s="2284"/>
    </row>
    <row r="245" spans="1:8">
      <c r="A245" s="2285"/>
      <c r="B245" s="2282" t="s">
        <v>1271</v>
      </c>
      <c r="C245" s="2282" t="s">
        <v>1502</v>
      </c>
      <c r="D245" s="2282">
        <v>321.25</v>
      </c>
      <c r="E245" s="2282">
        <v>313.35000000000002</v>
      </c>
      <c r="F245" s="2282">
        <v>0.98075000000000001</v>
      </c>
      <c r="G245" s="2283"/>
      <c r="H245" s="2284"/>
    </row>
    <row r="246" spans="1:8">
      <c r="A246" s="2285"/>
      <c r="B246" s="2282"/>
      <c r="C246" s="2282"/>
      <c r="D246" s="2282"/>
      <c r="E246" s="2282"/>
      <c r="F246" s="2282"/>
      <c r="G246" s="2283"/>
      <c r="H246" s="2284"/>
    </row>
    <row r="247" spans="1:8">
      <c r="A247" s="2285"/>
      <c r="B247" s="2282" t="s">
        <v>1529</v>
      </c>
      <c r="C247" s="2261">
        <v>-0.73839999999999995</v>
      </c>
      <c r="D247" s="2282"/>
      <c r="E247" s="2282"/>
      <c r="F247" s="2282"/>
      <c r="G247" s="2283"/>
      <c r="H247" s="2284"/>
    </row>
    <row r="248" spans="1:8">
      <c r="A248" s="2285"/>
      <c r="B248" s="2282"/>
      <c r="C248" s="2282"/>
      <c r="D248" s="2282"/>
      <c r="E248" s="2282"/>
      <c r="F248" s="2282"/>
      <c r="G248" s="2283"/>
      <c r="H248" s="2284"/>
    </row>
    <row r="249" spans="1:8">
      <c r="A249" s="2285"/>
      <c r="B249" s="2282" t="s">
        <v>1530</v>
      </c>
      <c r="C249" s="2282"/>
      <c r="D249" s="2282"/>
      <c r="E249" s="2282"/>
      <c r="F249" s="2282"/>
      <c r="G249" s="2283"/>
      <c r="H249" s="2284"/>
    </row>
    <row r="250" spans="1:8">
      <c r="A250" s="2285"/>
      <c r="B250" s="2282" t="s">
        <v>1362</v>
      </c>
      <c r="C250" s="2282"/>
      <c r="D250" s="2282">
        <v>51878</v>
      </c>
      <c r="E250" s="2282"/>
      <c r="F250" s="2282"/>
      <c r="G250" s="2283"/>
      <c r="H250" s="2284"/>
    </row>
    <row r="251" spans="1:8">
      <c r="A251" s="2285"/>
      <c r="B251" s="2282" t="s">
        <v>1363</v>
      </c>
      <c r="C251" s="2282"/>
      <c r="D251" s="2282">
        <v>12314</v>
      </c>
      <c r="E251" s="2282"/>
      <c r="F251" s="2282"/>
      <c r="G251" s="2283"/>
      <c r="H251" s="2284"/>
    </row>
    <row r="252" spans="1:8">
      <c r="A252" s="2285"/>
      <c r="B252" s="2282" t="s">
        <v>1364</v>
      </c>
      <c r="C252" s="2282"/>
      <c r="D252" s="2283">
        <v>189008.32</v>
      </c>
      <c r="E252" s="2282" t="s">
        <v>1337</v>
      </c>
      <c r="F252" s="2282"/>
      <c r="G252" s="2283"/>
      <c r="H252" s="2284"/>
    </row>
    <row r="253" spans="1:8">
      <c r="A253" s="2285"/>
      <c r="B253" s="2282" t="s">
        <v>1365</v>
      </c>
      <c r="C253" s="2282"/>
      <c r="D253" s="2283">
        <v>51312.86</v>
      </c>
      <c r="E253" s="2282" t="s">
        <v>1337</v>
      </c>
      <c r="F253" s="2282"/>
      <c r="G253" s="2283"/>
      <c r="H253" s="2284"/>
    </row>
    <row r="254" spans="1:8">
      <c r="A254" s="2285"/>
      <c r="B254" s="2282" t="s">
        <v>1366</v>
      </c>
      <c r="C254" s="2282"/>
      <c r="D254" s="2283">
        <v>1609.25</v>
      </c>
      <c r="E254" s="2282" t="s">
        <v>1337</v>
      </c>
      <c r="F254" s="2282"/>
      <c r="G254" s="2283"/>
      <c r="H254" s="2284"/>
    </row>
    <row r="255" spans="1:8">
      <c r="A255" s="2297"/>
      <c r="B255" s="2298"/>
      <c r="C255" s="2298"/>
      <c r="D255" s="2298"/>
      <c r="E255" s="2298"/>
      <c r="F255" s="2298"/>
      <c r="G255" s="2299"/>
      <c r="H255" s="2300"/>
    </row>
  </sheetData>
  <mergeCells count="9">
    <mergeCell ref="A2:C2"/>
    <mergeCell ref="A3:C3"/>
    <mergeCell ref="B4:C4"/>
    <mergeCell ref="B99:C99"/>
    <mergeCell ref="B114:C114"/>
    <mergeCell ref="A101:C101"/>
    <mergeCell ref="B102:C102"/>
    <mergeCell ref="B109:C109"/>
    <mergeCell ref="B113:C11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16"/>
  <sheetViews>
    <sheetView topLeftCell="A100" workbookViewId="0">
      <selection activeCell="C117" sqref="C117"/>
    </sheetView>
  </sheetViews>
  <sheetFormatPr defaultRowHeight="12.75"/>
  <cols>
    <col min="1" max="1" width="2.7109375" style="2243" customWidth="1"/>
    <col min="2" max="2" width="45.42578125" style="2243" customWidth="1"/>
    <col min="3" max="3" width="14.28515625" style="2243" customWidth="1"/>
    <col min="4" max="4" width="12.140625" style="2243" bestFit="1" customWidth="1"/>
    <col min="5" max="5" width="20.42578125" style="2243" bestFit="1" customWidth="1"/>
    <col min="6" max="6" width="8.7109375" style="2243" customWidth="1"/>
    <col min="7" max="7" width="12.7109375" style="2268" customWidth="1"/>
    <col min="8" max="8" width="10.5703125" style="2269" customWidth="1"/>
    <col min="9" max="9" width="9.140625" style="2242"/>
    <col min="10" max="16384" width="9.140625" style="2243"/>
  </cols>
  <sheetData>
    <row r="1" spans="1:8">
      <c r="A1" s="2237"/>
      <c r="B1" s="2238"/>
      <c r="C1" s="2239" t="s">
        <v>1345</v>
      </c>
      <c r="D1" s="2238"/>
      <c r="E1" s="2238"/>
      <c r="F1" s="2238"/>
      <c r="G1" s="2240"/>
      <c r="H1" s="2241"/>
    </row>
    <row r="2" spans="1:8" ht="25.5">
      <c r="A2" s="2859" t="s">
        <v>389</v>
      </c>
      <c r="B2" s="2860"/>
      <c r="C2" s="2860"/>
      <c r="D2" s="2244" t="s">
        <v>390</v>
      </c>
      <c r="E2" s="2245" t="s">
        <v>492</v>
      </c>
      <c r="F2" s="2246" t="s">
        <v>392</v>
      </c>
      <c r="G2" s="2247" t="s">
        <v>393</v>
      </c>
      <c r="H2" s="2248" t="s">
        <v>394</v>
      </c>
    </row>
    <row r="3" spans="1:8">
      <c r="A3" s="2861" t="s">
        <v>493</v>
      </c>
      <c r="B3" s="2857"/>
      <c r="C3" s="2857"/>
      <c r="D3" s="2249"/>
      <c r="E3" s="2249"/>
      <c r="F3" s="2249"/>
      <c r="G3" s="2250"/>
      <c r="H3" s="2251"/>
    </row>
    <row r="4" spans="1:8">
      <c r="A4" s="2252"/>
      <c r="B4" s="2858" t="s">
        <v>397</v>
      </c>
      <c r="C4" s="2857"/>
      <c r="D4" s="2249"/>
      <c r="E4" s="2249"/>
      <c r="F4" s="2249"/>
      <c r="G4" s="2250"/>
      <c r="H4" s="2251"/>
    </row>
    <row r="5" spans="1:8">
      <c r="A5" s="2252"/>
      <c r="B5" s="2249" t="s">
        <v>654</v>
      </c>
      <c r="C5" s="2249"/>
      <c r="D5" s="2249" t="s">
        <v>1173</v>
      </c>
      <c r="E5" s="2249" t="s">
        <v>1174</v>
      </c>
      <c r="F5" s="2249">
        <v>60120</v>
      </c>
      <c r="G5" s="2250">
        <v>861.85</v>
      </c>
      <c r="H5" s="2251">
        <v>7.29</v>
      </c>
    </row>
    <row r="6" spans="1:8">
      <c r="A6" s="2252"/>
      <c r="B6" s="2249" t="s">
        <v>1192</v>
      </c>
      <c r="C6" s="2249"/>
      <c r="D6" s="2249" t="s">
        <v>1193</v>
      </c>
      <c r="E6" s="2249" t="s">
        <v>1181</v>
      </c>
      <c r="F6" s="2249">
        <v>16856</v>
      </c>
      <c r="G6" s="2250">
        <v>631.72</v>
      </c>
      <c r="H6" s="2251">
        <v>5.35</v>
      </c>
    </row>
    <row r="7" spans="1:8">
      <c r="A7" s="2252"/>
      <c r="B7" s="2249" t="s">
        <v>1177</v>
      </c>
      <c r="C7" s="2249"/>
      <c r="D7" s="2249" t="s">
        <v>1178</v>
      </c>
      <c r="E7" s="2249" t="s">
        <v>1174</v>
      </c>
      <c r="F7" s="2249">
        <v>66800</v>
      </c>
      <c r="G7" s="2250">
        <v>582.92999999999995</v>
      </c>
      <c r="H7" s="2251">
        <v>4.93</v>
      </c>
    </row>
    <row r="8" spans="1:8">
      <c r="A8" s="2252"/>
      <c r="B8" s="2249" t="s">
        <v>1116</v>
      </c>
      <c r="C8" s="2249"/>
      <c r="D8" s="2249" t="s">
        <v>1175</v>
      </c>
      <c r="E8" s="2249" t="s">
        <v>1176</v>
      </c>
      <c r="F8" s="2249">
        <v>37065</v>
      </c>
      <c r="G8" s="2250">
        <v>540.5</v>
      </c>
      <c r="H8" s="2251">
        <v>4.57</v>
      </c>
    </row>
    <row r="9" spans="1:8">
      <c r="A9" s="2252"/>
      <c r="B9" s="2249" t="s">
        <v>1179</v>
      </c>
      <c r="C9" s="2249"/>
      <c r="D9" s="2249" t="s">
        <v>1180</v>
      </c>
      <c r="E9" s="2249" t="s">
        <v>1181</v>
      </c>
      <c r="F9" s="2249">
        <v>15400</v>
      </c>
      <c r="G9" s="2250">
        <v>383.41</v>
      </c>
      <c r="H9" s="2251">
        <v>3.24</v>
      </c>
    </row>
    <row r="10" spans="1:8">
      <c r="A10" s="2252"/>
      <c r="B10" s="2249" t="s">
        <v>1184</v>
      </c>
      <c r="C10" s="2249"/>
      <c r="D10" s="2249" t="s">
        <v>1185</v>
      </c>
      <c r="E10" s="2249" t="s">
        <v>1186</v>
      </c>
      <c r="F10" s="2249">
        <v>34376</v>
      </c>
      <c r="G10" s="2250">
        <v>294.69</v>
      </c>
      <c r="H10" s="2251">
        <v>2.4900000000000002</v>
      </c>
    </row>
    <row r="11" spans="1:8">
      <c r="A11" s="2252"/>
      <c r="B11" s="2249" t="s">
        <v>440</v>
      </c>
      <c r="C11" s="2249"/>
      <c r="D11" s="2249" t="s">
        <v>1197</v>
      </c>
      <c r="E11" s="2249" t="s">
        <v>1174</v>
      </c>
      <c r="F11" s="2249">
        <v>12000</v>
      </c>
      <c r="G11" s="2250">
        <v>293.48</v>
      </c>
      <c r="H11" s="2251">
        <v>2.48</v>
      </c>
    </row>
    <row r="12" spans="1:8">
      <c r="A12" s="2252"/>
      <c r="B12" s="2249" t="s">
        <v>1194</v>
      </c>
      <c r="C12" s="2249"/>
      <c r="D12" s="2249" t="s">
        <v>1195</v>
      </c>
      <c r="E12" s="2249" t="s">
        <v>1196</v>
      </c>
      <c r="F12" s="2249">
        <v>49000</v>
      </c>
      <c r="G12" s="2250">
        <v>293.24</v>
      </c>
      <c r="H12" s="2251">
        <v>2.48</v>
      </c>
    </row>
    <row r="13" spans="1:8">
      <c r="A13" s="2252"/>
      <c r="B13" s="2249" t="s">
        <v>1187</v>
      </c>
      <c r="C13" s="2249"/>
      <c r="D13" s="2249" t="s">
        <v>1188</v>
      </c>
      <c r="E13" s="2249" t="s">
        <v>1189</v>
      </c>
      <c r="F13" s="2249">
        <v>9500</v>
      </c>
      <c r="G13" s="2250">
        <v>290.97000000000003</v>
      </c>
      <c r="H13" s="2251">
        <v>2.46</v>
      </c>
    </row>
    <row r="14" spans="1:8">
      <c r="A14" s="2252"/>
      <c r="B14" s="2249" t="s">
        <v>1198</v>
      </c>
      <c r="C14" s="2249"/>
      <c r="D14" s="2249" t="s">
        <v>1199</v>
      </c>
      <c r="E14" s="2249" t="s">
        <v>1200</v>
      </c>
      <c r="F14" s="2249">
        <v>77400</v>
      </c>
      <c r="G14" s="2250">
        <v>286.52999999999997</v>
      </c>
      <c r="H14" s="2251">
        <v>2.42</v>
      </c>
    </row>
    <row r="15" spans="1:8">
      <c r="A15" s="2252"/>
      <c r="B15" s="2249" t="s">
        <v>1190</v>
      </c>
      <c r="C15" s="2249"/>
      <c r="D15" s="2249" t="s">
        <v>1191</v>
      </c>
      <c r="E15" s="2249" t="s">
        <v>1186</v>
      </c>
      <c r="F15" s="2249">
        <v>20000</v>
      </c>
      <c r="G15" s="2250">
        <v>279.13</v>
      </c>
      <c r="H15" s="2251">
        <v>2.36</v>
      </c>
    </row>
    <row r="16" spans="1:8">
      <c r="A16" s="2252"/>
      <c r="B16" s="2249" t="s">
        <v>1231</v>
      </c>
      <c r="C16" s="2249"/>
      <c r="D16" s="2249" t="s">
        <v>1232</v>
      </c>
      <c r="E16" s="2249" t="s">
        <v>1233</v>
      </c>
      <c r="F16" s="2249">
        <v>66305</v>
      </c>
      <c r="G16" s="2250">
        <v>278.18</v>
      </c>
      <c r="H16" s="2251">
        <v>2.35</v>
      </c>
    </row>
    <row r="17" spans="1:8">
      <c r="A17" s="2252"/>
      <c r="B17" s="2249" t="s">
        <v>1201</v>
      </c>
      <c r="C17" s="2249"/>
      <c r="D17" s="2249" t="s">
        <v>1202</v>
      </c>
      <c r="E17" s="2249" t="s">
        <v>1203</v>
      </c>
      <c r="F17" s="2249">
        <v>27229</v>
      </c>
      <c r="G17" s="2250">
        <v>257.5</v>
      </c>
      <c r="H17" s="2251">
        <v>2.1800000000000002</v>
      </c>
    </row>
    <row r="18" spans="1:8">
      <c r="A18" s="2252"/>
      <c r="B18" s="2249" t="s">
        <v>1204</v>
      </c>
      <c r="C18" s="2249"/>
      <c r="D18" s="2249" t="s">
        <v>1205</v>
      </c>
      <c r="E18" s="2249" t="s">
        <v>1174</v>
      </c>
      <c r="F18" s="2249">
        <v>200000</v>
      </c>
      <c r="G18" s="2250">
        <v>251.7</v>
      </c>
      <c r="H18" s="2251">
        <v>2.13</v>
      </c>
    </row>
    <row r="19" spans="1:8">
      <c r="A19" s="2252"/>
      <c r="B19" s="2249" t="s">
        <v>572</v>
      </c>
      <c r="C19" s="2249"/>
      <c r="D19" s="2249" t="s">
        <v>1209</v>
      </c>
      <c r="E19" s="2249" t="s">
        <v>1210</v>
      </c>
      <c r="F19" s="2249">
        <v>182482</v>
      </c>
      <c r="G19" s="2250">
        <v>250.46</v>
      </c>
      <c r="H19" s="2251">
        <v>2.12</v>
      </c>
    </row>
    <row r="20" spans="1:8">
      <c r="A20" s="2252"/>
      <c r="B20" s="2249" t="s">
        <v>1218</v>
      </c>
      <c r="C20" s="2249"/>
      <c r="D20" s="2249" t="s">
        <v>1219</v>
      </c>
      <c r="E20" s="2249" t="s">
        <v>1220</v>
      </c>
      <c r="F20" s="2249">
        <v>60859</v>
      </c>
      <c r="G20" s="2250">
        <v>248.64</v>
      </c>
      <c r="H20" s="2251">
        <v>2.1</v>
      </c>
    </row>
    <row r="21" spans="1:8">
      <c r="A21" s="2252"/>
      <c r="B21" s="2249" t="s">
        <v>1206</v>
      </c>
      <c r="C21" s="2249"/>
      <c r="D21" s="2249" t="s">
        <v>1207</v>
      </c>
      <c r="E21" s="2249" t="s">
        <v>1189</v>
      </c>
      <c r="F21" s="2249">
        <v>18000</v>
      </c>
      <c r="G21" s="2250">
        <v>244.94</v>
      </c>
      <c r="H21" s="2251">
        <v>2.0699999999999998</v>
      </c>
    </row>
    <row r="22" spans="1:8">
      <c r="A22" s="2252"/>
      <c r="B22" s="2249" t="s">
        <v>469</v>
      </c>
      <c r="C22" s="2249"/>
      <c r="D22" s="2249" t="s">
        <v>1234</v>
      </c>
      <c r="E22" s="2249" t="s">
        <v>1210</v>
      </c>
      <c r="F22" s="2249">
        <v>22617</v>
      </c>
      <c r="G22" s="2250">
        <v>238.67</v>
      </c>
      <c r="H22" s="2251">
        <v>2.02</v>
      </c>
    </row>
    <row r="23" spans="1:8">
      <c r="A23" s="2252"/>
      <c r="B23" s="2249" t="s">
        <v>1214</v>
      </c>
      <c r="C23" s="2249"/>
      <c r="D23" s="2249" t="s">
        <v>1215</v>
      </c>
      <c r="E23" s="2249" t="s">
        <v>1216</v>
      </c>
      <c r="F23" s="2249">
        <v>71300</v>
      </c>
      <c r="G23" s="2250">
        <v>229.62</v>
      </c>
      <c r="H23" s="2251">
        <v>1.94</v>
      </c>
    </row>
    <row r="24" spans="1:8">
      <c r="A24" s="2252"/>
      <c r="B24" s="2249" t="s">
        <v>1089</v>
      </c>
      <c r="C24" s="2249"/>
      <c r="D24" s="2249" t="s">
        <v>1217</v>
      </c>
      <c r="E24" s="2249" t="s">
        <v>1189</v>
      </c>
      <c r="F24" s="2249">
        <v>63800</v>
      </c>
      <c r="G24" s="2250">
        <v>220.17</v>
      </c>
      <c r="H24" s="2251">
        <v>1.86</v>
      </c>
    </row>
    <row r="25" spans="1:8">
      <c r="A25" s="2252"/>
      <c r="B25" s="2249" t="s">
        <v>1241</v>
      </c>
      <c r="C25" s="2249"/>
      <c r="D25" s="2249" t="s">
        <v>1242</v>
      </c>
      <c r="E25" s="2249" t="s">
        <v>1243</v>
      </c>
      <c r="F25" s="2249">
        <v>136686</v>
      </c>
      <c r="G25" s="2250">
        <v>220</v>
      </c>
      <c r="H25" s="2251">
        <v>1.86</v>
      </c>
    </row>
    <row r="26" spans="1:8">
      <c r="A26" s="2252"/>
      <c r="B26" s="2249" t="s">
        <v>856</v>
      </c>
      <c r="C26" s="2249"/>
      <c r="D26" s="2249" t="s">
        <v>1208</v>
      </c>
      <c r="E26" s="2249" t="s">
        <v>1174</v>
      </c>
      <c r="F26" s="2249">
        <v>55000</v>
      </c>
      <c r="G26" s="2250">
        <v>207.74</v>
      </c>
      <c r="H26" s="2251">
        <v>1.76</v>
      </c>
    </row>
    <row r="27" spans="1:8">
      <c r="A27" s="2252"/>
      <c r="B27" s="2249" t="s">
        <v>1221</v>
      </c>
      <c r="C27" s="2249"/>
      <c r="D27" s="2249" t="s">
        <v>1222</v>
      </c>
      <c r="E27" s="2249" t="s">
        <v>1216</v>
      </c>
      <c r="F27" s="2249">
        <v>90000</v>
      </c>
      <c r="G27" s="2250">
        <v>192.33</v>
      </c>
      <c r="H27" s="2251">
        <v>1.63</v>
      </c>
    </row>
    <row r="28" spans="1:8">
      <c r="A28" s="2252"/>
      <c r="B28" s="2249" t="s">
        <v>1211</v>
      </c>
      <c r="C28" s="2249"/>
      <c r="D28" s="2249" t="s">
        <v>1212</v>
      </c>
      <c r="E28" s="2249" t="s">
        <v>1213</v>
      </c>
      <c r="F28" s="2249">
        <v>106000</v>
      </c>
      <c r="G28" s="2250">
        <v>175.32</v>
      </c>
      <c r="H28" s="2251">
        <v>1.48</v>
      </c>
    </row>
    <row r="29" spans="1:8">
      <c r="A29" s="2252"/>
      <c r="B29" s="2249" t="s">
        <v>1223</v>
      </c>
      <c r="C29" s="2249"/>
      <c r="D29" s="2249" t="s">
        <v>1224</v>
      </c>
      <c r="E29" s="2249" t="s">
        <v>1189</v>
      </c>
      <c r="F29" s="2249">
        <v>416667</v>
      </c>
      <c r="G29" s="2250">
        <v>171.46</v>
      </c>
      <c r="H29" s="2251">
        <v>1.45</v>
      </c>
    </row>
    <row r="30" spans="1:8">
      <c r="A30" s="2252"/>
      <c r="B30" s="2249" t="s">
        <v>1182</v>
      </c>
      <c r="C30" s="2249"/>
      <c r="D30" s="2249" t="s">
        <v>1183</v>
      </c>
      <c r="E30" s="2249" t="s">
        <v>1181</v>
      </c>
      <c r="F30" s="2249">
        <v>5875</v>
      </c>
      <c r="G30" s="2250">
        <v>160.78</v>
      </c>
      <c r="H30" s="2251">
        <v>1.36</v>
      </c>
    </row>
    <row r="31" spans="1:8">
      <c r="A31" s="2252"/>
      <c r="B31" s="2249" t="s">
        <v>675</v>
      </c>
      <c r="C31" s="2249"/>
      <c r="D31" s="2249" t="s">
        <v>1228</v>
      </c>
      <c r="E31" s="2249" t="s">
        <v>1174</v>
      </c>
      <c r="F31" s="2249">
        <v>27250</v>
      </c>
      <c r="G31" s="2250">
        <v>152.29</v>
      </c>
      <c r="H31" s="2251">
        <v>1.29</v>
      </c>
    </row>
    <row r="32" spans="1:8">
      <c r="A32" s="2252"/>
      <c r="B32" s="2249" t="s">
        <v>1239</v>
      </c>
      <c r="C32" s="2249"/>
      <c r="D32" s="2249" t="s">
        <v>1240</v>
      </c>
      <c r="E32" s="2249" t="s">
        <v>1227</v>
      </c>
      <c r="F32" s="2249">
        <v>16000</v>
      </c>
      <c r="G32" s="2250">
        <v>150.44999999999999</v>
      </c>
      <c r="H32" s="2251">
        <v>1.27</v>
      </c>
    </row>
    <row r="33" spans="1:8">
      <c r="A33" s="2252"/>
      <c r="B33" s="2249" t="s">
        <v>1257</v>
      </c>
      <c r="C33" s="2249"/>
      <c r="D33" s="2249" t="s">
        <v>1258</v>
      </c>
      <c r="E33" s="2249" t="s">
        <v>1200</v>
      </c>
      <c r="F33" s="2249">
        <v>10050</v>
      </c>
      <c r="G33" s="2250">
        <v>139.9</v>
      </c>
      <c r="H33" s="2251">
        <v>1.18</v>
      </c>
    </row>
    <row r="34" spans="1:8">
      <c r="A34" s="2252"/>
      <c r="B34" s="2249" t="s">
        <v>1253</v>
      </c>
      <c r="C34" s="2249"/>
      <c r="D34" s="2249" t="s">
        <v>1254</v>
      </c>
      <c r="E34" s="2249" t="s">
        <v>1186</v>
      </c>
      <c r="F34" s="2249">
        <v>10500</v>
      </c>
      <c r="G34" s="2250">
        <v>138.82</v>
      </c>
      <c r="H34" s="2251">
        <v>1.17</v>
      </c>
    </row>
    <row r="35" spans="1:8">
      <c r="A35" s="2252"/>
      <c r="B35" s="2249" t="s">
        <v>1248</v>
      </c>
      <c r="C35" s="2249"/>
      <c r="D35" s="2249" t="s">
        <v>1249</v>
      </c>
      <c r="E35" s="2249" t="s">
        <v>1250</v>
      </c>
      <c r="F35" s="2249">
        <v>33700</v>
      </c>
      <c r="G35" s="2250">
        <v>137.47999999999999</v>
      </c>
      <c r="H35" s="2251">
        <v>1.1599999999999999</v>
      </c>
    </row>
    <row r="36" spans="1:8">
      <c r="A36" s="2252"/>
      <c r="B36" s="2249" t="s">
        <v>1255</v>
      </c>
      <c r="C36" s="2249"/>
      <c r="D36" s="2249" t="s">
        <v>1256</v>
      </c>
      <c r="E36" s="2249" t="s">
        <v>1238</v>
      </c>
      <c r="F36" s="2249">
        <v>18000</v>
      </c>
      <c r="G36" s="2250">
        <v>135.01</v>
      </c>
      <c r="H36" s="2251">
        <v>1.1399999999999999</v>
      </c>
    </row>
    <row r="37" spans="1:8">
      <c r="A37" s="2252"/>
      <c r="B37" s="2249" t="s">
        <v>1346</v>
      </c>
      <c r="C37" s="2249"/>
      <c r="D37" s="2249" t="s">
        <v>1347</v>
      </c>
      <c r="E37" s="2249" t="s">
        <v>1203</v>
      </c>
      <c r="F37" s="2249">
        <v>20000</v>
      </c>
      <c r="G37" s="2250">
        <v>131.08000000000001</v>
      </c>
      <c r="H37" s="2251">
        <v>1.1100000000000001</v>
      </c>
    </row>
    <row r="38" spans="1:8">
      <c r="A38" s="2252"/>
      <c r="B38" s="2249" t="s">
        <v>1259</v>
      </c>
      <c r="C38" s="2249"/>
      <c r="D38" s="2249" t="s">
        <v>1260</v>
      </c>
      <c r="E38" s="2249" t="s">
        <v>1261</v>
      </c>
      <c r="F38" s="2249">
        <v>32000</v>
      </c>
      <c r="G38" s="2250">
        <v>127.81</v>
      </c>
      <c r="H38" s="2251">
        <v>1.08</v>
      </c>
    </row>
    <row r="39" spans="1:8">
      <c r="A39" s="2252"/>
      <c r="B39" s="2249" t="s">
        <v>714</v>
      </c>
      <c r="C39" s="2249"/>
      <c r="D39" s="2249" t="s">
        <v>1235</v>
      </c>
      <c r="E39" s="2249" t="s">
        <v>1236</v>
      </c>
      <c r="F39" s="2249">
        <v>176178</v>
      </c>
      <c r="G39" s="2250">
        <v>122.62</v>
      </c>
      <c r="H39" s="2251">
        <v>1.04</v>
      </c>
    </row>
    <row r="40" spans="1:8">
      <c r="A40" s="2252"/>
      <c r="B40" s="2249" t="s">
        <v>1264</v>
      </c>
      <c r="C40" s="2249"/>
      <c r="D40" s="2249" t="s">
        <v>1265</v>
      </c>
      <c r="E40" s="2249" t="s">
        <v>1181</v>
      </c>
      <c r="F40" s="2249">
        <v>47800</v>
      </c>
      <c r="G40" s="2250">
        <v>120.22</v>
      </c>
      <c r="H40" s="2251">
        <v>1.02</v>
      </c>
    </row>
    <row r="41" spans="1:8">
      <c r="A41" s="2252"/>
      <c r="B41" s="2249" t="s">
        <v>1271</v>
      </c>
      <c r="C41" s="2249"/>
      <c r="D41" s="2249" t="s">
        <v>1272</v>
      </c>
      <c r="E41" s="2249" t="s">
        <v>1220</v>
      </c>
      <c r="F41" s="2249">
        <v>36500</v>
      </c>
      <c r="G41" s="2250">
        <v>113.83</v>
      </c>
      <c r="H41" s="2251">
        <v>0.96</v>
      </c>
    </row>
    <row r="42" spans="1:8">
      <c r="A42" s="2252"/>
      <c r="B42" s="2249" t="s">
        <v>1286</v>
      </c>
      <c r="C42" s="2249"/>
      <c r="D42" s="2249" t="s">
        <v>1287</v>
      </c>
      <c r="E42" s="2249" t="s">
        <v>1288</v>
      </c>
      <c r="F42" s="2249">
        <v>26600</v>
      </c>
      <c r="G42" s="2250">
        <v>107.78</v>
      </c>
      <c r="H42" s="2251">
        <v>0.91</v>
      </c>
    </row>
    <row r="43" spans="1:8">
      <c r="A43" s="2252"/>
      <c r="B43" s="2249" t="s">
        <v>1279</v>
      </c>
      <c r="C43" s="2249"/>
      <c r="D43" s="2249" t="s">
        <v>1280</v>
      </c>
      <c r="E43" s="2249" t="s">
        <v>1281</v>
      </c>
      <c r="F43" s="2249">
        <v>183000</v>
      </c>
      <c r="G43" s="2250">
        <v>98.55</v>
      </c>
      <c r="H43" s="2251">
        <v>0.83</v>
      </c>
    </row>
    <row r="44" spans="1:8">
      <c r="A44" s="2252"/>
      <c r="B44" s="2249" t="s">
        <v>1282</v>
      </c>
      <c r="C44" s="2249"/>
      <c r="D44" s="2249" t="s">
        <v>1283</v>
      </c>
      <c r="E44" s="2249" t="s">
        <v>1213</v>
      </c>
      <c r="F44" s="2249">
        <v>67000</v>
      </c>
      <c r="G44" s="2250">
        <v>97.02</v>
      </c>
      <c r="H44" s="2251">
        <v>0.82</v>
      </c>
    </row>
    <row r="45" spans="1:8">
      <c r="A45" s="2252"/>
      <c r="B45" s="2249" t="s">
        <v>1266</v>
      </c>
      <c r="C45" s="2249"/>
      <c r="D45" s="2249" t="s">
        <v>1267</v>
      </c>
      <c r="E45" s="2249" t="s">
        <v>1189</v>
      </c>
      <c r="F45" s="2249">
        <v>3300</v>
      </c>
      <c r="G45" s="2250">
        <v>93.71</v>
      </c>
      <c r="H45" s="2251">
        <v>0.79</v>
      </c>
    </row>
    <row r="46" spans="1:8">
      <c r="A46" s="2252"/>
      <c r="B46" s="2249" t="s">
        <v>1277</v>
      </c>
      <c r="C46" s="2249"/>
      <c r="D46" s="2249" t="s">
        <v>1278</v>
      </c>
      <c r="E46" s="2249" t="s">
        <v>1238</v>
      </c>
      <c r="F46" s="2249">
        <v>460000</v>
      </c>
      <c r="G46" s="2250">
        <v>89.47</v>
      </c>
      <c r="H46" s="2251">
        <v>0.76</v>
      </c>
    </row>
    <row r="47" spans="1:8">
      <c r="A47" s="2252"/>
      <c r="B47" s="2249" t="s">
        <v>570</v>
      </c>
      <c r="C47" s="2249"/>
      <c r="D47" s="2249" t="s">
        <v>1276</v>
      </c>
      <c r="E47" s="2249" t="s">
        <v>1210</v>
      </c>
      <c r="F47" s="2249">
        <v>38000</v>
      </c>
      <c r="G47" s="2250">
        <v>89.15</v>
      </c>
      <c r="H47" s="2251">
        <v>0.75</v>
      </c>
    </row>
    <row r="48" spans="1:8">
      <c r="A48" s="2252"/>
      <c r="B48" s="2249" t="s">
        <v>1229</v>
      </c>
      <c r="C48" s="2249"/>
      <c r="D48" s="2249" t="s">
        <v>1230</v>
      </c>
      <c r="E48" s="2249" t="s">
        <v>1186</v>
      </c>
      <c r="F48" s="2249">
        <v>10173</v>
      </c>
      <c r="G48" s="2250">
        <v>80.569999999999993</v>
      </c>
      <c r="H48" s="2251">
        <v>0.68</v>
      </c>
    </row>
    <row r="49" spans="1:8">
      <c r="A49" s="2252"/>
      <c r="B49" s="2249" t="s">
        <v>510</v>
      </c>
      <c r="C49" s="2249"/>
      <c r="D49" s="2249" t="s">
        <v>1273</v>
      </c>
      <c r="E49" s="2249" t="s">
        <v>1174</v>
      </c>
      <c r="F49" s="2249">
        <v>22900</v>
      </c>
      <c r="G49" s="2250">
        <v>80.36</v>
      </c>
      <c r="H49" s="2251">
        <v>0.68</v>
      </c>
    </row>
    <row r="50" spans="1:8">
      <c r="A50" s="2252"/>
      <c r="B50" s="2249" t="s">
        <v>596</v>
      </c>
      <c r="C50" s="2249"/>
      <c r="D50" s="2249" t="s">
        <v>1275</v>
      </c>
      <c r="E50" s="2249" t="s">
        <v>1210</v>
      </c>
      <c r="F50" s="2249">
        <v>32000</v>
      </c>
      <c r="G50" s="2250">
        <v>79.98</v>
      </c>
      <c r="H50" s="2251">
        <v>0.68</v>
      </c>
    </row>
    <row r="51" spans="1:8">
      <c r="A51" s="2252"/>
      <c r="B51" s="2249" t="s">
        <v>916</v>
      </c>
      <c r="C51" s="2249"/>
      <c r="D51" s="2249" t="s">
        <v>1274</v>
      </c>
      <c r="E51" s="2249" t="s">
        <v>1174</v>
      </c>
      <c r="F51" s="2249">
        <v>107000</v>
      </c>
      <c r="G51" s="2250">
        <v>69.709999999999994</v>
      </c>
      <c r="H51" s="2251">
        <v>0.59</v>
      </c>
    </row>
    <row r="52" spans="1:8">
      <c r="A52" s="2252"/>
      <c r="B52" s="2249" t="s">
        <v>586</v>
      </c>
      <c r="C52" s="2249"/>
      <c r="D52" s="2249" t="s">
        <v>1237</v>
      </c>
      <c r="E52" s="2249" t="s">
        <v>1238</v>
      </c>
      <c r="F52" s="2249">
        <v>49600</v>
      </c>
      <c r="G52" s="2250">
        <v>67.08</v>
      </c>
      <c r="H52" s="2251">
        <v>0.56999999999999995</v>
      </c>
    </row>
    <row r="53" spans="1:8">
      <c r="A53" s="2252"/>
      <c r="B53" s="2249" t="s">
        <v>1303</v>
      </c>
      <c r="C53" s="2249"/>
      <c r="D53" s="2249" t="s">
        <v>1304</v>
      </c>
      <c r="E53" s="2249" t="s">
        <v>1305</v>
      </c>
      <c r="F53" s="2249">
        <v>15200</v>
      </c>
      <c r="G53" s="2250">
        <v>65.64</v>
      </c>
      <c r="H53" s="2251">
        <v>0.56000000000000005</v>
      </c>
    </row>
    <row r="54" spans="1:8">
      <c r="A54" s="2252"/>
      <c r="B54" s="2249" t="s">
        <v>1348</v>
      </c>
      <c r="C54" s="2249"/>
      <c r="D54" s="2249" t="s">
        <v>1349</v>
      </c>
      <c r="E54" s="2249" t="s">
        <v>1210</v>
      </c>
      <c r="F54" s="2249">
        <v>8100</v>
      </c>
      <c r="G54" s="2250">
        <v>64.760000000000005</v>
      </c>
      <c r="H54" s="2251">
        <v>0.55000000000000004</v>
      </c>
    </row>
    <row r="55" spans="1:8">
      <c r="A55" s="2252"/>
      <c r="B55" s="2249" t="s">
        <v>1291</v>
      </c>
      <c r="C55" s="2249"/>
      <c r="D55" s="2249" t="s">
        <v>1292</v>
      </c>
      <c r="E55" s="2249" t="s">
        <v>1238</v>
      </c>
      <c r="F55" s="2249">
        <v>30148</v>
      </c>
      <c r="G55" s="2250">
        <v>64.5</v>
      </c>
      <c r="H55" s="2251">
        <v>0.55000000000000004</v>
      </c>
    </row>
    <row r="56" spans="1:8">
      <c r="A56" s="2252"/>
      <c r="B56" s="2249" t="s">
        <v>1293</v>
      </c>
      <c r="C56" s="2249"/>
      <c r="D56" s="2249" t="s">
        <v>1294</v>
      </c>
      <c r="E56" s="2249" t="s">
        <v>1295</v>
      </c>
      <c r="F56" s="2249">
        <v>19000</v>
      </c>
      <c r="G56" s="2250">
        <v>62.01</v>
      </c>
      <c r="H56" s="2251">
        <v>0.52</v>
      </c>
    </row>
    <row r="57" spans="1:8">
      <c r="A57" s="2252"/>
      <c r="B57" s="2249" t="s">
        <v>1300</v>
      </c>
      <c r="C57" s="2249"/>
      <c r="D57" s="2249" t="s">
        <v>1301</v>
      </c>
      <c r="E57" s="2249" t="s">
        <v>1302</v>
      </c>
      <c r="F57" s="2249">
        <v>58500</v>
      </c>
      <c r="G57" s="2250">
        <v>57.07</v>
      </c>
      <c r="H57" s="2251">
        <v>0.48</v>
      </c>
    </row>
    <row r="58" spans="1:8">
      <c r="A58" s="2252"/>
      <c r="B58" s="2249" t="s">
        <v>1296</v>
      </c>
      <c r="C58" s="2249"/>
      <c r="D58" s="2249" t="s">
        <v>1297</v>
      </c>
      <c r="E58" s="2249" t="s">
        <v>1186</v>
      </c>
      <c r="F58" s="2249">
        <v>11300</v>
      </c>
      <c r="G58" s="2250">
        <v>56.3</v>
      </c>
      <c r="H58" s="2251">
        <v>0.48</v>
      </c>
    </row>
    <row r="59" spans="1:8">
      <c r="A59" s="2252"/>
      <c r="B59" s="2249" t="s">
        <v>1319</v>
      </c>
      <c r="C59" s="2249"/>
      <c r="D59" s="2249" t="s">
        <v>1320</v>
      </c>
      <c r="E59" s="2249" t="s">
        <v>1203</v>
      </c>
      <c r="F59" s="2249">
        <v>50686</v>
      </c>
      <c r="G59" s="2250">
        <v>51.7</v>
      </c>
      <c r="H59" s="2251">
        <v>0.44</v>
      </c>
    </row>
    <row r="60" spans="1:8">
      <c r="A60" s="2252"/>
      <c r="B60" s="2249" t="s">
        <v>1307</v>
      </c>
      <c r="C60" s="2249"/>
      <c r="D60" s="2249" t="s">
        <v>1308</v>
      </c>
      <c r="E60" s="2249" t="s">
        <v>1309</v>
      </c>
      <c r="F60" s="2249">
        <v>51500</v>
      </c>
      <c r="G60" s="2250">
        <v>48</v>
      </c>
      <c r="H60" s="2251">
        <v>0.41</v>
      </c>
    </row>
    <row r="61" spans="1:8">
      <c r="A61" s="2252"/>
      <c r="B61" s="2249" t="s">
        <v>1313</v>
      </c>
      <c r="C61" s="2249"/>
      <c r="D61" s="2249" t="s">
        <v>1314</v>
      </c>
      <c r="E61" s="2249" t="s">
        <v>1295</v>
      </c>
      <c r="F61" s="2249">
        <v>60000</v>
      </c>
      <c r="G61" s="2250">
        <v>43.32</v>
      </c>
      <c r="H61" s="2251">
        <v>0.37</v>
      </c>
    </row>
    <row r="62" spans="1:8">
      <c r="A62" s="2252"/>
      <c r="B62" s="2249" t="s">
        <v>1298</v>
      </c>
      <c r="C62" s="2249"/>
      <c r="D62" s="2249" t="s">
        <v>1299</v>
      </c>
      <c r="E62" s="2249" t="s">
        <v>1174</v>
      </c>
      <c r="F62" s="2249">
        <v>22000</v>
      </c>
      <c r="G62" s="2250">
        <v>41.54</v>
      </c>
      <c r="H62" s="2251">
        <v>0.35</v>
      </c>
    </row>
    <row r="63" spans="1:8">
      <c r="A63" s="2252"/>
      <c r="B63" s="2249" t="s">
        <v>1315</v>
      </c>
      <c r="C63" s="2249"/>
      <c r="D63" s="2249" t="s">
        <v>1316</v>
      </c>
      <c r="E63" s="2249" t="s">
        <v>1176</v>
      </c>
      <c r="F63" s="2249">
        <v>99000</v>
      </c>
      <c r="G63" s="2250">
        <v>38.51</v>
      </c>
      <c r="H63" s="2251">
        <v>0.33</v>
      </c>
    </row>
    <row r="64" spans="1:8">
      <c r="A64" s="2252"/>
      <c r="B64" s="2249" t="s">
        <v>1140</v>
      </c>
      <c r="C64" s="2249"/>
      <c r="D64" s="2249" t="s">
        <v>1306</v>
      </c>
      <c r="E64" s="2249" t="s">
        <v>1174</v>
      </c>
      <c r="F64" s="2249">
        <v>64000</v>
      </c>
      <c r="G64" s="2250">
        <v>36.380000000000003</v>
      </c>
      <c r="H64" s="2251">
        <v>0.31</v>
      </c>
    </row>
    <row r="65" spans="1:8">
      <c r="A65" s="2252"/>
      <c r="B65" s="2249" t="s">
        <v>1311</v>
      </c>
      <c r="C65" s="2249"/>
      <c r="D65" s="2249" t="s">
        <v>1312</v>
      </c>
      <c r="E65" s="2249" t="s">
        <v>1174</v>
      </c>
      <c r="F65" s="2249">
        <v>56000</v>
      </c>
      <c r="G65" s="2250">
        <v>34.08</v>
      </c>
      <c r="H65" s="2251">
        <v>0.28999999999999998</v>
      </c>
    </row>
    <row r="66" spans="1:8">
      <c r="A66" s="2252"/>
      <c r="B66" s="2249" t="s">
        <v>1317</v>
      </c>
      <c r="C66" s="2249"/>
      <c r="D66" s="2249" t="s">
        <v>1318</v>
      </c>
      <c r="E66" s="2249" t="s">
        <v>1186</v>
      </c>
      <c r="F66" s="2249">
        <v>5000</v>
      </c>
      <c r="G66" s="2250">
        <v>31.34</v>
      </c>
      <c r="H66" s="2251">
        <v>0.27</v>
      </c>
    </row>
    <row r="67" spans="1:8">
      <c r="A67" s="2252"/>
      <c r="B67" s="2249" t="s">
        <v>1268</v>
      </c>
      <c r="C67" s="2249"/>
      <c r="D67" s="2249" t="s">
        <v>1269</v>
      </c>
      <c r="E67" s="2249" t="s">
        <v>1270</v>
      </c>
      <c r="F67" s="2249">
        <v>10530</v>
      </c>
      <c r="G67" s="2250">
        <v>27.46</v>
      </c>
      <c r="H67" s="2251">
        <v>0.23</v>
      </c>
    </row>
    <row r="68" spans="1:8">
      <c r="A68" s="2252"/>
      <c r="B68" s="2249" t="s">
        <v>1321</v>
      </c>
      <c r="C68" s="2249"/>
      <c r="D68" s="2249" t="s">
        <v>1350</v>
      </c>
      <c r="E68" s="2249" t="s">
        <v>1176</v>
      </c>
      <c r="F68" s="2249">
        <v>115500</v>
      </c>
      <c r="G68" s="2250">
        <v>21.83</v>
      </c>
      <c r="H68" s="2251">
        <v>0.18</v>
      </c>
    </row>
    <row r="69" spans="1:8">
      <c r="A69" s="2252"/>
      <c r="B69" s="2249" t="s">
        <v>1322</v>
      </c>
      <c r="C69" s="2249"/>
      <c r="D69" s="2249" t="s">
        <v>1323</v>
      </c>
      <c r="E69" s="2249" t="s">
        <v>1324</v>
      </c>
      <c r="F69" s="2249">
        <v>63000</v>
      </c>
      <c r="G69" s="2250">
        <v>16.66</v>
      </c>
      <c r="H69" s="2251">
        <v>0.14000000000000001</v>
      </c>
    </row>
    <row r="70" spans="1:8">
      <c r="A70" s="2252"/>
      <c r="B70" s="2249" t="s">
        <v>1225</v>
      </c>
      <c r="C70" s="2249"/>
      <c r="D70" s="2249" t="s">
        <v>1226</v>
      </c>
      <c r="E70" s="2249" t="s">
        <v>1227</v>
      </c>
      <c r="F70" s="2249">
        <v>200</v>
      </c>
      <c r="G70" s="2250">
        <v>0.4</v>
      </c>
      <c r="H70" s="2251">
        <v>0</v>
      </c>
    </row>
    <row r="71" spans="1:8" ht="13.5" thickBot="1">
      <c r="A71" s="2252"/>
      <c r="B71" s="2249"/>
      <c r="C71" s="2249"/>
      <c r="D71" s="2249"/>
      <c r="E71" s="2244" t="s">
        <v>443</v>
      </c>
      <c r="F71" s="2249"/>
      <c r="G71" s="2253">
        <v>11270.35</v>
      </c>
      <c r="H71" s="2254">
        <v>95.32</v>
      </c>
    </row>
    <row r="72" spans="1:8" ht="13.5" thickTop="1">
      <c r="A72" s="2252"/>
      <c r="B72" s="2862" t="s">
        <v>1325</v>
      </c>
      <c r="C72" s="2863"/>
      <c r="D72" s="2249"/>
      <c r="E72" s="2249"/>
      <c r="F72" s="2249"/>
      <c r="G72" s="2250"/>
      <c r="H72" s="2251"/>
    </row>
    <row r="73" spans="1:8">
      <c r="A73" s="2252"/>
      <c r="B73" s="2858" t="s">
        <v>397</v>
      </c>
      <c r="C73" s="2857"/>
      <c r="D73" s="2249"/>
      <c r="E73" s="2249"/>
      <c r="F73" s="2249"/>
      <c r="G73" s="2250"/>
      <c r="H73" s="2251"/>
    </row>
    <row r="74" spans="1:8">
      <c r="A74" s="2252"/>
      <c r="B74" s="2249" t="s">
        <v>1300</v>
      </c>
      <c r="C74" s="2249"/>
      <c r="D74" s="2249" t="s">
        <v>1326</v>
      </c>
      <c r="E74" s="2249" t="s">
        <v>1099</v>
      </c>
      <c r="F74" s="2249">
        <v>13162</v>
      </c>
      <c r="G74" s="2250">
        <v>11.7</v>
      </c>
      <c r="H74" s="2251">
        <v>0.1</v>
      </c>
    </row>
    <row r="75" spans="1:8" ht="13.5" thickBot="1">
      <c r="A75" s="2252"/>
      <c r="B75" s="2249"/>
      <c r="C75" s="2249"/>
      <c r="D75" s="2249"/>
      <c r="E75" s="2244" t="s">
        <v>443</v>
      </c>
      <c r="F75" s="2249"/>
      <c r="G75" s="2255">
        <v>11.7</v>
      </c>
      <c r="H75" s="2256">
        <v>0.1</v>
      </c>
    </row>
    <row r="76" spans="1:8" ht="13.5" thickTop="1">
      <c r="A76" s="2252"/>
      <c r="D76" s="2249"/>
      <c r="E76" s="2244"/>
      <c r="F76" s="2249"/>
      <c r="G76" s="2257"/>
      <c r="H76" s="2258"/>
    </row>
    <row r="77" spans="1:8">
      <c r="A77" s="2252"/>
      <c r="B77" s="2856" t="s">
        <v>1351</v>
      </c>
      <c r="C77" s="2857"/>
      <c r="D77" s="2249"/>
      <c r="E77" s="2249"/>
      <c r="F77" s="2249"/>
      <c r="G77" s="2250">
        <v>360.28843749999999</v>
      </c>
      <c r="H77" s="2251">
        <v>3.05</v>
      </c>
    </row>
    <row r="78" spans="1:8" ht="13.5" thickBot="1">
      <c r="A78" s="2252"/>
      <c r="B78" s="2249"/>
      <c r="C78" s="2249"/>
      <c r="D78" s="2249"/>
      <c r="E78" s="2244" t="s">
        <v>443</v>
      </c>
      <c r="F78" s="2249"/>
      <c r="G78" s="2255">
        <v>360.28843749999999</v>
      </c>
      <c r="H78" s="2256">
        <v>3.05</v>
      </c>
    </row>
    <row r="79" spans="1:8" ht="13.5" thickTop="1">
      <c r="A79" s="2252"/>
      <c r="B79" s="2249"/>
      <c r="C79" s="2249"/>
      <c r="D79" s="2249"/>
      <c r="E79" s="2249"/>
      <c r="F79" s="2249"/>
      <c r="G79" s="2250"/>
      <c r="H79" s="2251"/>
    </row>
    <row r="80" spans="1:8">
      <c r="A80" s="2252"/>
      <c r="B80" s="2777" t="s">
        <v>1328</v>
      </c>
      <c r="C80" s="2778"/>
      <c r="D80" s="2249"/>
      <c r="E80" s="2249"/>
      <c r="F80" s="2249"/>
      <c r="G80" s="2250"/>
      <c r="H80" s="2251"/>
    </row>
    <row r="81" spans="1:8">
      <c r="A81" s="2252"/>
      <c r="B81" s="2856" t="s">
        <v>559</v>
      </c>
      <c r="C81" s="2857"/>
      <c r="D81" s="2249"/>
      <c r="E81" s="2244" t="s">
        <v>560</v>
      </c>
      <c r="F81" s="2249"/>
      <c r="G81" s="2250"/>
      <c r="H81" s="2251"/>
    </row>
    <row r="82" spans="1:8">
      <c r="A82" s="2252"/>
      <c r="B82" s="2249" t="s">
        <v>1329</v>
      </c>
      <c r="C82" s="2249"/>
      <c r="D82" s="2249"/>
      <c r="E82" s="2249" t="s">
        <v>1330</v>
      </c>
      <c r="F82" s="2249"/>
      <c r="G82" s="2250">
        <v>60</v>
      </c>
      <c r="H82" s="2251">
        <v>0.51</v>
      </c>
    </row>
    <row r="83" spans="1:8" ht="13.5" thickBot="1">
      <c r="A83" s="2252"/>
      <c r="B83" s="2249"/>
      <c r="C83" s="2249"/>
      <c r="D83" s="2249"/>
      <c r="E83" s="2244" t="s">
        <v>443</v>
      </c>
      <c r="F83" s="2249"/>
      <c r="G83" s="2253">
        <v>60</v>
      </c>
      <c r="H83" s="2254">
        <v>0.51</v>
      </c>
    </row>
    <row r="84" spans="1:8" ht="13.5" thickTop="1">
      <c r="A84" s="2252"/>
      <c r="B84" s="2249" t="s">
        <v>482</v>
      </c>
      <c r="C84" s="2249"/>
      <c r="D84" s="2249"/>
      <c r="E84" s="2249" t="s">
        <v>481</v>
      </c>
      <c r="F84" s="2249"/>
      <c r="G84" s="2250">
        <v>400</v>
      </c>
      <c r="H84" s="2251">
        <v>3.39</v>
      </c>
    </row>
    <row r="85" spans="1:8">
      <c r="A85" s="2252"/>
      <c r="B85" s="2249"/>
      <c r="C85" s="2249"/>
      <c r="D85" s="2249"/>
      <c r="E85" s="2249"/>
      <c r="F85" s="2249"/>
      <c r="G85" s="2250"/>
      <c r="H85" s="2251"/>
    </row>
    <row r="86" spans="1:8">
      <c r="A86" s="2259" t="s">
        <v>483</v>
      </c>
      <c r="B86" s="2249"/>
      <c r="C86" s="2249"/>
      <c r="D86" s="2249"/>
      <c r="E86" s="2249"/>
      <c r="F86" s="2249"/>
      <c r="G86" s="2719">
        <v>-285.97000000000003</v>
      </c>
      <c r="H86" s="2720">
        <v>-2.37</v>
      </c>
    </row>
    <row r="87" spans="1:8">
      <c r="A87" s="2252"/>
      <c r="B87" s="2249"/>
      <c r="C87" s="2249"/>
      <c r="D87" s="2249"/>
      <c r="E87" s="2249"/>
      <c r="F87" s="2249"/>
      <c r="G87" s="2250"/>
      <c r="H87" s="2251"/>
    </row>
    <row r="88" spans="1:8" ht="13.5" thickBot="1">
      <c r="A88" s="2252"/>
      <c r="B88" s="2249"/>
      <c r="C88" s="2249"/>
      <c r="D88" s="2249"/>
      <c r="E88" s="2244" t="s">
        <v>484</v>
      </c>
      <c r="F88" s="2249"/>
      <c r="G88" s="2253">
        <v>11816.37</v>
      </c>
      <c r="H88" s="2254">
        <v>100</v>
      </c>
    </row>
    <row r="89" spans="1:8" ht="13.5" thickTop="1">
      <c r="A89" s="2252"/>
      <c r="B89" s="2249"/>
      <c r="C89" s="2249"/>
      <c r="D89" s="2249"/>
      <c r="E89" s="2249"/>
      <c r="F89" s="2249"/>
      <c r="G89" s="2250"/>
      <c r="H89" s="2251"/>
    </row>
    <row r="90" spans="1:8">
      <c r="A90" s="2260" t="s">
        <v>485</v>
      </c>
      <c r="B90" s="2249"/>
      <c r="C90" s="2249"/>
      <c r="D90" s="2249"/>
      <c r="E90" s="2249"/>
      <c r="F90" s="2249"/>
      <c r="G90" s="2250"/>
      <c r="H90" s="2251"/>
    </row>
    <row r="91" spans="1:8">
      <c r="A91" s="2252">
        <v>1</v>
      </c>
      <c r="B91" s="2249" t="s">
        <v>1332</v>
      </c>
      <c r="C91" s="2249"/>
      <c r="D91" s="2249"/>
      <c r="E91" s="2249"/>
      <c r="F91" s="2249"/>
      <c r="G91" s="2250"/>
      <c r="H91" s="2251"/>
    </row>
    <row r="92" spans="1:8">
      <c r="A92" s="2252"/>
      <c r="B92" s="2249"/>
      <c r="C92" s="2249"/>
      <c r="D92" s="2249"/>
      <c r="E92" s="2249"/>
      <c r="F92" s="2249"/>
      <c r="G92" s="2250"/>
      <c r="H92" s="2251"/>
    </row>
    <row r="93" spans="1:8">
      <c r="A93" s="2252">
        <v>2</v>
      </c>
      <c r="B93" s="2249" t="s">
        <v>487</v>
      </c>
      <c r="C93" s="2249"/>
      <c r="D93" s="2249"/>
      <c r="E93" s="2249"/>
      <c r="F93" s="2249"/>
      <c r="G93" s="2250"/>
      <c r="H93" s="2251"/>
    </row>
    <row r="94" spans="1:8">
      <c r="A94" s="2252"/>
      <c r="B94" s="2249"/>
      <c r="C94" s="2249"/>
      <c r="D94" s="2249"/>
      <c r="E94" s="2249"/>
      <c r="F94" s="2249"/>
      <c r="G94" s="2250"/>
      <c r="H94" s="2251"/>
    </row>
    <row r="95" spans="1:8">
      <c r="A95" s="2252">
        <v>3</v>
      </c>
      <c r="B95" s="2249" t="s">
        <v>1352</v>
      </c>
      <c r="C95" s="2249"/>
      <c r="D95" s="2249"/>
      <c r="E95" s="2249"/>
      <c r="F95" s="2249"/>
      <c r="G95" s="2250"/>
      <c r="H95" s="2251"/>
    </row>
    <row r="96" spans="1:8">
      <c r="A96" s="2252"/>
      <c r="B96" s="2249"/>
      <c r="C96" s="2249"/>
      <c r="D96" s="2249"/>
      <c r="E96" s="2249"/>
      <c r="F96" s="2249"/>
      <c r="G96" s="2250"/>
      <c r="H96" s="2251"/>
    </row>
    <row r="97" spans="1:8">
      <c r="A97" s="2260">
        <v>4</v>
      </c>
      <c r="B97" s="2244" t="s">
        <v>1353</v>
      </c>
      <c r="C97" s="2244"/>
      <c r="D97" s="2244"/>
      <c r="E97" s="2249"/>
      <c r="F97" s="2249"/>
      <c r="G97" s="2250"/>
      <c r="H97" s="2251"/>
    </row>
    <row r="98" spans="1:8">
      <c r="A98" s="2252"/>
      <c r="B98" s="2249" t="s">
        <v>1354</v>
      </c>
      <c r="C98" s="2249" t="s">
        <v>1355</v>
      </c>
      <c r="D98" s="2249" t="s">
        <v>1356</v>
      </c>
      <c r="E98" s="2249" t="s">
        <v>1357</v>
      </c>
      <c r="F98" s="2249" t="s">
        <v>1358</v>
      </c>
      <c r="G98" s="2250"/>
      <c r="H98" s="2251"/>
    </row>
    <row r="99" spans="1:8">
      <c r="A99" s="2252"/>
      <c r="B99" s="2249" t="s">
        <v>1225</v>
      </c>
      <c r="C99" s="2249" t="s">
        <v>1359</v>
      </c>
      <c r="D99" s="2249">
        <v>205.75</v>
      </c>
      <c r="E99" s="2249">
        <v>198.9</v>
      </c>
      <c r="F99" s="2249">
        <v>27.771999999999998</v>
      </c>
      <c r="G99" s="2250"/>
      <c r="H99" s="2251"/>
    </row>
    <row r="100" spans="1:8">
      <c r="A100" s="2252"/>
      <c r="B100" s="2249" t="s">
        <v>1182</v>
      </c>
      <c r="C100" s="2249" t="s">
        <v>1359</v>
      </c>
      <c r="D100" s="2249">
        <v>2714.8</v>
      </c>
      <c r="E100" s="2249">
        <v>2753.75</v>
      </c>
      <c r="F100" s="2249">
        <v>24.340921874999999</v>
      </c>
      <c r="G100" s="2250"/>
      <c r="H100" s="2251"/>
    </row>
    <row r="101" spans="1:8">
      <c r="A101" s="2252"/>
      <c r="B101" s="2249" t="s">
        <v>625</v>
      </c>
      <c r="C101" s="2249" t="s">
        <v>1359</v>
      </c>
      <c r="D101" s="2249">
        <v>241.85</v>
      </c>
      <c r="E101" s="2249">
        <v>231.35</v>
      </c>
      <c r="F101" s="2249">
        <v>10.8935</v>
      </c>
      <c r="G101" s="2250"/>
      <c r="H101" s="2251"/>
    </row>
    <row r="102" spans="1:8">
      <c r="A102" s="2252"/>
      <c r="B102" s="2249"/>
      <c r="C102" s="2249"/>
      <c r="D102" s="2249"/>
      <c r="E102" s="2249"/>
      <c r="F102" s="2249"/>
      <c r="G102" s="2250"/>
      <c r="H102" s="2251"/>
    </row>
    <row r="103" spans="1:8">
      <c r="A103" s="2252"/>
      <c r="B103" s="2249" t="s">
        <v>1360</v>
      </c>
      <c r="C103" s="2261">
        <v>3.0490619157998607E-2</v>
      </c>
      <c r="D103" s="2249"/>
      <c r="E103" s="2249"/>
      <c r="F103" s="2249"/>
      <c r="G103" s="2250"/>
      <c r="H103" s="2251"/>
    </row>
    <row r="104" spans="1:8">
      <c r="A104" s="2252"/>
      <c r="B104" s="2249"/>
      <c r="C104" s="2249"/>
      <c r="D104" s="2249"/>
      <c r="E104" s="2249"/>
      <c r="F104" s="2249"/>
      <c r="G104" s="2250"/>
      <c r="H104" s="2251"/>
    </row>
    <row r="105" spans="1:8">
      <c r="A105" s="2252">
        <v>5</v>
      </c>
      <c r="B105" s="2199" t="s">
        <v>1361</v>
      </c>
      <c r="C105" s="2199"/>
      <c r="D105" s="2199"/>
      <c r="E105" s="2262"/>
      <c r="F105" s="2262"/>
      <c r="G105" s="2250"/>
      <c r="H105" s="2251"/>
    </row>
    <row r="106" spans="1:8">
      <c r="A106" s="2252"/>
      <c r="B106" s="2199" t="s">
        <v>1362</v>
      </c>
      <c r="C106" s="2199"/>
      <c r="D106" s="2199">
        <v>135</v>
      </c>
      <c r="E106" s="2262"/>
      <c r="F106" s="2262"/>
      <c r="G106" s="2250"/>
      <c r="H106" s="2251"/>
    </row>
    <row r="107" spans="1:8">
      <c r="A107" s="2252"/>
      <c r="B107" s="2199" t="s">
        <v>1363</v>
      </c>
      <c r="C107" s="2199"/>
      <c r="D107" s="2199">
        <v>185</v>
      </c>
      <c r="E107" s="2262"/>
      <c r="F107" s="2262"/>
      <c r="G107" s="2250"/>
      <c r="H107" s="2251"/>
    </row>
    <row r="108" spans="1:8">
      <c r="A108" s="2252"/>
      <c r="B108" s="2199" t="s">
        <v>1364</v>
      </c>
      <c r="C108" s="2199"/>
      <c r="D108" s="2199">
        <v>505.52</v>
      </c>
      <c r="E108" s="2199" t="s">
        <v>1337</v>
      </c>
      <c r="F108" s="2262"/>
      <c r="G108" s="2250"/>
      <c r="H108" s="2251"/>
    </row>
    <row r="109" spans="1:8">
      <c r="A109" s="2252"/>
      <c r="B109" s="2199" t="s">
        <v>1365</v>
      </c>
      <c r="C109" s="2199"/>
      <c r="D109" s="2199">
        <v>698.28</v>
      </c>
      <c r="E109" s="2199" t="s">
        <v>1337</v>
      </c>
      <c r="F109" s="2262"/>
      <c r="G109" s="2250"/>
      <c r="H109" s="2251"/>
    </row>
    <row r="110" spans="1:8">
      <c r="A110" s="2252"/>
      <c r="B110" s="2199" t="s">
        <v>1366</v>
      </c>
      <c r="C110" s="2199"/>
      <c r="D110" s="2263">
        <v>-38.950000000000003</v>
      </c>
      <c r="E110" s="2199" t="s">
        <v>1337</v>
      </c>
      <c r="F110" s="2262"/>
      <c r="G110" s="2250"/>
      <c r="H110" s="2251"/>
    </row>
    <row r="111" spans="1:8">
      <c r="A111" s="2252"/>
      <c r="B111" s="2262"/>
      <c r="C111" s="2262"/>
      <c r="D111" s="2262"/>
      <c r="E111" s="2262"/>
      <c r="F111" s="2262"/>
      <c r="G111" s="2250"/>
      <c r="H111" s="2251"/>
    </row>
    <row r="112" spans="1:8">
      <c r="A112" s="2252">
        <v>6</v>
      </c>
      <c r="B112" s="2199" t="s">
        <v>1334</v>
      </c>
      <c r="C112" s="2262"/>
      <c r="D112" s="2262"/>
      <c r="E112" s="2262"/>
      <c r="F112" s="2262"/>
      <c r="G112" s="2250"/>
      <c r="H112" s="2251"/>
    </row>
    <row r="113" spans="1:8">
      <c r="A113" s="2252"/>
      <c r="B113" s="2200" t="s">
        <v>1335</v>
      </c>
      <c r="C113" s="2200"/>
      <c r="D113" s="2201">
        <v>1060</v>
      </c>
      <c r="E113" s="2200"/>
      <c r="F113" s="2262"/>
      <c r="G113" s="2250"/>
      <c r="H113" s="2251"/>
    </row>
    <row r="114" spans="1:8">
      <c r="A114" s="2252"/>
      <c r="B114" s="2200" t="s">
        <v>1336</v>
      </c>
      <c r="C114" s="2200"/>
      <c r="D114" s="2200">
        <v>4349</v>
      </c>
      <c r="E114" s="2200" t="s">
        <v>1337</v>
      </c>
      <c r="F114" s="2262"/>
      <c r="G114" s="2250"/>
      <c r="H114" s="2251"/>
    </row>
    <row r="115" spans="1:8">
      <c r="A115" s="2252"/>
      <c r="B115" s="2200" t="s">
        <v>1338</v>
      </c>
      <c r="C115" s="2200"/>
      <c r="D115" s="2200">
        <v>-17.91</v>
      </c>
      <c r="E115" s="2200" t="s">
        <v>1337</v>
      </c>
      <c r="F115" s="2262"/>
      <c r="G115" s="2250"/>
      <c r="H115" s="2251"/>
    </row>
    <row r="116" spans="1:8">
      <c r="A116" s="2264"/>
      <c r="B116" s="2265"/>
      <c r="C116" s="2265"/>
      <c r="D116" s="2265"/>
      <c r="E116" s="2265"/>
      <c r="F116" s="2265"/>
      <c r="G116" s="2266"/>
      <c r="H116" s="2267"/>
    </row>
  </sheetData>
  <mergeCells count="8">
    <mergeCell ref="B77:C77"/>
    <mergeCell ref="B80:C80"/>
    <mergeCell ref="B81:C81"/>
    <mergeCell ref="B73:C73"/>
    <mergeCell ref="A2:C2"/>
    <mergeCell ref="A3:C3"/>
    <mergeCell ref="B4:C4"/>
    <mergeCell ref="B72:C72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D25" sqref="D25"/>
    </sheetView>
  </sheetViews>
  <sheetFormatPr defaultRowHeight="12.75"/>
  <cols>
    <col min="1" max="1" width="2.7109375" style="2214" customWidth="1"/>
    <col min="2" max="2" width="4.7109375" style="2214" customWidth="1"/>
    <col min="3" max="3" width="40.7109375" style="2214" customWidth="1"/>
    <col min="4" max="4" width="12.140625" style="2214" bestFit="1" customWidth="1"/>
    <col min="5" max="5" width="9.140625" style="2214"/>
    <col min="6" max="6" width="8.7109375" style="2214" customWidth="1"/>
    <col min="7" max="7" width="13.140625" style="2235" customWidth="1"/>
    <col min="8" max="8" width="10.140625" style="2236" customWidth="1"/>
    <col min="9" max="9" width="9.140625" style="2213"/>
    <col min="10" max="16384" width="9.140625" style="2214"/>
  </cols>
  <sheetData>
    <row r="1" spans="1:8">
      <c r="A1" s="2208"/>
      <c r="B1" s="2209"/>
      <c r="C1" s="2210" t="s">
        <v>1339</v>
      </c>
      <c r="D1" s="2209"/>
      <c r="E1" s="2209"/>
      <c r="F1" s="2209"/>
      <c r="G1" s="2211"/>
      <c r="H1" s="2212"/>
    </row>
    <row r="2" spans="1:8" ht="25.5">
      <c r="A2" s="2864" t="s">
        <v>389</v>
      </c>
      <c r="B2" s="2865"/>
      <c r="C2" s="2865"/>
      <c r="D2" s="2215" t="s">
        <v>390</v>
      </c>
      <c r="E2" s="2216" t="s">
        <v>492</v>
      </c>
      <c r="F2" s="2217" t="s">
        <v>392</v>
      </c>
      <c r="G2" s="2218" t="s">
        <v>393</v>
      </c>
      <c r="H2" s="2219" t="s">
        <v>394</v>
      </c>
    </row>
    <row r="3" spans="1:8">
      <c r="A3" s="2866" t="s">
        <v>493</v>
      </c>
      <c r="B3" s="2867"/>
      <c r="C3" s="2867"/>
      <c r="D3" s="2220"/>
      <c r="E3" s="2220"/>
      <c r="F3" s="2220"/>
      <c r="G3" s="2221"/>
      <c r="H3" s="2222"/>
    </row>
    <row r="4" spans="1:8">
      <c r="A4" s="2223"/>
      <c r="B4" s="2868" t="s">
        <v>397</v>
      </c>
      <c r="C4" s="2867"/>
      <c r="D4" s="2220"/>
      <c r="E4" s="2220"/>
      <c r="F4" s="2220"/>
      <c r="G4" s="2221"/>
      <c r="H4" s="2222"/>
    </row>
    <row r="5" spans="1:8">
      <c r="A5" s="2223"/>
      <c r="B5" s="2224" t="s">
        <v>481</v>
      </c>
      <c r="C5" s="2220" t="s">
        <v>440</v>
      </c>
      <c r="D5" s="2220" t="s">
        <v>1197</v>
      </c>
      <c r="E5" s="2220" t="s">
        <v>1174</v>
      </c>
      <c r="F5" s="2220">
        <v>29579</v>
      </c>
      <c r="G5" s="2221">
        <v>723.41</v>
      </c>
      <c r="H5" s="2222">
        <v>56.87</v>
      </c>
    </row>
    <row r="6" spans="1:8">
      <c r="A6" s="2223"/>
      <c r="B6" s="2224" t="s">
        <v>481</v>
      </c>
      <c r="C6" s="2220" t="s">
        <v>1024</v>
      </c>
      <c r="D6" s="2220" t="s">
        <v>1340</v>
      </c>
      <c r="E6" s="2220" t="s">
        <v>1174</v>
      </c>
      <c r="F6" s="2220">
        <v>17974</v>
      </c>
      <c r="G6" s="2221">
        <v>162.18</v>
      </c>
      <c r="H6" s="2222">
        <v>12.75</v>
      </c>
    </row>
    <row r="7" spans="1:8">
      <c r="A7" s="2223"/>
      <c r="B7" s="2224" t="s">
        <v>481</v>
      </c>
      <c r="C7" s="2220" t="s">
        <v>679</v>
      </c>
      <c r="D7" s="2220" t="s">
        <v>1341</v>
      </c>
      <c r="E7" s="2220" t="s">
        <v>1174</v>
      </c>
      <c r="F7" s="2220">
        <v>14249</v>
      </c>
      <c r="G7" s="2221">
        <v>126.43</v>
      </c>
      <c r="H7" s="2222">
        <v>9.94</v>
      </c>
    </row>
    <row r="8" spans="1:8">
      <c r="A8" s="2223"/>
      <c r="B8" s="2224" t="s">
        <v>481</v>
      </c>
      <c r="C8" s="2220" t="s">
        <v>510</v>
      </c>
      <c r="D8" s="2220" t="s">
        <v>1273</v>
      </c>
      <c r="E8" s="2220" t="s">
        <v>1174</v>
      </c>
      <c r="F8" s="2220">
        <v>13684</v>
      </c>
      <c r="G8" s="2221">
        <v>48.02</v>
      </c>
      <c r="H8" s="2222">
        <v>3.77</v>
      </c>
    </row>
    <row r="9" spans="1:8">
      <c r="A9" s="2223"/>
      <c r="B9" s="2224" t="s">
        <v>481</v>
      </c>
      <c r="C9" s="2220" t="s">
        <v>407</v>
      </c>
      <c r="D9" s="2220" t="s">
        <v>1342</v>
      </c>
      <c r="E9" s="2220" t="s">
        <v>1174</v>
      </c>
      <c r="F9" s="2220">
        <v>20468</v>
      </c>
      <c r="G9" s="2221">
        <v>47.49</v>
      </c>
      <c r="H9" s="2222">
        <v>3.73</v>
      </c>
    </row>
    <row r="10" spans="1:8">
      <c r="A10" s="2223"/>
      <c r="B10" s="2224" t="s">
        <v>481</v>
      </c>
      <c r="C10" s="2220" t="s">
        <v>1298</v>
      </c>
      <c r="D10" s="2220" t="s">
        <v>1299</v>
      </c>
      <c r="E10" s="2220" t="s">
        <v>1174</v>
      </c>
      <c r="F10" s="2220">
        <v>24050</v>
      </c>
      <c r="G10" s="2221">
        <v>45.41</v>
      </c>
      <c r="H10" s="2222">
        <v>3.57</v>
      </c>
    </row>
    <row r="11" spans="1:8">
      <c r="A11" s="2223"/>
      <c r="B11" s="2224" t="s">
        <v>481</v>
      </c>
      <c r="C11" s="2220" t="s">
        <v>625</v>
      </c>
      <c r="D11" s="2220" t="s">
        <v>1310</v>
      </c>
      <c r="E11" s="2220" t="s">
        <v>1174</v>
      </c>
      <c r="F11" s="2220">
        <v>11726</v>
      </c>
      <c r="G11" s="2221">
        <v>26.93</v>
      </c>
      <c r="H11" s="2222">
        <v>2.12</v>
      </c>
    </row>
    <row r="12" spans="1:8">
      <c r="A12" s="2223"/>
      <c r="B12" s="2224" t="s">
        <v>481</v>
      </c>
      <c r="C12" s="2220" t="s">
        <v>1311</v>
      </c>
      <c r="D12" s="2220" t="s">
        <v>1312</v>
      </c>
      <c r="E12" s="2220" t="s">
        <v>1174</v>
      </c>
      <c r="F12" s="2220">
        <v>36066</v>
      </c>
      <c r="G12" s="2221">
        <v>21.95</v>
      </c>
      <c r="H12" s="2222">
        <v>1.73</v>
      </c>
    </row>
    <row r="13" spans="1:8">
      <c r="A13" s="2223"/>
      <c r="B13" s="2224" t="s">
        <v>481</v>
      </c>
      <c r="C13" s="2220" t="s">
        <v>565</v>
      </c>
      <c r="D13" s="2220" t="s">
        <v>1343</v>
      </c>
      <c r="E13" s="2220" t="s">
        <v>1174</v>
      </c>
      <c r="F13" s="2220">
        <v>21416</v>
      </c>
      <c r="G13" s="2221">
        <v>21.28</v>
      </c>
      <c r="H13" s="2222">
        <v>1.67</v>
      </c>
    </row>
    <row r="14" spans="1:8">
      <c r="A14" s="2223"/>
      <c r="B14" s="2224" t="s">
        <v>481</v>
      </c>
      <c r="C14" s="2220" t="s">
        <v>827</v>
      </c>
      <c r="D14" s="2220" t="s">
        <v>1344</v>
      </c>
      <c r="E14" s="2220" t="s">
        <v>1174</v>
      </c>
      <c r="F14" s="2220">
        <v>19488</v>
      </c>
      <c r="G14" s="2221">
        <v>21.27</v>
      </c>
      <c r="H14" s="2222">
        <v>1.67</v>
      </c>
    </row>
    <row r="15" spans="1:8">
      <c r="A15" s="2223"/>
      <c r="B15" s="2224" t="s">
        <v>481</v>
      </c>
      <c r="C15" s="2220" t="s">
        <v>916</v>
      </c>
      <c r="D15" s="2220" t="s">
        <v>1274</v>
      </c>
      <c r="E15" s="2220" t="s">
        <v>1174</v>
      </c>
      <c r="F15" s="2220">
        <v>22487</v>
      </c>
      <c r="G15" s="2221">
        <v>14.65</v>
      </c>
      <c r="H15" s="2222">
        <v>1.1499999999999999</v>
      </c>
    </row>
    <row r="16" spans="1:8">
      <c r="A16" s="2223"/>
      <c r="B16" s="2224" t="s">
        <v>481</v>
      </c>
      <c r="C16" s="2220" t="s">
        <v>1140</v>
      </c>
      <c r="D16" s="2220" t="s">
        <v>1306</v>
      </c>
      <c r="E16" s="2220" t="s">
        <v>1174</v>
      </c>
      <c r="F16" s="2220">
        <v>23170</v>
      </c>
      <c r="G16" s="2221">
        <v>13.17</v>
      </c>
      <c r="H16" s="2222">
        <v>1.04</v>
      </c>
    </row>
    <row r="17" spans="1:8" ht="13.5" thickBot="1">
      <c r="A17" s="2223"/>
      <c r="B17" s="2220"/>
      <c r="C17" s="2220"/>
      <c r="D17" s="2220"/>
      <c r="E17" s="2215" t="s">
        <v>443</v>
      </c>
      <c r="F17" s="2220"/>
      <c r="G17" s="2225">
        <v>1272.19</v>
      </c>
      <c r="H17" s="2226">
        <v>100.01</v>
      </c>
    </row>
    <row r="18" spans="1:8" ht="13.5" thickTop="1">
      <c r="A18" s="2223"/>
      <c r="B18" s="2220"/>
      <c r="C18" s="2220"/>
      <c r="D18" s="2220"/>
      <c r="E18" s="2220"/>
      <c r="F18" s="2220"/>
      <c r="G18" s="2221"/>
      <c r="H18" s="2222"/>
    </row>
    <row r="19" spans="1:8">
      <c r="A19" s="2227" t="s">
        <v>483</v>
      </c>
      <c r="B19" s="2220"/>
      <c r="C19" s="2220"/>
      <c r="D19" s="2220"/>
      <c r="E19" s="2220"/>
      <c r="F19" s="2220"/>
      <c r="G19" s="2228">
        <v>-0.2</v>
      </c>
      <c r="H19" s="2229">
        <v>-0.01</v>
      </c>
    </row>
    <row r="20" spans="1:8">
      <c r="A20" s="2223"/>
      <c r="B20" s="2220"/>
      <c r="C20" s="2220"/>
      <c r="D20" s="2220"/>
      <c r="E20" s="2220"/>
      <c r="F20" s="2220"/>
      <c r="G20" s="2221"/>
      <c r="H20" s="2222"/>
    </row>
    <row r="21" spans="1:8" ht="13.5" thickBot="1">
      <c r="A21" s="2223"/>
      <c r="B21" s="2220"/>
      <c r="C21" s="2220"/>
      <c r="D21" s="2220"/>
      <c r="E21" s="2215" t="s">
        <v>484</v>
      </c>
      <c r="F21" s="2220"/>
      <c r="G21" s="2225">
        <v>1271.99</v>
      </c>
      <c r="H21" s="2226">
        <v>100</v>
      </c>
    </row>
    <row r="22" spans="1:8" ht="13.5" thickTop="1">
      <c r="A22" s="2223"/>
      <c r="B22" s="2220"/>
      <c r="C22" s="2220"/>
      <c r="D22" s="2220"/>
      <c r="E22" s="2220"/>
      <c r="F22" s="2220"/>
      <c r="G22" s="2221"/>
      <c r="H22" s="2222"/>
    </row>
    <row r="23" spans="1:8">
      <c r="A23" s="2230" t="s">
        <v>485</v>
      </c>
      <c r="B23" s="2220"/>
      <c r="C23" s="2220"/>
      <c r="D23" s="2220"/>
      <c r="E23" s="2220"/>
      <c r="F23" s="2220"/>
      <c r="G23" s="2221"/>
      <c r="H23" s="2222"/>
    </row>
    <row r="24" spans="1:8">
      <c r="A24" s="2223"/>
      <c r="B24" s="2220"/>
      <c r="C24" s="2220"/>
      <c r="D24" s="2220"/>
      <c r="E24" s="2220"/>
      <c r="F24" s="2220"/>
      <c r="G24" s="2221"/>
      <c r="H24" s="2222"/>
    </row>
    <row r="25" spans="1:8">
      <c r="A25" s="2223">
        <v>1</v>
      </c>
      <c r="B25" s="2220" t="s">
        <v>487</v>
      </c>
      <c r="C25" s="2220"/>
      <c r="D25" s="2220"/>
      <c r="E25" s="2220"/>
      <c r="F25" s="2220"/>
      <c r="G25" s="2221"/>
      <c r="H25" s="2222"/>
    </row>
    <row r="26" spans="1:8">
      <c r="A26" s="2231"/>
      <c r="B26" s="2232"/>
      <c r="C26" s="2232"/>
      <c r="D26" s="2232"/>
      <c r="E26" s="2232"/>
      <c r="F26" s="2232"/>
      <c r="G26" s="2233"/>
      <c r="H26" s="2234"/>
    </row>
  </sheetData>
  <mergeCells count="3">
    <mergeCell ref="A2:C2"/>
    <mergeCell ref="A3:C3"/>
    <mergeCell ref="B4:C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30"/>
  <sheetViews>
    <sheetView topLeftCell="A112" workbookViewId="0">
      <selection activeCell="C121" sqref="C121"/>
    </sheetView>
  </sheetViews>
  <sheetFormatPr defaultRowHeight="12.75"/>
  <cols>
    <col min="1" max="1" width="2.7109375" style="2179" customWidth="1"/>
    <col min="2" max="2" width="7.28515625" style="2179" customWidth="1"/>
    <col min="3" max="3" width="40.7109375" style="2179" customWidth="1"/>
    <col min="4" max="4" width="13.5703125" style="2179" bestFit="1" customWidth="1"/>
    <col min="5" max="5" width="21.5703125" style="2179" bestFit="1" customWidth="1"/>
    <col min="6" max="6" width="8.7109375" style="2179" customWidth="1"/>
    <col min="7" max="7" width="13.42578125" style="2206" customWidth="1"/>
    <col min="8" max="8" width="10.28515625" style="2207" customWidth="1"/>
    <col min="9" max="9" width="9.140625" style="2178"/>
    <col min="10" max="16384" width="9.140625" style="2179"/>
  </cols>
  <sheetData>
    <row r="1" spans="1:8">
      <c r="A1" s="2173"/>
      <c r="B1" s="2174"/>
      <c r="C1" s="2175" t="s">
        <v>303</v>
      </c>
      <c r="D1" s="2174"/>
      <c r="E1" s="2174"/>
      <c r="F1" s="2174"/>
      <c r="G1" s="2176"/>
      <c r="H1" s="2177"/>
    </row>
    <row r="2" spans="1:8" ht="25.5">
      <c r="A2" s="2869" t="s">
        <v>389</v>
      </c>
      <c r="B2" s="2870"/>
      <c r="C2" s="2870"/>
      <c r="D2" s="2180" t="s">
        <v>390</v>
      </c>
      <c r="E2" s="2181" t="s">
        <v>1172</v>
      </c>
      <c r="F2" s="2182" t="s">
        <v>392</v>
      </c>
      <c r="G2" s="2183" t="s">
        <v>393</v>
      </c>
      <c r="H2" s="2184" t="s">
        <v>394</v>
      </c>
    </row>
    <row r="3" spans="1:8">
      <c r="A3" s="2871" t="s">
        <v>493</v>
      </c>
      <c r="B3" s="2872"/>
      <c r="C3" s="2872"/>
      <c r="D3" s="2185"/>
      <c r="E3" s="2185"/>
      <c r="F3" s="2185"/>
      <c r="G3" s="2186"/>
      <c r="H3" s="2187"/>
    </row>
    <row r="4" spans="1:8">
      <c r="A4" s="2188"/>
      <c r="B4" s="2873" t="s">
        <v>397</v>
      </c>
      <c r="C4" s="2872"/>
      <c r="D4" s="2185"/>
      <c r="E4" s="2185"/>
      <c r="F4" s="2185"/>
      <c r="G4" s="2186"/>
      <c r="H4" s="2187"/>
    </row>
    <row r="5" spans="1:8">
      <c r="A5" s="2188"/>
      <c r="B5" s="2189" t="s">
        <v>481</v>
      </c>
      <c r="C5" s="2185" t="s">
        <v>654</v>
      </c>
      <c r="D5" s="2185" t="s">
        <v>1173</v>
      </c>
      <c r="E5" s="2185" t="s">
        <v>1174</v>
      </c>
      <c r="F5" s="2185">
        <v>65921</v>
      </c>
      <c r="G5" s="2186">
        <v>945.01</v>
      </c>
      <c r="H5" s="2187">
        <v>4.8</v>
      </c>
    </row>
    <row r="6" spans="1:8">
      <c r="A6" s="2188"/>
      <c r="B6" s="2189" t="s">
        <v>481</v>
      </c>
      <c r="C6" s="2185" t="s">
        <v>1116</v>
      </c>
      <c r="D6" s="2185" t="s">
        <v>1175</v>
      </c>
      <c r="E6" s="2185" t="s">
        <v>1176</v>
      </c>
      <c r="F6" s="2185">
        <v>51691</v>
      </c>
      <c r="G6" s="2186">
        <v>753.78</v>
      </c>
      <c r="H6" s="2187">
        <v>3.83</v>
      </c>
    </row>
    <row r="7" spans="1:8">
      <c r="A7" s="2188"/>
      <c r="B7" s="2189" t="s">
        <v>481</v>
      </c>
      <c r="C7" s="2185" t="s">
        <v>1177</v>
      </c>
      <c r="D7" s="2185" t="s">
        <v>1178</v>
      </c>
      <c r="E7" s="2185" t="s">
        <v>1174</v>
      </c>
      <c r="F7" s="2185">
        <v>59839</v>
      </c>
      <c r="G7" s="2186">
        <v>522.19000000000005</v>
      </c>
      <c r="H7" s="2187">
        <v>2.65</v>
      </c>
    </row>
    <row r="8" spans="1:8">
      <c r="A8" s="2188"/>
      <c r="B8" s="2189" t="s">
        <v>481</v>
      </c>
      <c r="C8" s="2185" t="s">
        <v>1179</v>
      </c>
      <c r="D8" s="2185" t="s">
        <v>1180</v>
      </c>
      <c r="E8" s="2185" t="s">
        <v>1181</v>
      </c>
      <c r="F8" s="2185">
        <v>19060</v>
      </c>
      <c r="G8" s="2186">
        <v>474.54</v>
      </c>
      <c r="H8" s="2187">
        <v>2.41</v>
      </c>
    </row>
    <row r="9" spans="1:8">
      <c r="A9" s="2188"/>
      <c r="B9" s="2189" t="s">
        <v>481</v>
      </c>
      <c r="C9" s="2185" t="s">
        <v>1182</v>
      </c>
      <c r="D9" s="2185" t="s">
        <v>1183</v>
      </c>
      <c r="E9" s="2185" t="s">
        <v>1181</v>
      </c>
      <c r="F9" s="2185">
        <v>17121</v>
      </c>
      <c r="G9" s="2186">
        <v>468.53</v>
      </c>
      <c r="H9" s="2187">
        <v>2.38</v>
      </c>
    </row>
    <row r="10" spans="1:8">
      <c r="A10" s="2188"/>
      <c r="B10" s="2189" t="s">
        <v>481</v>
      </c>
      <c r="C10" s="2185" t="s">
        <v>1184</v>
      </c>
      <c r="D10" s="2185" t="s">
        <v>1185</v>
      </c>
      <c r="E10" s="2185" t="s">
        <v>1186</v>
      </c>
      <c r="F10" s="2185">
        <v>54049</v>
      </c>
      <c r="G10" s="2186">
        <v>463.34</v>
      </c>
      <c r="H10" s="2187">
        <v>2.35</v>
      </c>
    </row>
    <row r="11" spans="1:8">
      <c r="A11" s="2188"/>
      <c r="B11" s="2189" t="s">
        <v>481</v>
      </c>
      <c r="C11" s="2185" t="s">
        <v>1187</v>
      </c>
      <c r="D11" s="2185" t="s">
        <v>1188</v>
      </c>
      <c r="E11" s="2185" t="s">
        <v>1189</v>
      </c>
      <c r="F11" s="2185">
        <v>13905</v>
      </c>
      <c r="G11" s="2186">
        <v>425.89</v>
      </c>
      <c r="H11" s="2187">
        <v>2.16</v>
      </c>
    </row>
    <row r="12" spans="1:8">
      <c r="A12" s="2188"/>
      <c r="B12" s="2189" t="s">
        <v>481</v>
      </c>
      <c r="C12" s="2185" t="s">
        <v>1190</v>
      </c>
      <c r="D12" s="2185" t="s">
        <v>1191</v>
      </c>
      <c r="E12" s="2185" t="s">
        <v>1186</v>
      </c>
      <c r="F12" s="2185">
        <v>27539</v>
      </c>
      <c r="G12" s="2186">
        <v>384.35</v>
      </c>
      <c r="H12" s="2187">
        <v>1.95</v>
      </c>
    </row>
    <row r="13" spans="1:8">
      <c r="A13" s="2188"/>
      <c r="B13" s="2189" t="s">
        <v>481</v>
      </c>
      <c r="C13" s="2185" t="s">
        <v>1192</v>
      </c>
      <c r="D13" s="2185" t="s">
        <v>1193</v>
      </c>
      <c r="E13" s="2185" t="s">
        <v>1181</v>
      </c>
      <c r="F13" s="2185">
        <v>10152</v>
      </c>
      <c r="G13" s="2186">
        <v>380.47</v>
      </c>
      <c r="H13" s="2187">
        <v>1.93</v>
      </c>
    </row>
    <row r="14" spans="1:8">
      <c r="A14" s="2188"/>
      <c r="B14" s="2189" t="s">
        <v>481</v>
      </c>
      <c r="C14" s="2185" t="s">
        <v>1194</v>
      </c>
      <c r="D14" s="2185" t="s">
        <v>1195</v>
      </c>
      <c r="E14" s="2185" t="s">
        <v>1196</v>
      </c>
      <c r="F14" s="2185">
        <v>62458</v>
      </c>
      <c r="G14" s="2186">
        <v>373.78</v>
      </c>
      <c r="H14" s="2187">
        <v>1.9</v>
      </c>
    </row>
    <row r="15" spans="1:8">
      <c r="A15" s="2188"/>
      <c r="B15" s="2189" t="s">
        <v>481</v>
      </c>
      <c r="C15" s="2185" t="s">
        <v>440</v>
      </c>
      <c r="D15" s="2185" t="s">
        <v>1197</v>
      </c>
      <c r="E15" s="2185" t="s">
        <v>1174</v>
      </c>
      <c r="F15" s="2185">
        <v>12730</v>
      </c>
      <c r="G15" s="2186">
        <v>311.33999999999997</v>
      </c>
      <c r="H15" s="2187">
        <v>1.58</v>
      </c>
    </row>
    <row r="16" spans="1:8">
      <c r="A16" s="2188"/>
      <c r="B16" s="2189" t="s">
        <v>481</v>
      </c>
      <c r="C16" s="2185" t="s">
        <v>1198</v>
      </c>
      <c r="D16" s="2185" t="s">
        <v>1199</v>
      </c>
      <c r="E16" s="2185" t="s">
        <v>1200</v>
      </c>
      <c r="F16" s="2185">
        <v>79126</v>
      </c>
      <c r="G16" s="2186">
        <v>292.92</v>
      </c>
      <c r="H16" s="2187">
        <v>1.49</v>
      </c>
    </row>
    <row r="17" spans="1:8">
      <c r="A17" s="2188"/>
      <c r="B17" s="2189" t="s">
        <v>481</v>
      </c>
      <c r="C17" s="2185" t="s">
        <v>1201</v>
      </c>
      <c r="D17" s="2185" t="s">
        <v>1202</v>
      </c>
      <c r="E17" s="2185" t="s">
        <v>1203</v>
      </c>
      <c r="F17" s="2185">
        <v>28827</v>
      </c>
      <c r="G17" s="2186">
        <v>272.62</v>
      </c>
      <c r="H17" s="2187">
        <v>1.38</v>
      </c>
    </row>
    <row r="18" spans="1:8">
      <c r="A18" s="2188"/>
      <c r="B18" s="2189" t="s">
        <v>481</v>
      </c>
      <c r="C18" s="2185" t="s">
        <v>1204</v>
      </c>
      <c r="D18" s="2185" t="s">
        <v>1205</v>
      </c>
      <c r="E18" s="2185" t="s">
        <v>1174</v>
      </c>
      <c r="F18" s="2185">
        <v>211800</v>
      </c>
      <c r="G18" s="2186">
        <v>266.55</v>
      </c>
      <c r="H18" s="2187">
        <v>1.35</v>
      </c>
    </row>
    <row r="19" spans="1:8">
      <c r="A19" s="2188"/>
      <c r="B19" s="2189" t="s">
        <v>481</v>
      </c>
      <c r="C19" s="2185" t="s">
        <v>1206</v>
      </c>
      <c r="D19" s="2185" t="s">
        <v>1207</v>
      </c>
      <c r="E19" s="2185" t="s">
        <v>1189</v>
      </c>
      <c r="F19" s="2185">
        <v>19093</v>
      </c>
      <c r="G19" s="2186">
        <v>259.82</v>
      </c>
      <c r="H19" s="2187">
        <v>1.32</v>
      </c>
    </row>
    <row r="20" spans="1:8">
      <c r="A20" s="2188"/>
      <c r="B20" s="2189" t="s">
        <v>481</v>
      </c>
      <c r="C20" s="2185" t="s">
        <v>856</v>
      </c>
      <c r="D20" s="2185" t="s">
        <v>1208</v>
      </c>
      <c r="E20" s="2185" t="s">
        <v>1174</v>
      </c>
      <c r="F20" s="2185">
        <v>67200</v>
      </c>
      <c r="G20" s="2186">
        <v>253.81</v>
      </c>
      <c r="H20" s="2187">
        <v>1.29</v>
      </c>
    </row>
    <row r="21" spans="1:8">
      <c r="A21" s="2188"/>
      <c r="B21" s="2189" t="s">
        <v>481</v>
      </c>
      <c r="C21" s="2185" t="s">
        <v>572</v>
      </c>
      <c r="D21" s="2185" t="s">
        <v>1209</v>
      </c>
      <c r="E21" s="2185" t="s">
        <v>1210</v>
      </c>
      <c r="F21" s="2185">
        <v>182481</v>
      </c>
      <c r="G21" s="2186">
        <v>250.46</v>
      </c>
      <c r="H21" s="2187">
        <v>1.27</v>
      </c>
    </row>
    <row r="22" spans="1:8">
      <c r="A22" s="2188"/>
      <c r="B22" s="2189" t="s">
        <v>481</v>
      </c>
      <c r="C22" s="2185" t="s">
        <v>1211</v>
      </c>
      <c r="D22" s="2185" t="s">
        <v>1212</v>
      </c>
      <c r="E22" s="2185" t="s">
        <v>1213</v>
      </c>
      <c r="F22" s="2185">
        <v>150784</v>
      </c>
      <c r="G22" s="2186">
        <v>249.4</v>
      </c>
      <c r="H22" s="2187">
        <v>1.27</v>
      </c>
    </row>
    <row r="23" spans="1:8">
      <c r="A23" s="2188"/>
      <c r="B23" s="2189" t="s">
        <v>481</v>
      </c>
      <c r="C23" s="2185" t="s">
        <v>1214</v>
      </c>
      <c r="D23" s="2185" t="s">
        <v>1215</v>
      </c>
      <c r="E23" s="2185" t="s">
        <v>1216</v>
      </c>
      <c r="F23" s="2185">
        <v>76255</v>
      </c>
      <c r="G23" s="2186">
        <v>245.58</v>
      </c>
      <c r="H23" s="2187">
        <v>1.25</v>
      </c>
    </row>
    <row r="24" spans="1:8">
      <c r="A24" s="2188"/>
      <c r="B24" s="2189" t="s">
        <v>481</v>
      </c>
      <c r="C24" s="2185" t="s">
        <v>1089</v>
      </c>
      <c r="D24" s="2185" t="s">
        <v>1217</v>
      </c>
      <c r="E24" s="2185" t="s">
        <v>1189</v>
      </c>
      <c r="F24" s="2185">
        <v>64000</v>
      </c>
      <c r="G24" s="2186">
        <v>220.86</v>
      </c>
      <c r="H24" s="2187">
        <v>1.1200000000000001</v>
      </c>
    </row>
    <row r="25" spans="1:8">
      <c r="A25" s="2188"/>
      <c r="B25" s="2189" t="s">
        <v>481</v>
      </c>
      <c r="C25" s="2185" t="s">
        <v>1218</v>
      </c>
      <c r="D25" s="2185" t="s">
        <v>1219</v>
      </c>
      <c r="E25" s="2185" t="s">
        <v>1220</v>
      </c>
      <c r="F25" s="2185">
        <v>49438</v>
      </c>
      <c r="G25" s="2186">
        <v>201.98</v>
      </c>
      <c r="H25" s="2187">
        <v>1.03</v>
      </c>
    </row>
    <row r="26" spans="1:8">
      <c r="A26" s="2188"/>
      <c r="B26" s="2189" t="s">
        <v>481</v>
      </c>
      <c r="C26" s="2185" t="s">
        <v>1221</v>
      </c>
      <c r="D26" s="2185" t="s">
        <v>1222</v>
      </c>
      <c r="E26" s="2185" t="s">
        <v>1216</v>
      </c>
      <c r="F26" s="2185">
        <v>94200</v>
      </c>
      <c r="G26" s="2186">
        <v>201.31</v>
      </c>
      <c r="H26" s="2187">
        <v>1.02</v>
      </c>
    </row>
    <row r="27" spans="1:8">
      <c r="A27" s="2188"/>
      <c r="B27" s="2189" t="s">
        <v>481</v>
      </c>
      <c r="C27" s="2185" t="s">
        <v>1223</v>
      </c>
      <c r="D27" s="2185" t="s">
        <v>1224</v>
      </c>
      <c r="E27" s="2185" t="s">
        <v>1189</v>
      </c>
      <c r="F27" s="2185">
        <v>416667</v>
      </c>
      <c r="G27" s="2186">
        <v>171.46</v>
      </c>
      <c r="H27" s="2187">
        <v>0.87</v>
      </c>
    </row>
    <row r="28" spans="1:8">
      <c r="A28" s="2188"/>
      <c r="B28" s="2189" t="s">
        <v>481</v>
      </c>
      <c r="C28" s="2185" t="s">
        <v>1225</v>
      </c>
      <c r="D28" s="2185" t="s">
        <v>1226</v>
      </c>
      <c r="E28" s="2185" t="s">
        <v>1227</v>
      </c>
      <c r="F28" s="2185">
        <v>76800</v>
      </c>
      <c r="G28" s="2186">
        <v>153.94999999999999</v>
      </c>
      <c r="H28" s="2187">
        <v>0.78</v>
      </c>
    </row>
    <row r="29" spans="1:8">
      <c r="A29" s="2188"/>
      <c r="B29" s="2189" t="s">
        <v>481</v>
      </c>
      <c r="C29" s="2185" t="s">
        <v>675</v>
      </c>
      <c r="D29" s="2185" t="s">
        <v>1228</v>
      </c>
      <c r="E29" s="2185" t="s">
        <v>1174</v>
      </c>
      <c r="F29" s="2185">
        <v>27250</v>
      </c>
      <c r="G29" s="2186">
        <v>152.29</v>
      </c>
      <c r="H29" s="2187">
        <v>0.77</v>
      </c>
    </row>
    <row r="30" spans="1:8">
      <c r="A30" s="2188"/>
      <c r="B30" s="2189" t="s">
        <v>481</v>
      </c>
      <c r="C30" s="2185" t="s">
        <v>1229</v>
      </c>
      <c r="D30" s="2185" t="s">
        <v>1230</v>
      </c>
      <c r="E30" s="2185" t="s">
        <v>1186</v>
      </c>
      <c r="F30" s="2185">
        <v>19180</v>
      </c>
      <c r="G30" s="2186">
        <v>151.9</v>
      </c>
      <c r="H30" s="2187">
        <v>0.77</v>
      </c>
    </row>
    <row r="31" spans="1:8">
      <c r="A31" s="2188"/>
      <c r="B31" s="2189" t="s">
        <v>481</v>
      </c>
      <c r="C31" s="2185" t="s">
        <v>1231</v>
      </c>
      <c r="D31" s="2185" t="s">
        <v>1232</v>
      </c>
      <c r="E31" s="2185" t="s">
        <v>1233</v>
      </c>
      <c r="F31" s="2185">
        <v>35600</v>
      </c>
      <c r="G31" s="2186">
        <v>149.36000000000001</v>
      </c>
      <c r="H31" s="2187">
        <v>0.76</v>
      </c>
    </row>
    <row r="32" spans="1:8">
      <c r="A32" s="2188"/>
      <c r="B32" s="2189" t="s">
        <v>481</v>
      </c>
      <c r="C32" s="2185" t="s">
        <v>469</v>
      </c>
      <c r="D32" s="2185" t="s">
        <v>1234</v>
      </c>
      <c r="E32" s="2185" t="s">
        <v>1210</v>
      </c>
      <c r="F32" s="2185">
        <v>14000</v>
      </c>
      <c r="G32" s="2186">
        <v>147.74</v>
      </c>
      <c r="H32" s="2187">
        <v>0.75</v>
      </c>
    </row>
    <row r="33" spans="1:8">
      <c r="A33" s="2188"/>
      <c r="B33" s="2189" t="s">
        <v>481</v>
      </c>
      <c r="C33" s="2185" t="s">
        <v>714</v>
      </c>
      <c r="D33" s="2185" t="s">
        <v>1235</v>
      </c>
      <c r="E33" s="2185" t="s">
        <v>1236</v>
      </c>
      <c r="F33" s="2185">
        <v>211182</v>
      </c>
      <c r="G33" s="2186">
        <v>146.97999999999999</v>
      </c>
      <c r="H33" s="2187">
        <v>0.75</v>
      </c>
    </row>
    <row r="34" spans="1:8">
      <c r="A34" s="2188"/>
      <c r="B34" s="2189" t="s">
        <v>481</v>
      </c>
      <c r="C34" s="2185" t="s">
        <v>586</v>
      </c>
      <c r="D34" s="2185" t="s">
        <v>1237</v>
      </c>
      <c r="E34" s="2185" t="s">
        <v>1238</v>
      </c>
      <c r="F34" s="2185">
        <v>106200</v>
      </c>
      <c r="G34" s="2186">
        <v>143.63999999999999</v>
      </c>
      <c r="H34" s="2187">
        <v>0.73</v>
      </c>
    </row>
    <row r="35" spans="1:8">
      <c r="A35" s="2188"/>
      <c r="B35" s="2189" t="s">
        <v>481</v>
      </c>
      <c r="C35" s="2185" t="s">
        <v>1239</v>
      </c>
      <c r="D35" s="2185" t="s">
        <v>1240</v>
      </c>
      <c r="E35" s="2185" t="s">
        <v>1227</v>
      </c>
      <c r="F35" s="2185">
        <v>15000</v>
      </c>
      <c r="G35" s="2186">
        <v>141.05000000000001</v>
      </c>
      <c r="H35" s="2187">
        <v>0.72</v>
      </c>
    </row>
    <row r="36" spans="1:8">
      <c r="A36" s="2188"/>
      <c r="B36" s="2189" t="s">
        <v>481</v>
      </c>
      <c r="C36" s="2185" t="s">
        <v>1241</v>
      </c>
      <c r="D36" s="2185" t="s">
        <v>1242</v>
      </c>
      <c r="E36" s="2185" t="s">
        <v>1243</v>
      </c>
      <c r="F36" s="2185">
        <v>86496</v>
      </c>
      <c r="G36" s="2186">
        <v>139.22</v>
      </c>
      <c r="H36" s="2187">
        <v>0.71</v>
      </c>
    </row>
    <row r="37" spans="1:8">
      <c r="A37" s="2188"/>
      <c r="B37" s="2189" t="s">
        <v>481</v>
      </c>
      <c r="C37" s="2185" t="s">
        <v>1244</v>
      </c>
      <c r="D37" s="2185" t="s">
        <v>1245</v>
      </c>
      <c r="E37" s="2185" t="s">
        <v>1216</v>
      </c>
      <c r="F37" s="2185">
        <v>25000</v>
      </c>
      <c r="G37" s="2186">
        <v>139.11000000000001</v>
      </c>
      <c r="H37" s="2187">
        <v>0.71</v>
      </c>
    </row>
    <row r="38" spans="1:8">
      <c r="A38" s="2188"/>
      <c r="B38" s="2189" t="s">
        <v>481</v>
      </c>
      <c r="C38" s="2185" t="s">
        <v>1246</v>
      </c>
      <c r="D38" s="2185" t="s">
        <v>1247</v>
      </c>
      <c r="E38" s="2185" t="s">
        <v>1176</v>
      </c>
      <c r="F38" s="2185">
        <v>57000</v>
      </c>
      <c r="G38" s="2186">
        <v>137.71</v>
      </c>
      <c r="H38" s="2187">
        <v>0.7</v>
      </c>
    </row>
    <row r="39" spans="1:8">
      <c r="A39" s="2188"/>
      <c r="B39" s="2189" t="s">
        <v>481</v>
      </c>
      <c r="C39" s="2185" t="s">
        <v>1248</v>
      </c>
      <c r="D39" s="2185" t="s">
        <v>1249</v>
      </c>
      <c r="E39" s="2185" t="s">
        <v>1250</v>
      </c>
      <c r="F39" s="2185">
        <v>33000</v>
      </c>
      <c r="G39" s="2186">
        <v>134.62</v>
      </c>
      <c r="H39" s="2187">
        <v>0.68</v>
      </c>
    </row>
    <row r="40" spans="1:8">
      <c r="A40" s="2188"/>
      <c r="B40" s="2189" t="s">
        <v>481</v>
      </c>
      <c r="C40" s="2185" t="s">
        <v>1251</v>
      </c>
      <c r="D40" s="2185" t="s">
        <v>1252</v>
      </c>
      <c r="E40" s="2185" t="s">
        <v>1227</v>
      </c>
      <c r="F40" s="2185">
        <v>15100</v>
      </c>
      <c r="G40" s="2186">
        <v>133.27000000000001</v>
      </c>
      <c r="H40" s="2187">
        <v>0.68</v>
      </c>
    </row>
    <row r="41" spans="1:8">
      <c r="A41" s="2188"/>
      <c r="B41" s="2189" t="s">
        <v>481</v>
      </c>
      <c r="C41" s="2185" t="s">
        <v>1253</v>
      </c>
      <c r="D41" s="2185" t="s">
        <v>1254</v>
      </c>
      <c r="E41" s="2185" t="s">
        <v>1186</v>
      </c>
      <c r="F41" s="2185">
        <v>10000</v>
      </c>
      <c r="G41" s="2186">
        <v>132.21</v>
      </c>
      <c r="H41" s="2187">
        <v>0.67</v>
      </c>
    </row>
    <row r="42" spans="1:8">
      <c r="A42" s="2188"/>
      <c r="B42" s="2189" t="s">
        <v>481</v>
      </c>
      <c r="C42" s="2185" t="s">
        <v>1255</v>
      </c>
      <c r="D42" s="2185" t="s">
        <v>1256</v>
      </c>
      <c r="E42" s="2185" t="s">
        <v>1238</v>
      </c>
      <c r="F42" s="2185">
        <v>17000</v>
      </c>
      <c r="G42" s="2186">
        <v>127.51</v>
      </c>
      <c r="H42" s="2187">
        <v>0.65</v>
      </c>
    </row>
    <row r="43" spans="1:8">
      <c r="A43" s="2188"/>
      <c r="B43" s="2189" t="s">
        <v>481</v>
      </c>
      <c r="C43" s="2185" t="s">
        <v>1257</v>
      </c>
      <c r="D43" s="2185" t="s">
        <v>1258</v>
      </c>
      <c r="E43" s="2185" t="s">
        <v>1200</v>
      </c>
      <c r="F43" s="2185">
        <v>9000</v>
      </c>
      <c r="G43" s="2186">
        <v>125.28</v>
      </c>
      <c r="H43" s="2187">
        <v>0.64</v>
      </c>
    </row>
    <row r="44" spans="1:8">
      <c r="A44" s="2188"/>
      <c r="B44" s="2189" t="s">
        <v>481</v>
      </c>
      <c r="C44" s="2185" t="s">
        <v>1259</v>
      </c>
      <c r="D44" s="2185" t="s">
        <v>1260</v>
      </c>
      <c r="E44" s="2185" t="s">
        <v>1261</v>
      </c>
      <c r="F44" s="2185">
        <v>31000</v>
      </c>
      <c r="G44" s="2186">
        <v>123.81</v>
      </c>
      <c r="H44" s="2187">
        <v>0.63</v>
      </c>
    </row>
    <row r="45" spans="1:8">
      <c r="A45" s="2188"/>
      <c r="B45" s="2189" t="s">
        <v>481</v>
      </c>
      <c r="C45" s="2185" t="s">
        <v>1262</v>
      </c>
      <c r="D45" s="2185" t="s">
        <v>1263</v>
      </c>
      <c r="E45" s="2185" t="s">
        <v>1203</v>
      </c>
      <c r="F45" s="2185">
        <v>25000</v>
      </c>
      <c r="G45" s="2186">
        <v>120.54</v>
      </c>
      <c r="H45" s="2187">
        <v>0.61</v>
      </c>
    </row>
    <row r="46" spans="1:8">
      <c r="A46" s="2188"/>
      <c r="B46" s="2189" t="s">
        <v>481</v>
      </c>
      <c r="C46" s="2185" t="s">
        <v>1264</v>
      </c>
      <c r="D46" s="2185" t="s">
        <v>1265</v>
      </c>
      <c r="E46" s="2185" t="s">
        <v>1181</v>
      </c>
      <c r="F46" s="2185">
        <v>47000</v>
      </c>
      <c r="G46" s="2186">
        <v>118.21</v>
      </c>
      <c r="H46" s="2187">
        <v>0.6</v>
      </c>
    </row>
    <row r="47" spans="1:8">
      <c r="A47" s="2188"/>
      <c r="B47" s="2189" t="s">
        <v>481</v>
      </c>
      <c r="C47" s="2185" t="s">
        <v>1266</v>
      </c>
      <c r="D47" s="2185" t="s">
        <v>1267</v>
      </c>
      <c r="E47" s="2185" t="s">
        <v>1189</v>
      </c>
      <c r="F47" s="2185">
        <v>4100</v>
      </c>
      <c r="G47" s="2186">
        <v>116.42</v>
      </c>
      <c r="H47" s="2187">
        <v>0.59</v>
      </c>
    </row>
    <row r="48" spans="1:8">
      <c r="A48" s="2188"/>
      <c r="B48" s="2189" t="s">
        <v>481</v>
      </c>
      <c r="C48" s="2185" t="s">
        <v>1268</v>
      </c>
      <c r="D48" s="2185" t="s">
        <v>1269</v>
      </c>
      <c r="E48" s="2185" t="s">
        <v>1270</v>
      </c>
      <c r="F48" s="2185">
        <v>42467</v>
      </c>
      <c r="G48" s="2186">
        <v>110.75</v>
      </c>
      <c r="H48" s="2187">
        <v>0.56000000000000005</v>
      </c>
    </row>
    <row r="49" spans="1:8">
      <c r="A49" s="2188"/>
      <c r="B49" s="2189" t="s">
        <v>481</v>
      </c>
      <c r="C49" s="2185" t="s">
        <v>1271</v>
      </c>
      <c r="D49" s="2185" t="s">
        <v>1272</v>
      </c>
      <c r="E49" s="2185" t="s">
        <v>1220</v>
      </c>
      <c r="F49" s="2185">
        <v>35000</v>
      </c>
      <c r="G49" s="2186">
        <v>109.15</v>
      </c>
      <c r="H49" s="2187">
        <v>0.55000000000000004</v>
      </c>
    </row>
    <row r="50" spans="1:8">
      <c r="A50" s="2188"/>
      <c r="B50" s="2189" t="s">
        <v>481</v>
      </c>
      <c r="C50" s="2185" t="s">
        <v>510</v>
      </c>
      <c r="D50" s="2185" t="s">
        <v>1273</v>
      </c>
      <c r="E50" s="2185" t="s">
        <v>1174</v>
      </c>
      <c r="F50" s="2185">
        <v>30400</v>
      </c>
      <c r="G50" s="2186">
        <v>106.67</v>
      </c>
      <c r="H50" s="2187">
        <v>0.54</v>
      </c>
    </row>
    <row r="51" spans="1:8">
      <c r="A51" s="2188"/>
      <c r="B51" s="2189" t="s">
        <v>481</v>
      </c>
      <c r="C51" s="2185" t="s">
        <v>916</v>
      </c>
      <c r="D51" s="2185" t="s">
        <v>1274</v>
      </c>
      <c r="E51" s="2185" t="s">
        <v>1174</v>
      </c>
      <c r="F51" s="2185">
        <v>155000</v>
      </c>
      <c r="G51" s="2186">
        <v>100.98</v>
      </c>
      <c r="H51" s="2187">
        <v>0.51</v>
      </c>
    </row>
    <row r="52" spans="1:8">
      <c r="A52" s="2188"/>
      <c r="B52" s="2189" t="s">
        <v>481</v>
      </c>
      <c r="C52" s="2185" t="s">
        <v>596</v>
      </c>
      <c r="D52" s="2185" t="s">
        <v>1275</v>
      </c>
      <c r="E52" s="2185" t="s">
        <v>1210</v>
      </c>
      <c r="F52" s="2185">
        <v>40400</v>
      </c>
      <c r="G52" s="2186">
        <v>100.98</v>
      </c>
      <c r="H52" s="2187">
        <v>0.51</v>
      </c>
    </row>
    <row r="53" spans="1:8">
      <c r="A53" s="2188"/>
      <c r="B53" s="2189" t="s">
        <v>481</v>
      </c>
      <c r="C53" s="2185" t="s">
        <v>570</v>
      </c>
      <c r="D53" s="2185" t="s">
        <v>1276</v>
      </c>
      <c r="E53" s="2185" t="s">
        <v>1210</v>
      </c>
      <c r="F53" s="2185">
        <v>42000</v>
      </c>
      <c r="G53" s="2186">
        <v>98.53</v>
      </c>
      <c r="H53" s="2187">
        <v>0.5</v>
      </c>
    </row>
    <row r="54" spans="1:8">
      <c r="A54" s="2188"/>
      <c r="B54" s="2189" t="s">
        <v>481</v>
      </c>
      <c r="C54" s="2185" t="s">
        <v>1277</v>
      </c>
      <c r="D54" s="2185" t="s">
        <v>1278</v>
      </c>
      <c r="E54" s="2185" t="s">
        <v>1238</v>
      </c>
      <c r="F54" s="2185">
        <v>485900</v>
      </c>
      <c r="G54" s="2186">
        <v>94.51</v>
      </c>
      <c r="H54" s="2187">
        <v>0.48</v>
      </c>
    </row>
    <row r="55" spans="1:8">
      <c r="A55" s="2188"/>
      <c r="B55" s="2189" t="s">
        <v>481</v>
      </c>
      <c r="C55" s="2185" t="s">
        <v>1279</v>
      </c>
      <c r="D55" s="2185" t="s">
        <v>1280</v>
      </c>
      <c r="E55" s="2185" t="s">
        <v>1281</v>
      </c>
      <c r="F55" s="2185">
        <v>175000</v>
      </c>
      <c r="G55" s="2186">
        <v>94.24</v>
      </c>
      <c r="H55" s="2187">
        <v>0.48</v>
      </c>
    </row>
    <row r="56" spans="1:8">
      <c r="A56" s="2188"/>
      <c r="B56" s="2189" t="s">
        <v>481</v>
      </c>
      <c r="C56" s="2185" t="s">
        <v>1282</v>
      </c>
      <c r="D56" s="2185" t="s">
        <v>1283</v>
      </c>
      <c r="E56" s="2185" t="s">
        <v>1213</v>
      </c>
      <c r="F56" s="2185">
        <v>65000</v>
      </c>
      <c r="G56" s="2186">
        <v>94.12</v>
      </c>
      <c r="H56" s="2187">
        <v>0.48</v>
      </c>
    </row>
    <row r="57" spans="1:8">
      <c r="A57" s="2188"/>
      <c r="B57" s="2189" t="s">
        <v>481</v>
      </c>
      <c r="C57" s="2185" t="s">
        <v>1284</v>
      </c>
      <c r="D57" s="2185" t="s">
        <v>1285</v>
      </c>
      <c r="E57" s="2185" t="s">
        <v>1213</v>
      </c>
      <c r="F57" s="2185">
        <v>30663</v>
      </c>
      <c r="G57" s="2186">
        <v>87.76</v>
      </c>
      <c r="H57" s="2187">
        <v>0.45</v>
      </c>
    </row>
    <row r="58" spans="1:8">
      <c r="A58" s="2188"/>
      <c r="B58" s="2189" t="s">
        <v>481</v>
      </c>
      <c r="C58" s="2185" t="s">
        <v>1286</v>
      </c>
      <c r="D58" s="2185" t="s">
        <v>1287</v>
      </c>
      <c r="E58" s="2185" t="s">
        <v>1288</v>
      </c>
      <c r="F58" s="2185">
        <v>20600</v>
      </c>
      <c r="G58" s="2186">
        <v>83.47</v>
      </c>
      <c r="H58" s="2187">
        <v>0.42</v>
      </c>
    </row>
    <row r="59" spans="1:8">
      <c r="A59" s="2188"/>
      <c r="B59" s="2189" t="s">
        <v>481</v>
      </c>
      <c r="C59" s="2185" t="s">
        <v>1289</v>
      </c>
      <c r="D59" s="2185" t="s">
        <v>1290</v>
      </c>
      <c r="E59" s="2185" t="s">
        <v>1181</v>
      </c>
      <c r="F59" s="2185">
        <v>13671</v>
      </c>
      <c r="G59" s="2186">
        <v>81.59</v>
      </c>
      <c r="H59" s="2187">
        <v>0.41</v>
      </c>
    </row>
    <row r="60" spans="1:8">
      <c r="A60" s="2188"/>
      <c r="B60" s="2189" t="s">
        <v>481</v>
      </c>
      <c r="C60" s="2185" t="s">
        <v>1291</v>
      </c>
      <c r="D60" s="2185" t="s">
        <v>1292</v>
      </c>
      <c r="E60" s="2185" t="s">
        <v>1238</v>
      </c>
      <c r="F60" s="2185">
        <v>29553</v>
      </c>
      <c r="G60" s="2186">
        <v>63.23</v>
      </c>
      <c r="H60" s="2187">
        <v>0.32</v>
      </c>
    </row>
    <row r="61" spans="1:8">
      <c r="A61" s="2188"/>
      <c r="B61" s="2189" t="s">
        <v>481</v>
      </c>
      <c r="C61" s="2185" t="s">
        <v>1293</v>
      </c>
      <c r="D61" s="2185" t="s">
        <v>1294</v>
      </c>
      <c r="E61" s="2185" t="s">
        <v>1295</v>
      </c>
      <c r="F61" s="2185">
        <v>18000</v>
      </c>
      <c r="G61" s="2186">
        <v>58.74</v>
      </c>
      <c r="H61" s="2187">
        <v>0.3</v>
      </c>
    </row>
    <row r="62" spans="1:8">
      <c r="A62" s="2188"/>
      <c r="B62" s="2189" t="s">
        <v>481</v>
      </c>
      <c r="C62" s="2185" t="s">
        <v>1296</v>
      </c>
      <c r="D62" s="2185" t="s">
        <v>1297</v>
      </c>
      <c r="E62" s="2185" t="s">
        <v>1186</v>
      </c>
      <c r="F62" s="2185">
        <v>11000</v>
      </c>
      <c r="G62" s="2186">
        <v>54.8</v>
      </c>
      <c r="H62" s="2187">
        <v>0.28000000000000003</v>
      </c>
    </row>
    <row r="63" spans="1:8">
      <c r="A63" s="2188"/>
      <c r="B63" s="2189" t="s">
        <v>481</v>
      </c>
      <c r="C63" s="2185" t="s">
        <v>1298</v>
      </c>
      <c r="D63" s="2185" t="s">
        <v>1299</v>
      </c>
      <c r="E63" s="2185" t="s">
        <v>1174</v>
      </c>
      <c r="F63" s="2185">
        <v>29000</v>
      </c>
      <c r="G63" s="2186">
        <v>54.75</v>
      </c>
      <c r="H63" s="2187">
        <v>0.28000000000000003</v>
      </c>
    </row>
    <row r="64" spans="1:8">
      <c r="A64" s="2188"/>
      <c r="B64" s="2189" t="s">
        <v>481</v>
      </c>
      <c r="C64" s="2185" t="s">
        <v>1300</v>
      </c>
      <c r="D64" s="2185" t="s">
        <v>1301</v>
      </c>
      <c r="E64" s="2185" t="s">
        <v>1302</v>
      </c>
      <c r="F64" s="2185">
        <v>54200</v>
      </c>
      <c r="G64" s="2186">
        <v>52.87</v>
      </c>
      <c r="H64" s="2187">
        <v>0.27</v>
      </c>
    </row>
    <row r="65" spans="1:8">
      <c r="A65" s="2188"/>
      <c r="B65" s="2189" t="s">
        <v>481</v>
      </c>
      <c r="C65" s="2185" t="s">
        <v>1303</v>
      </c>
      <c r="D65" s="2185" t="s">
        <v>1304</v>
      </c>
      <c r="E65" s="2185" t="s">
        <v>1305</v>
      </c>
      <c r="F65" s="2185">
        <v>12000</v>
      </c>
      <c r="G65" s="2186">
        <v>51.82</v>
      </c>
      <c r="H65" s="2187">
        <v>0.26</v>
      </c>
    </row>
    <row r="66" spans="1:8">
      <c r="A66" s="2188"/>
      <c r="B66" s="2189" t="s">
        <v>481</v>
      </c>
      <c r="C66" s="2185" t="s">
        <v>1140</v>
      </c>
      <c r="D66" s="2185" t="s">
        <v>1306</v>
      </c>
      <c r="E66" s="2185" t="s">
        <v>1174</v>
      </c>
      <c r="F66" s="2185">
        <v>88000</v>
      </c>
      <c r="G66" s="2186">
        <v>50.03</v>
      </c>
      <c r="H66" s="2187">
        <v>0.25</v>
      </c>
    </row>
    <row r="67" spans="1:8">
      <c r="A67" s="2188"/>
      <c r="B67" s="2189" t="s">
        <v>481</v>
      </c>
      <c r="C67" s="2185" t="s">
        <v>1307</v>
      </c>
      <c r="D67" s="2185" t="s">
        <v>1308</v>
      </c>
      <c r="E67" s="2185" t="s">
        <v>1309</v>
      </c>
      <c r="F67" s="2185">
        <v>51500</v>
      </c>
      <c r="G67" s="2186">
        <v>48</v>
      </c>
      <c r="H67" s="2187">
        <v>0.24</v>
      </c>
    </row>
    <row r="68" spans="1:8">
      <c r="A68" s="2188"/>
      <c r="B68" s="2189" t="s">
        <v>481</v>
      </c>
      <c r="C68" s="2185" t="s">
        <v>625</v>
      </c>
      <c r="D68" s="2185" t="s">
        <v>1310</v>
      </c>
      <c r="E68" s="2185" t="s">
        <v>1174</v>
      </c>
      <c r="F68" s="2185">
        <v>20200</v>
      </c>
      <c r="G68" s="2186">
        <v>46.39</v>
      </c>
      <c r="H68" s="2187">
        <v>0.24</v>
      </c>
    </row>
    <row r="69" spans="1:8">
      <c r="A69" s="2188"/>
      <c r="B69" s="2189" t="s">
        <v>481</v>
      </c>
      <c r="C69" s="2185" t="s">
        <v>1311</v>
      </c>
      <c r="D69" s="2185" t="s">
        <v>1312</v>
      </c>
      <c r="E69" s="2185" t="s">
        <v>1174</v>
      </c>
      <c r="F69" s="2185">
        <v>72000</v>
      </c>
      <c r="G69" s="2186">
        <v>43.81</v>
      </c>
      <c r="H69" s="2187">
        <v>0.22</v>
      </c>
    </row>
    <row r="70" spans="1:8">
      <c r="A70" s="2188"/>
      <c r="B70" s="2189" t="s">
        <v>481</v>
      </c>
      <c r="C70" s="2185" t="s">
        <v>1313</v>
      </c>
      <c r="D70" s="2185" t="s">
        <v>1314</v>
      </c>
      <c r="E70" s="2185" t="s">
        <v>1295</v>
      </c>
      <c r="F70" s="2185">
        <v>60500</v>
      </c>
      <c r="G70" s="2186">
        <v>43.68</v>
      </c>
      <c r="H70" s="2187">
        <v>0.22</v>
      </c>
    </row>
    <row r="71" spans="1:8">
      <c r="A71" s="2188"/>
      <c r="B71" s="2189" t="s">
        <v>481</v>
      </c>
      <c r="C71" s="2185" t="s">
        <v>1315</v>
      </c>
      <c r="D71" s="2185" t="s">
        <v>1316</v>
      </c>
      <c r="E71" s="2185" t="s">
        <v>1176</v>
      </c>
      <c r="F71" s="2185">
        <v>96500</v>
      </c>
      <c r="G71" s="2186">
        <v>37.54</v>
      </c>
      <c r="H71" s="2187">
        <v>0.19</v>
      </c>
    </row>
    <row r="72" spans="1:8">
      <c r="A72" s="2188"/>
      <c r="B72" s="2189" t="s">
        <v>481</v>
      </c>
      <c r="C72" s="2185" t="s">
        <v>1317</v>
      </c>
      <c r="D72" s="2185" t="s">
        <v>1318</v>
      </c>
      <c r="E72" s="2185" t="s">
        <v>1186</v>
      </c>
      <c r="F72" s="2185">
        <v>5000</v>
      </c>
      <c r="G72" s="2186">
        <v>31.34</v>
      </c>
      <c r="H72" s="2187">
        <v>0.16</v>
      </c>
    </row>
    <row r="73" spans="1:8">
      <c r="A73" s="2188"/>
      <c r="B73" s="2189" t="s">
        <v>481</v>
      </c>
      <c r="C73" s="2185" t="s">
        <v>1319</v>
      </c>
      <c r="D73" s="2185" t="s">
        <v>1320</v>
      </c>
      <c r="E73" s="2185" t="s">
        <v>1203</v>
      </c>
      <c r="F73" s="2185">
        <v>26415</v>
      </c>
      <c r="G73" s="2186">
        <v>26.94</v>
      </c>
      <c r="H73" s="2187">
        <v>0.14000000000000001</v>
      </c>
    </row>
    <row r="74" spans="1:8">
      <c r="A74" s="2188"/>
      <c r="B74" s="2189" t="s">
        <v>481</v>
      </c>
      <c r="C74" s="2185" t="s">
        <v>1321</v>
      </c>
      <c r="D74" s="2185"/>
      <c r="E74" s="2185" t="s">
        <v>1176</v>
      </c>
      <c r="F74" s="2185">
        <v>112583</v>
      </c>
      <c r="G74" s="2186">
        <v>21.28</v>
      </c>
      <c r="H74" s="2187">
        <v>0.11</v>
      </c>
    </row>
    <row r="75" spans="1:8">
      <c r="A75" s="2188"/>
      <c r="B75" s="2189" t="s">
        <v>481</v>
      </c>
      <c r="C75" s="2185" t="s">
        <v>1322</v>
      </c>
      <c r="D75" s="2185" t="s">
        <v>1323</v>
      </c>
      <c r="E75" s="2185" t="s">
        <v>1324</v>
      </c>
      <c r="F75" s="2185">
        <v>63000</v>
      </c>
      <c r="G75" s="2186">
        <v>16.66</v>
      </c>
      <c r="H75" s="2187">
        <v>0.08</v>
      </c>
    </row>
    <row r="76" spans="1:8" ht="13.5" thickBot="1">
      <c r="A76" s="2188"/>
      <c r="B76" s="2185"/>
      <c r="C76" s="2185"/>
      <c r="D76" s="2185"/>
      <c r="E76" s="2180" t="s">
        <v>443</v>
      </c>
      <c r="F76" s="2185"/>
      <c r="G76" s="2190">
        <v>12989.44</v>
      </c>
      <c r="H76" s="2191">
        <v>65.949999999999903</v>
      </c>
    </row>
    <row r="77" spans="1:8" ht="13.5" thickTop="1">
      <c r="A77" s="2188"/>
      <c r="B77" s="2862" t="s">
        <v>1325</v>
      </c>
      <c r="C77" s="2874"/>
      <c r="D77" s="2185"/>
      <c r="E77" s="2185"/>
      <c r="F77" s="2185"/>
      <c r="G77" s="2186"/>
      <c r="H77" s="2187"/>
    </row>
    <row r="78" spans="1:8">
      <c r="A78" s="2188"/>
      <c r="B78" s="2873" t="s">
        <v>397</v>
      </c>
      <c r="C78" s="2872"/>
      <c r="D78" s="2185"/>
      <c r="E78" s="2185"/>
      <c r="F78" s="2185"/>
      <c r="G78" s="2186"/>
      <c r="H78" s="2187"/>
    </row>
    <row r="79" spans="1:8">
      <c r="A79" s="2188"/>
      <c r="B79" s="2189" t="s">
        <v>481</v>
      </c>
      <c r="C79" s="2185" t="s">
        <v>1300</v>
      </c>
      <c r="D79" s="2185" t="s">
        <v>1326</v>
      </c>
      <c r="E79" s="2185" t="s">
        <v>1099</v>
      </c>
      <c r="F79" s="2185">
        <v>12195</v>
      </c>
      <c r="G79" s="2186">
        <v>10.84</v>
      </c>
      <c r="H79" s="2187">
        <v>0.06</v>
      </c>
    </row>
    <row r="80" spans="1:8" ht="13.5" thickBot="1">
      <c r="A80" s="2188"/>
      <c r="B80" s="2185"/>
      <c r="C80" s="2185"/>
      <c r="D80" s="2185"/>
      <c r="E80" s="2180" t="s">
        <v>443</v>
      </c>
      <c r="F80" s="2185"/>
      <c r="G80" s="2190">
        <v>10.84</v>
      </c>
      <c r="H80" s="2191">
        <v>0.06</v>
      </c>
    </row>
    <row r="81" spans="1:8" ht="13.5" thickTop="1">
      <c r="A81" s="2188"/>
      <c r="B81" s="2185"/>
      <c r="C81" s="2185"/>
      <c r="D81" s="2185"/>
      <c r="E81" s="2185"/>
      <c r="F81" s="2185"/>
      <c r="G81" s="2186"/>
      <c r="H81" s="2187"/>
    </row>
    <row r="82" spans="1:8">
      <c r="A82" s="2871" t="s">
        <v>395</v>
      </c>
      <c r="B82" s="2875"/>
      <c r="C82" s="2875"/>
      <c r="D82" s="2185"/>
      <c r="E82" s="2185"/>
      <c r="F82" s="2185"/>
      <c r="G82" s="2186"/>
      <c r="H82" s="2187"/>
    </row>
    <row r="83" spans="1:8">
      <c r="A83" s="2188"/>
      <c r="B83" s="2876" t="s">
        <v>396</v>
      </c>
      <c r="C83" s="2872"/>
      <c r="D83" s="2185"/>
      <c r="E83" s="2185"/>
      <c r="F83" s="2185"/>
      <c r="G83" s="2186"/>
      <c r="H83" s="2187"/>
    </row>
    <row r="84" spans="1:8">
      <c r="A84" s="2188"/>
      <c r="B84" s="2873" t="s">
        <v>397</v>
      </c>
      <c r="C84" s="2872"/>
      <c r="D84" s="2185"/>
      <c r="E84" s="2185"/>
      <c r="F84" s="2185"/>
      <c r="G84" s="2186"/>
      <c r="H84" s="2187"/>
    </row>
    <row r="85" spans="1:8">
      <c r="A85" s="2188"/>
      <c r="B85" s="2192">
        <v>0.11</v>
      </c>
      <c r="C85" s="2185" t="s">
        <v>407</v>
      </c>
      <c r="D85" s="2185" t="s">
        <v>408</v>
      </c>
      <c r="E85" s="2185" t="s">
        <v>409</v>
      </c>
      <c r="F85" s="2185">
        <v>100</v>
      </c>
      <c r="G85" s="2186">
        <v>1026.7</v>
      </c>
      <c r="H85" s="2187">
        <v>5.21</v>
      </c>
    </row>
    <row r="86" spans="1:8">
      <c r="A86" s="2188"/>
      <c r="B86" s="2192">
        <v>0.1152</v>
      </c>
      <c r="C86" s="2185" t="s">
        <v>434</v>
      </c>
      <c r="D86" s="2185" t="s">
        <v>435</v>
      </c>
      <c r="E86" s="2185" t="s">
        <v>418</v>
      </c>
      <c r="F86" s="2185">
        <v>100000</v>
      </c>
      <c r="G86" s="2186">
        <v>1020.34</v>
      </c>
      <c r="H86" s="2187">
        <v>5.18</v>
      </c>
    </row>
    <row r="87" spans="1:8">
      <c r="A87" s="2188"/>
      <c r="B87" s="2192">
        <v>0.1009</v>
      </c>
      <c r="C87" s="2185" t="s">
        <v>719</v>
      </c>
      <c r="D87" s="2185" t="s">
        <v>929</v>
      </c>
      <c r="E87" s="2185" t="s">
        <v>415</v>
      </c>
      <c r="F87" s="2185">
        <v>50</v>
      </c>
      <c r="G87" s="2186">
        <v>501.97</v>
      </c>
      <c r="H87" s="2187">
        <v>2.5499999999999998</v>
      </c>
    </row>
    <row r="88" spans="1:8">
      <c r="A88" s="2188"/>
      <c r="B88" s="2192">
        <v>0.105</v>
      </c>
      <c r="C88" s="2185" t="s">
        <v>430</v>
      </c>
      <c r="D88" s="2185" t="s">
        <v>442</v>
      </c>
      <c r="E88" s="2185" t="s">
        <v>432</v>
      </c>
      <c r="F88" s="2185">
        <v>13034</v>
      </c>
      <c r="G88" s="2186">
        <v>26.13</v>
      </c>
      <c r="H88" s="2187">
        <v>0.13</v>
      </c>
    </row>
    <row r="89" spans="1:8" ht="13.5" thickBot="1">
      <c r="A89" s="2188"/>
      <c r="B89" s="2185"/>
      <c r="C89" s="2185"/>
      <c r="D89" s="2185"/>
      <c r="E89" s="2180" t="s">
        <v>443</v>
      </c>
      <c r="F89" s="2185"/>
      <c r="G89" s="2190">
        <v>2575.14</v>
      </c>
      <c r="H89" s="2191">
        <v>13.07</v>
      </c>
    </row>
    <row r="90" spans="1:8" ht="13.5" thickTop="1">
      <c r="A90" s="2188"/>
      <c r="B90" s="2873" t="s">
        <v>444</v>
      </c>
      <c r="C90" s="2872"/>
      <c r="D90" s="2185"/>
      <c r="E90" s="2185"/>
      <c r="F90" s="2185"/>
      <c r="G90" s="2186"/>
      <c r="H90" s="2187"/>
    </row>
    <row r="91" spans="1:8">
      <c r="A91" s="2188"/>
      <c r="B91" s="2192">
        <v>9.6600000000000005E-2</v>
      </c>
      <c r="C91" s="2185" t="s">
        <v>705</v>
      </c>
      <c r="D91" s="2185" t="s">
        <v>1327</v>
      </c>
      <c r="E91" s="2185" t="s">
        <v>415</v>
      </c>
      <c r="F91" s="2185">
        <v>2</v>
      </c>
      <c r="G91" s="2186">
        <v>20.100000000000001</v>
      </c>
      <c r="H91" s="2187">
        <v>0.1</v>
      </c>
    </row>
    <row r="92" spans="1:8" ht="13.5" thickBot="1">
      <c r="A92" s="2188"/>
      <c r="B92" s="2185"/>
      <c r="C92" s="2185"/>
      <c r="D92" s="2185"/>
      <c r="E92" s="2180" t="s">
        <v>443</v>
      </c>
      <c r="F92" s="2185"/>
      <c r="G92" s="2190">
        <v>20.100000000000001</v>
      </c>
      <c r="H92" s="2191">
        <v>0.1</v>
      </c>
    </row>
    <row r="93" spans="1:8" ht="13.5" thickTop="1">
      <c r="A93" s="2188"/>
      <c r="B93" s="2876" t="s">
        <v>613</v>
      </c>
      <c r="C93" s="2872"/>
      <c r="D93" s="2185"/>
      <c r="E93" s="2185"/>
      <c r="F93" s="2185"/>
      <c r="G93" s="2186"/>
      <c r="H93" s="2187"/>
    </row>
    <row r="94" spans="1:8">
      <c r="A94" s="2188"/>
      <c r="B94" s="2873" t="s">
        <v>397</v>
      </c>
      <c r="C94" s="2872"/>
      <c r="D94" s="2185"/>
      <c r="E94" s="2185"/>
      <c r="F94" s="2185"/>
      <c r="G94" s="2186"/>
      <c r="H94" s="2187"/>
    </row>
    <row r="95" spans="1:8">
      <c r="A95" s="2188"/>
      <c r="B95" s="2192">
        <v>9.1999999999999998E-2</v>
      </c>
      <c r="C95" s="2185" t="s">
        <v>762</v>
      </c>
      <c r="D95" s="2185" t="s">
        <v>763</v>
      </c>
      <c r="E95" s="2185" t="s">
        <v>545</v>
      </c>
      <c r="F95" s="2185">
        <v>1500000</v>
      </c>
      <c r="G95" s="2186">
        <v>1561.05</v>
      </c>
      <c r="H95" s="2187">
        <v>7.93</v>
      </c>
    </row>
    <row r="96" spans="1:8" ht="13.5" thickBot="1">
      <c r="A96" s="2188"/>
      <c r="B96" s="2185"/>
      <c r="C96" s="2185"/>
      <c r="D96" s="2185"/>
      <c r="E96" s="2180" t="s">
        <v>443</v>
      </c>
      <c r="F96" s="2185"/>
      <c r="G96" s="2190">
        <v>1561.05</v>
      </c>
      <c r="H96" s="2191">
        <v>7.93</v>
      </c>
    </row>
    <row r="97" spans="1:8" ht="13.5" thickTop="1">
      <c r="A97" s="2188"/>
      <c r="B97" s="2185"/>
      <c r="C97" s="2185"/>
      <c r="D97" s="2185"/>
      <c r="E97" s="2185"/>
      <c r="F97" s="2185"/>
      <c r="G97" s="2186"/>
      <c r="H97" s="2187"/>
    </row>
    <row r="98" spans="1:8">
      <c r="A98" s="2871" t="s">
        <v>463</v>
      </c>
      <c r="B98" s="2875"/>
      <c r="C98" s="2875"/>
      <c r="D98" s="2185"/>
      <c r="E98" s="2185"/>
      <c r="F98" s="2185"/>
      <c r="G98" s="2186"/>
      <c r="H98" s="2187"/>
    </row>
    <row r="99" spans="1:8">
      <c r="A99" s="2188"/>
      <c r="B99" s="2876" t="s">
        <v>464</v>
      </c>
      <c r="C99" s="2872"/>
      <c r="D99" s="2185"/>
      <c r="E99" s="2185"/>
      <c r="F99" s="2185"/>
      <c r="G99" s="2186"/>
      <c r="H99" s="2187"/>
    </row>
    <row r="100" spans="1:8">
      <c r="A100" s="2188"/>
      <c r="B100" s="2189" t="s">
        <v>474</v>
      </c>
      <c r="C100" s="2185" t="s">
        <v>690</v>
      </c>
      <c r="D100" s="2185" t="s">
        <v>835</v>
      </c>
      <c r="E100" s="2185" t="s">
        <v>468</v>
      </c>
      <c r="F100" s="2185">
        <v>150</v>
      </c>
      <c r="G100" s="2186">
        <v>143.05000000000001</v>
      </c>
      <c r="H100" s="2187">
        <v>0.73</v>
      </c>
    </row>
    <row r="101" spans="1:8">
      <c r="A101" s="2188"/>
      <c r="B101" s="2189" t="s">
        <v>474</v>
      </c>
      <c r="C101" s="2185" t="s">
        <v>510</v>
      </c>
      <c r="D101" s="2185" t="s">
        <v>670</v>
      </c>
      <c r="E101" s="2185" t="s">
        <v>468</v>
      </c>
      <c r="F101" s="2185">
        <v>100</v>
      </c>
      <c r="G101" s="2186">
        <v>96.88</v>
      </c>
      <c r="H101" s="2187">
        <v>0.49</v>
      </c>
    </row>
    <row r="102" spans="1:8" ht="13.5" thickBot="1">
      <c r="A102" s="2188"/>
      <c r="B102" s="2185"/>
      <c r="C102" s="2185"/>
      <c r="D102" s="2185"/>
      <c r="E102" s="2180" t="s">
        <v>443</v>
      </c>
      <c r="F102" s="2185"/>
      <c r="G102" s="2193">
        <v>239.93</v>
      </c>
      <c r="H102" s="2194">
        <v>1.22</v>
      </c>
    </row>
    <row r="103" spans="1:8" ht="13.5" thickTop="1">
      <c r="A103" s="2188"/>
      <c r="B103" s="2185"/>
      <c r="C103" s="2185"/>
      <c r="D103" s="2185"/>
      <c r="E103" s="2185"/>
      <c r="F103" s="2185"/>
      <c r="G103" s="2186"/>
      <c r="H103" s="2187"/>
    </row>
    <row r="104" spans="1:8">
      <c r="A104" s="2188"/>
      <c r="B104" s="2877" t="s">
        <v>1328</v>
      </c>
      <c r="C104" s="2776"/>
      <c r="D104" s="2185"/>
      <c r="E104" s="2185"/>
      <c r="F104" s="2185"/>
      <c r="G104" s="2186"/>
      <c r="H104" s="2187"/>
    </row>
    <row r="105" spans="1:8">
      <c r="A105" s="2188"/>
      <c r="B105" s="2876" t="s">
        <v>559</v>
      </c>
      <c r="C105" s="2872"/>
      <c r="D105" s="2185"/>
      <c r="E105" s="2180" t="s">
        <v>560</v>
      </c>
      <c r="F105" s="2185"/>
      <c r="G105" s="2186"/>
      <c r="H105" s="2187"/>
    </row>
    <row r="106" spans="1:8">
      <c r="A106" s="2188"/>
      <c r="B106" s="2185"/>
      <c r="C106" s="2185" t="s">
        <v>1329</v>
      </c>
      <c r="D106" s="2185"/>
      <c r="E106" s="2185" t="s">
        <v>1330</v>
      </c>
      <c r="F106" s="2185"/>
      <c r="G106" s="2186">
        <v>200</v>
      </c>
      <c r="H106" s="2187">
        <v>1.02</v>
      </c>
    </row>
    <row r="107" spans="1:8">
      <c r="A107" s="2188"/>
      <c r="B107" s="2185"/>
      <c r="C107" s="2185" t="s">
        <v>1329</v>
      </c>
      <c r="D107" s="2185"/>
      <c r="E107" s="2185" t="s">
        <v>1331</v>
      </c>
      <c r="F107" s="2185"/>
      <c r="G107" s="2186">
        <v>200</v>
      </c>
      <c r="H107" s="2187">
        <v>1.02</v>
      </c>
    </row>
    <row r="108" spans="1:8" ht="13.5" thickBot="1">
      <c r="A108" s="2188"/>
      <c r="B108" s="2185"/>
      <c r="C108" s="2185"/>
      <c r="D108" s="2185"/>
      <c r="E108" s="2180" t="s">
        <v>443</v>
      </c>
      <c r="F108" s="2185"/>
      <c r="G108" s="2190">
        <v>400</v>
      </c>
      <c r="H108" s="2191">
        <v>2.04</v>
      </c>
    </row>
    <row r="109" spans="1:8" ht="13.5" thickTop="1">
      <c r="A109" s="2188"/>
      <c r="B109" s="2189" t="s">
        <v>481</v>
      </c>
      <c r="C109" s="2185" t="s">
        <v>482</v>
      </c>
      <c r="D109" s="2185"/>
      <c r="E109" s="2185" t="s">
        <v>481</v>
      </c>
      <c r="F109" s="2185"/>
      <c r="G109" s="2186">
        <v>1650</v>
      </c>
      <c r="H109" s="2187">
        <v>8.3800000000000008</v>
      </c>
    </row>
    <row r="110" spans="1:8">
      <c r="A110" s="2188"/>
      <c r="B110" s="2185"/>
      <c r="C110" s="2185"/>
      <c r="D110" s="2185"/>
      <c r="E110" s="2185"/>
      <c r="F110" s="2185"/>
      <c r="G110" s="2186"/>
      <c r="H110" s="2187"/>
    </row>
    <row r="111" spans="1:8">
      <c r="A111" s="2195" t="s">
        <v>483</v>
      </c>
      <c r="B111" s="2185"/>
      <c r="C111" s="2185"/>
      <c r="D111" s="2185"/>
      <c r="E111" s="2185"/>
      <c r="F111" s="2185"/>
      <c r="G111" s="2196">
        <v>241.04</v>
      </c>
      <c r="H111" s="2197">
        <v>1.25</v>
      </c>
    </row>
    <row r="112" spans="1:8">
      <c r="A112" s="2188"/>
      <c r="B112" s="2185"/>
      <c r="C112" s="2185"/>
      <c r="D112" s="2185"/>
      <c r="E112" s="2185"/>
      <c r="F112" s="2185"/>
      <c r="G112" s="2186"/>
      <c r="H112" s="2187"/>
    </row>
    <row r="113" spans="1:8" ht="13.5" thickBot="1">
      <c r="A113" s="2188"/>
      <c r="B113" s="2185"/>
      <c r="C113" s="2185"/>
      <c r="D113" s="2185"/>
      <c r="E113" s="2180" t="s">
        <v>484</v>
      </c>
      <c r="F113" s="2185"/>
      <c r="G113" s="2190">
        <v>19687.54</v>
      </c>
      <c r="H113" s="2191">
        <v>100</v>
      </c>
    </row>
    <row r="114" spans="1:8" ht="13.5" thickTop="1">
      <c r="A114" s="2188"/>
      <c r="B114" s="2185"/>
      <c r="C114" s="2185"/>
      <c r="D114" s="2185"/>
      <c r="E114" s="2185"/>
      <c r="F114" s="2185"/>
      <c r="G114" s="2186"/>
      <c r="H114" s="2187"/>
    </row>
    <row r="115" spans="1:8">
      <c r="A115" s="2198" t="s">
        <v>485</v>
      </c>
      <c r="B115" s="2185"/>
      <c r="C115" s="2185"/>
      <c r="D115" s="2185"/>
      <c r="E115" s="2185"/>
      <c r="F115" s="2185"/>
      <c r="G115" s="2186"/>
      <c r="H115" s="2187"/>
    </row>
    <row r="116" spans="1:8">
      <c r="A116" s="2188">
        <v>1</v>
      </c>
      <c r="B116" s="2185" t="s">
        <v>1332</v>
      </c>
      <c r="C116" s="2185"/>
      <c r="D116" s="2185"/>
      <c r="E116" s="2185"/>
      <c r="F116" s="2185"/>
      <c r="G116" s="2186"/>
      <c r="H116" s="2187"/>
    </row>
    <row r="117" spans="1:8">
      <c r="A117" s="2188"/>
      <c r="B117" s="2185"/>
      <c r="C117" s="2185"/>
      <c r="D117" s="2185"/>
      <c r="E117" s="2185"/>
      <c r="F117" s="2185"/>
      <c r="G117" s="2186"/>
      <c r="H117" s="2187"/>
    </row>
    <row r="118" spans="1:8">
      <c r="A118" s="2188">
        <v>2</v>
      </c>
      <c r="B118" s="2185" t="s">
        <v>487</v>
      </c>
      <c r="C118" s="2185"/>
      <c r="D118" s="2185"/>
      <c r="E118" s="2185"/>
      <c r="F118" s="2185"/>
      <c r="G118" s="2186"/>
      <c r="H118" s="2187"/>
    </row>
    <row r="119" spans="1:8">
      <c r="A119" s="2188"/>
      <c r="B119" s="2185"/>
      <c r="C119" s="2185"/>
      <c r="D119" s="2185"/>
      <c r="E119" s="2185"/>
      <c r="F119" s="2185"/>
      <c r="G119" s="2186"/>
      <c r="H119" s="2187"/>
    </row>
    <row r="120" spans="1:8">
      <c r="A120" s="2188">
        <v>3</v>
      </c>
      <c r="B120" s="2185" t="s">
        <v>1333</v>
      </c>
      <c r="C120" s="2185"/>
      <c r="D120" s="2185"/>
      <c r="E120" s="2185"/>
      <c r="F120" s="2185"/>
      <c r="G120" s="2186"/>
      <c r="H120" s="2187"/>
    </row>
    <row r="121" spans="1:8">
      <c r="A121" s="2188"/>
      <c r="B121" s="2185"/>
      <c r="C121" s="2185"/>
      <c r="D121" s="2185"/>
      <c r="E121" s="2185"/>
      <c r="F121" s="2185"/>
      <c r="G121" s="2186"/>
      <c r="H121" s="2187"/>
    </row>
    <row r="122" spans="1:8">
      <c r="A122" s="2188">
        <v>4</v>
      </c>
      <c r="B122" s="2185" t="s">
        <v>488</v>
      </c>
      <c r="C122" s="2185"/>
      <c r="D122" s="2185"/>
      <c r="E122" s="2185"/>
      <c r="F122" s="2185"/>
      <c r="G122" s="2186"/>
      <c r="H122" s="2187"/>
    </row>
    <row r="123" spans="1:8">
      <c r="A123" s="2188"/>
      <c r="B123" s="2185" t="s">
        <v>489</v>
      </c>
      <c r="C123" s="2185"/>
      <c r="D123" s="2185"/>
      <c r="E123" s="2185"/>
      <c r="F123" s="2185"/>
      <c r="G123" s="2186"/>
      <c r="H123" s="2187"/>
    </row>
    <row r="124" spans="1:8">
      <c r="A124" s="2188"/>
      <c r="B124" s="2185" t="s">
        <v>490</v>
      </c>
      <c r="C124" s="2185"/>
      <c r="D124" s="2185"/>
      <c r="E124" s="2185"/>
      <c r="F124" s="2185"/>
      <c r="G124" s="2186"/>
      <c r="H124" s="2187"/>
    </row>
    <row r="125" spans="1:8">
      <c r="A125" s="2188"/>
      <c r="B125" s="2185"/>
      <c r="C125" s="2185"/>
      <c r="D125" s="2185"/>
      <c r="E125" s="2185"/>
      <c r="F125" s="2185"/>
      <c r="G125" s="2186"/>
      <c r="H125" s="2187"/>
    </row>
    <row r="126" spans="1:8">
      <c r="A126" s="2188">
        <v>5</v>
      </c>
      <c r="B126" s="2199" t="s">
        <v>1334</v>
      </c>
      <c r="C126" s="2178"/>
      <c r="D126" s="2178"/>
      <c r="E126" s="2178"/>
      <c r="F126" s="2185"/>
      <c r="G126" s="2186"/>
      <c r="H126" s="2187"/>
    </row>
    <row r="127" spans="1:8">
      <c r="A127" s="2188"/>
      <c r="B127" s="2200" t="s">
        <v>1335</v>
      </c>
      <c r="C127" s="2200"/>
      <c r="D127" s="2201">
        <v>1060</v>
      </c>
      <c r="E127" s="2200"/>
      <c r="F127" s="2185"/>
      <c r="G127" s="2186"/>
      <c r="H127" s="2187"/>
    </row>
    <row r="128" spans="1:8">
      <c r="A128" s="2188"/>
      <c r="B128" s="2200" t="s">
        <v>1336</v>
      </c>
      <c r="C128" s="2200"/>
      <c r="D128" s="2200">
        <v>4349</v>
      </c>
      <c r="E128" s="2200" t="s">
        <v>1337</v>
      </c>
      <c r="F128" s="2185"/>
      <c r="G128" s="2186"/>
      <c r="H128" s="2187"/>
    </row>
    <row r="129" spans="1:8">
      <c r="A129" s="2188"/>
      <c r="B129" s="2200" t="s">
        <v>1338</v>
      </c>
      <c r="C129" s="2200"/>
      <c r="D129" s="2200">
        <v>-13.87</v>
      </c>
      <c r="E129" s="2200" t="s">
        <v>1337</v>
      </c>
      <c r="F129" s="2185"/>
      <c r="G129" s="2186"/>
      <c r="H129" s="2187"/>
    </row>
    <row r="130" spans="1:8">
      <c r="A130" s="2202"/>
      <c r="B130" s="2203"/>
      <c r="C130" s="2203"/>
      <c r="D130" s="2203"/>
      <c r="E130" s="2203"/>
      <c r="F130" s="2203"/>
      <c r="G130" s="2204"/>
      <c r="H130" s="2205"/>
    </row>
  </sheetData>
  <mergeCells count="15">
    <mergeCell ref="B83:C83"/>
    <mergeCell ref="B84:C84"/>
    <mergeCell ref="B99:C99"/>
    <mergeCell ref="B104:C104"/>
    <mergeCell ref="B105:C105"/>
    <mergeCell ref="B90:C90"/>
    <mergeCell ref="B93:C93"/>
    <mergeCell ref="B94:C94"/>
    <mergeCell ref="A98:C98"/>
    <mergeCell ref="A2:C2"/>
    <mergeCell ref="A3:C3"/>
    <mergeCell ref="B4:C4"/>
    <mergeCell ref="B77:C77"/>
    <mergeCell ref="B78:C78"/>
    <mergeCell ref="A82:C82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E18" sqref="E18"/>
    </sheetView>
  </sheetViews>
  <sheetFormatPr defaultRowHeight="12.75"/>
  <cols>
    <col min="1" max="1" width="2.7109375" style="2150" customWidth="1"/>
    <col min="2" max="2" width="4.7109375" style="2150" customWidth="1"/>
    <col min="3" max="3" width="40.7109375" style="2150" customWidth="1"/>
    <col min="4" max="4" width="10.140625" style="2150" bestFit="1" customWidth="1"/>
    <col min="5" max="5" width="9.140625" style="2150"/>
    <col min="6" max="6" width="8.7109375" style="2150" customWidth="1"/>
    <col min="7" max="7" width="9.28515625" style="2171" customWidth="1"/>
    <col min="8" max="8" width="7.7109375" style="2172" customWidth="1"/>
    <col min="9" max="9" width="9.140625" style="2149"/>
    <col min="10" max="16384" width="9.140625" style="2150"/>
  </cols>
  <sheetData>
    <row r="1" spans="1:8">
      <c r="A1" s="2144"/>
      <c r="B1" s="2145"/>
      <c r="C1" s="2146" t="s">
        <v>1169</v>
      </c>
      <c r="D1" s="2145"/>
      <c r="E1" s="2145"/>
      <c r="F1" s="2145"/>
      <c r="G1" s="2147"/>
      <c r="H1" s="2148"/>
    </row>
    <row r="2" spans="1:8" ht="36.75">
      <c r="A2" s="2878" t="s">
        <v>389</v>
      </c>
      <c r="B2" s="2879"/>
      <c r="C2" s="2879"/>
      <c r="D2" s="2151" t="s">
        <v>390</v>
      </c>
      <c r="E2" s="2152" t="s">
        <v>391</v>
      </c>
      <c r="F2" s="2153" t="s">
        <v>392</v>
      </c>
      <c r="G2" s="2154" t="s">
        <v>393</v>
      </c>
      <c r="H2" s="2155" t="s">
        <v>394</v>
      </c>
    </row>
    <row r="3" spans="1:8">
      <c r="A3" s="2880" t="s">
        <v>463</v>
      </c>
      <c r="B3" s="2881"/>
      <c r="C3" s="2881"/>
      <c r="D3" s="2156"/>
      <c r="E3" s="2156"/>
      <c r="F3" s="2156"/>
      <c r="G3" s="2157"/>
      <c r="H3" s="2158"/>
    </row>
    <row r="4" spans="1:8">
      <c r="A4" s="2159"/>
      <c r="B4" s="2882" t="s">
        <v>464</v>
      </c>
      <c r="C4" s="2881"/>
      <c r="D4" s="2156"/>
      <c r="E4" s="2156"/>
      <c r="F4" s="2156"/>
      <c r="G4" s="2157"/>
      <c r="H4" s="2158"/>
    </row>
    <row r="5" spans="1:8">
      <c r="A5" s="2159"/>
      <c r="B5" s="2160" t="s">
        <v>474</v>
      </c>
      <c r="C5" s="2156" t="s">
        <v>654</v>
      </c>
      <c r="D5" s="2156" t="s">
        <v>1170</v>
      </c>
      <c r="E5" s="2156" t="s">
        <v>471</v>
      </c>
      <c r="F5" s="2156">
        <v>9800</v>
      </c>
      <c r="G5" s="2157">
        <v>9334.0499999999993</v>
      </c>
      <c r="H5" s="2158">
        <v>29.89</v>
      </c>
    </row>
    <row r="6" spans="1:8">
      <c r="A6" s="2159"/>
      <c r="B6" s="2160" t="s">
        <v>474</v>
      </c>
      <c r="C6" s="2156" t="s">
        <v>510</v>
      </c>
      <c r="D6" s="2156" t="s">
        <v>1171</v>
      </c>
      <c r="E6" s="2156" t="s">
        <v>468</v>
      </c>
      <c r="F6" s="2156">
        <v>7500</v>
      </c>
      <c r="G6" s="2157">
        <v>7145.84</v>
      </c>
      <c r="H6" s="2158">
        <v>22.88</v>
      </c>
    </row>
    <row r="7" spans="1:8">
      <c r="A7" s="2159"/>
      <c r="B7" s="2160" t="s">
        <v>474</v>
      </c>
      <c r="C7" s="2156" t="s">
        <v>690</v>
      </c>
      <c r="D7" s="2156" t="s">
        <v>835</v>
      </c>
      <c r="E7" s="2156" t="s">
        <v>468</v>
      </c>
      <c r="F7" s="2156">
        <v>6950</v>
      </c>
      <c r="G7" s="2157">
        <v>6627.87</v>
      </c>
      <c r="H7" s="2158">
        <v>21.22</v>
      </c>
    </row>
    <row r="8" spans="1:8">
      <c r="A8" s="2159"/>
      <c r="B8" s="2160" t="s">
        <v>465</v>
      </c>
      <c r="C8" s="2156" t="s">
        <v>890</v>
      </c>
      <c r="D8" s="2156" t="s">
        <v>1104</v>
      </c>
      <c r="E8" s="2156" t="s">
        <v>521</v>
      </c>
      <c r="F8" s="2156">
        <v>1200</v>
      </c>
      <c r="G8" s="2157">
        <v>5705.75</v>
      </c>
      <c r="H8" s="2158">
        <v>18.27</v>
      </c>
    </row>
    <row r="9" spans="1:8">
      <c r="A9" s="2159"/>
      <c r="B9" s="2160" t="s">
        <v>474</v>
      </c>
      <c r="C9" s="2156" t="s">
        <v>690</v>
      </c>
      <c r="D9" s="2156" t="s">
        <v>1106</v>
      </c>
      <c r="E9" s="2156" t="s">
        <v>468</v>
      </c>
      <c r="F9" s="2156">
        <v>2500</v>
      </c>
      <c r="G9" s="2157">
        <v>2381.89</v>
      </c>
      <c r="H9" s="2158">
        <v>7.63</v>
      </c>
    </row>
    <row r="10" spans="1:8" ht="13.5" thickBot="1">
      <c r="A10" s="2159"/>
      <c r="B10" s="2156"/>
      <c r="C10" s="2156"/>
      <c r="D10" s="2156"/>
      <c r="E10" s="2151" t="s">
        <v>443</v>
      </c>
      <c r="F10" s="2156"/>
      <c r="G10" s="2161">
        <v>31195.4</v>
      </c>
      <c r="H10" s="2162">
        <v>99.89</v>
      </c>
    </row>
    <row r="11" spans="1:8" ht="13.5" thickTop="1">
      <c r="A11" s="2159"/>
      <c r="B11" s="2156"/>
      <c r="C11" s="2156"/>
      <c r="D11" s="2156"/>
      <c r="E11" s="2156"/>
      <c r="F11" s="2156"/>
      <c r="G11" s="2157"/>
      <c r="H11" s="2158"/>
    </row>
    <row r="12" spans="1:8">
      <c r="A12" s="2163" t="s">
        <v>483</v>
      </c>
      <c r="B12" s="2156"/>
      <c r="C12" s="2156"/>
      <c r="D12" s="2156"/>
      <c r="E12" s="2156"/>
      <c r="F12" s="2156"/>
      <c r="G12" s="2164">
        <v>35.83</v>
      </c>
      <c r="H12" s="2165">
        <v>0.11</v>
      </c>
    </row>
    <row r="13" spans="1:8">
      <c r="A13" s="2159"/>
      <c r="B13" s="2156"/>
      <c r="C13" s="2156"/>
      <c r="D13" s="2156"/>
      <c r="E13" s="2156"/>
      <c r="F13" s="2156"/>
      <c r="G13" s="2157"/>
      <c r="H13" s="2158"/>
    </row>
    <row r="14" spans="1:8" ht="13.5" thickBot="1">
      <c r="A14" s="2159"/>
      <c r="B14" s="2156"/>
      <c r="C14" s="2156"/>
      <c r="D14" s="2156"/>
      <c r="E14" s="2151" t="s">
        <v>484</v>
      </c>
      <c r="F14" s="2156"/>
      <c r="G14" s="2161">
        <v>31231.23</v>
      </c>
      <c r="H14" s="2162">
        <v>100</v>
      </c>
    </row>
    <row r="15" spans="1:8" ht="13.5" thickTop="1">
      <c r="A15" s="2159"/>
      <c r="B15" s="2156"/>
      <c r="C15" s="2156"/>
      <c r="D15" s="2156"/>
      <c r="E15" s="2156"/>
      <c r="F15" s="2156"/>
      <c r="G15" s="2157"/>
      <c r="H15" s="2158"/>
    </row>
    <row r="16" spans="1:8">
      <c r="A16" s="2166" t="s">
        <v>485</v>
      </c>
      <c r="B16" s="2156"/>
      <c r="C16" s="2156"/>
      <c r="D16" s="2156"/>
      <c r="E16" s="2156"/>
      <c r="F16" s="2156"/>
      <c r="G16" s="2157"/>
      <c r="H16" s="2158"/>
    </row>
    <row r="17" spans="1:8">
      <c r="A17" s="2159">
        <v>1</v>
      </c>
      <c r="B17" s="2156" t="s">
        <v>828</v>
      </c>
      <c r="C17" s="2156"/>
      <c r="D17" s="2156"/>
      <c r="E17" s="2156"/>
      <c r="F17" s="2156"/>
      <c r="G17" s="2157"/>
      <c r="H17" s="2158"/>
    </row>
    <row r="18" spans="1:8">
      <c r="A18" s="2159"/>
      <c r="B18" s="2156"/>
      <c r="C18" s="2156"/>
      <c r="D18" s="2156"/>
      <c r="E18" s="2156"/>
      <c r="F18" s="2156"/>
      <c r="G18" s="2157"/>
      <c r="H18" s="2158"/>
    </row>
    <row r="19" spans="1:8">
      <c r="A19" s="2159">
        <v>2</v>
      </c>
      <c r="B19" s="2156" t="s">
        <v>487</v>
      </c>
      <c r="C19" s="2156"/>
      <c r="D19" s="2156"/>
      <c r="E19" s="2156"/>
      <c r="F19" s="2156"/>
      <c r="G19" s="2157"/>
      <c r="H19" s="2158"/>
    </row>
    <row r="20" spans="1:8">
      <c r="A20" s="2159"/>
      <c r="B20" s="2156"/>
      <c r="C20" s="2156"/>
      <c r="D20" s="2156"/>
      <c r="E20" s="2156"/>
      <c r="F20" s="2156"/>
      <c r="G20" s="2157"/>
      <c r="H20" s="2158"/>
    </row>
    <row r="21" spans="1:8">
      <c r="A21" s="2159">
        <v>3</v>
      </c>
      <c r="B21" s="2156" t="s">
        <v>488</v>
      </c>
      <c r="C21" s="2156"/>
      <c r="D21" s="2156"/>
      <c r="E21" s="2156"/>
      <c r="F21" s="2156"/>
      <c r="G21" s="2157"/>
      <c r="H21" s="2158"/>
    </row>
    <row r="22" spans="1:8">
      <c r="A22" s="2159"/>
      <c r="B22" s="2156" t="s">
        <v>489</v>
      </c>
      <c r="C22" s="2156"/>
      <c r="D22" s="2156"/>
      <c r="E22" s="2156"/>
      <c r="F22" s="2156"/>
      <c r="G22" s="2157"/>
      <c r="H22" s="2158"/>
    </row>
    <row r="23" spans="1:8">
      <c r="A23" s="2167"/>
      <c r="B23" s="2168" t="s">
        <v>490</v>
      </c>
      <c r="C23" s="2168"/>
      <c r="D23" s="2168"/>
      <c r="E23" s="2168"/>
      <c r="F23" s="2168"/>
      <c r="G23" s="2169"/>
      <c r="H23" s="2170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5"/>
  <sheetViews>
    <sheetView workbookViewId="0">
      <selection activeCell="J73" sqref="J73"/>
    </sheetView>
  </sheetViews>
  <sheetFormatPr defaultRowHeight="12.75"/>
  <cols>
    <col min="1" max="1" width="2.7109375" style="2665" customWidth="1"/>
    <col min="2" max="2" width="44" style="2665" customWidth="1"/>
    <col min="3" max="3" width="10.28515625" style="2665" customWidth="1"/>
    <col min="4" max="4" width="26" style="2665" bestFit="1" customWidth="1"/>
    <col min="5" max="5" width="25" style="2665" bestFit="1" customWidth="1"/>
    <col min="6" max="6" width="7.85546875" style="2665" bestFit="1" customWidth="1"/>
    <col min="7" max="7" width="11.85546875" style="2685" bestFit="1" customWidth="1"/>
    <col min="8" max="8" width="7.7109375" style="2686" customWidth="1"/>
    <col min="9" max="9" width="9.140625" style="2664"/>
    <col min="10" max="16384" width="9.140625" style="2665"/>
  </cols>
  <sheetData>
    <row r="1" spans="1:8">
      <c r="A1" s="2659"/>
      <c r="B1" s="2660"/>
      <c r="C1" s="2661" t="s">
        <v>385</v>
      </c>
      <c r="D1" s="2660"/>
      <c r="E1" s="2660"/>
      <c r="F1" s="2660"/>
      <c r="G1" s="2662"/>
      <c r="H1" s="2663"/>
    </row>
    <row r="2" spans="1:8" ht="38.25">
      <c r="A2" s="2769" t="s">
        <v>389</v>
      </c>
      <c r="B2" s="2770"/>
      <c r="C2" s="2770"/>
      <c r="D2" s="2666" t="s">
        <v>390</v>
      </c>
      <c r="E2" s="2667" t="s">
        <v>492</v>
      </c>
      <c r="F2" s="2716" t="s">
        <v>392</v>
      </c>
      <c r="G2" s="2717" t="s">
        <v>393</v>
      </c>
      <c r="H2" s="2718" t="s">
        <v>394</v>
      </c>
    </row>
    <row r="3" spans="1:8">
      <c r="A3" s="2771" t="s">
        <v>493</v>
      </c>
      <c r="B3" s="2772"/>
      <c r="C3" s="2772"/>
      <c r="D3" s="2668"/>
      <c r="E3" s="2668"/>
      <c r="F3" s="2668"/>
      <c r="G3" s="2669"/>
      <c r="H3" s="2670"/>
    </row>
    <row r="4" spans="1:8">
      <c r="A4" s="2671"/>
      <c r="B4" s="2773" t="s">
        <v>397</v>
      </c>
      <c r="C4" s="2772"/>
      <c r="D4" s="2668"/>
      <c r="E4" s="2668"/>
      <c r="F4" s="2668"/>
      <c r="G4" s="2669"/>
      <c r="H4" s="2670"/>
    </row>
    <row r="5" spans="1:8">
      <c r="A5" s="2671"/>
      <c r="B5" s="2668" t="s">
        <v>1179</v>
      </c>
      <c r="C5" s="2668"/>
      <c r="D5" s="2668" t="s">
        <v>1180</v>
      </c>
      <c r="E5" s="2668" t="s">
        <v>1181</v>
      </c>
      <c r="F5" s="2668">
        <v>240000</v>
      </c>
      <c r="G5" s="2669">
        <v>5975.28</v>
      </c>
      <c r="H5" s="2670">
        <v>5.64</v>
      </c>
    </row>
    <row r="6" spans="1:8">
      <c r="A6" s="2671"/>
      <c r="B6" s="2668" t="s">
        <v>654</v>
      </c>
      <c r="C6" s="2668"/>
      <c r="D6" s="2668" t="s">
        <v>1173</v>
      </c>
      <c r="E6" s="2668" t="s">
        <v>1174</v>
      </c>
      <c r="F6" s="2668">
        <v>400000</v>
      </c>
      <c r="G6" s="2669">
        <v>5734.2</v>
      </c>
      <c r="H6" s="2670">
        <v>5.41</v>
      </c>
    </row>
    <row r="7" spans="1:8">
      <c r="A7" s="2671"/>
      <c r="B7" s="2668" t="s">
        <v>1192</v>
      </c>
      <c r="C7" s="2668"/>
      <c r="D7" s="2668" t="s">
        <v>1193</v>
      </c>
      <c r="E7" s="2668" t="s">
        <v>1181</v>
      </c>
      <c r="F7" s="2668">
        <v>125000</v>
      </c>
      <c r="G7" s="2669">
        <v>4684.6899999999996</v>
      </c>
      <c r="H7" s="2670">
        <v>4.42</v>
      </c>
    </row>
    <row r="8" spans="1:8">
      <c r="A8" s="2671"/>
      <c r="B8" s="2668" t="s">
        <v>1177</v>
      </c>
      <c r="C8" s="2668"/>
      <c r="D8" s="2668" t="s">
        <v>1178</v>
      </c>
      <c r="E8" s="2668" t="s">
        <v>1174</v>
      </c>
      <c r="F8" s="2668">
        <v>451000</v>
      </c>
      <c r="G8" s="2669">
        <v>3935.65</v>
      </c>
      <c r="H8" s="2670">
        <v>3.71</v>
      </c>
    </row>
    <row r="9" spans="1:8">
      <c r="A9" s="2671"/>
      <c r="B9" s="2668" t="s">
        <v>1182</v>
      </c>
      <c r="C9" s="2668"/>
      <c r="D9" s="2668" t="s">
        <v>1183</v>
      </c>
      <c r="E9" s="2668" t="s">
        <v>1181</v>
      </c>
      <c r="F9" s="2668">
        <v>140000</v>
      </c>
      <c r="G9" s="2669">
        <v>3831.24</v>
      </c>
      <c r="H9" s="2670">
        <v>3.62</v>
      </c>
    </row>
    <row r="10" spans="1:8">
      <c r="A10" s="2671"/>
      <c r="B10" s="2668" t="s">
        <v>440</v>
      </c>
      <c r="C10" s="2668"/>
      <c r="D10" s="2668" t="s">
        <v>1197</v>
      </c>
      <c r="E10" s="2668" t="s">
        <v>1174</v>
      </c>
      <c r="F10" s="2668">
        <v>140000</v>
      </c>
      <c r="G10" s="2669">
        <v>3423.98</v>
      </c>
      <c r="H10" s="2670">
        <v>3.23</v>
      </c>
    </row>
    <row r="11" spans="1:8">
      <c r="A11" s="2671"/>
      <c r="B11" s="2668" t="s">
        <v>321</v>
      </c>
      <c r="C11" s="2668"/>
      <c r="D11" s="2668" t="s">
        <v>322</v>
      </c>
      <c r="E11" s="2668" t="s">
        <v>1196</v>
      </c>
      <c r="F11" s="2668">
        <v>22000</v>
      </c>
      <c r="G11" s="2669">
        <v>3303.25</v>
      </c>
      <c r="H11" s="2670">
        <v>3.12</v>
      </c>
    </row>
    <row r="12" spans="1:8">
      <c r="A12" s="2671"/>
      <c r="B12" s="2668" t="s">
        <v>1187</v>
      </c>
      <c r="C12" s="2668"/>
      <c r="D12" s="2668" t="s">
        <v>1188</v>
      </c>
      <c r="E12" s="2668" t="s">
        <v>1189</v>
      </c>
      <c r="F12" s="2668">
        <v>100000</v>
      </c>
      <c r="G12" s="2669">
        <v>3062.85</v>
      </c>
      <c r="H12" s="2670">
        <v>2.89</v>
      </c>
    </row>
    <row r="13" spans="1:8">
      <c r="A13" s="2671"/>
      <c r="B13" s="2668" t="s">
        <v>1346</v>
      </c>
      <c r="C13" s="2668"/>
      <c r="D13" s="2668" t="s">
        <v>1347</v>
      </c>
      <c r="E13" s="2668" t="s">
        <v>1203</v>
      </c>
      <c r="F13" s="2668">
        <v>465000</v>
      </c>
      <c r="G13" s="2669">
        <v>3047.61</v>
      </c>
      <c r="H13" s="2670">
        <v>2.88</v>
      </c>
    </row>
    <row r="14" spans="1:8">
      <c r="A14" s="2671"/>
      <c r="B14" s="2668" t="s">
        <v>711</v>
      </c>
      <c r="C14" s="2668"/>
      <c r="D14" s="2668" t="s">
        <v>1536</v>
      </c>
      <c r="E14" s="2668" t="s">
        <v>1216</v>
      </c>
      <c r="F14" s="2668">
        <v>115000</v>
      </c>
      <c r="G14" s="2669">
        <v>3026.4</v>
      </c>
      <c r="H14" s="2670">
        <v>2.86</v>
      </c>
    </row>
    <row r="15" spans="1:8">
      <c r="A15" s="2671"/>
      <c r="B15" s="2668" t="s">
        <v>1089</v>
      </c>
      <c r="C15" s="2668"/>
      <c r="D15" s="2668" t="s">
        <v>1381</v>
      </c>
      <c r="E15" s="2668" t="s">
        <v>1189</v>
      </c>
      <c r="F15" s="2668">
        <v>600000</v>
      </c>
      <c r="G15" s="2669">
        <v>3012.9</v>
      </c>
      <c r="H15" s="2670">
        <v>2.84</v>
      </c>
    </row>
    <row r="16" spans="1:8">
      <c r="A16" s="2671"/>
      <c r="B16" s="2668" t="s">
        <v>1116</v>
      </c>
      <c r="C16" s="2668"/>
      <c r="D16" s="2668" t="s">
        <v>1175</v>
      </c>
      <c r="E16" s="2668" t="s">
        <v>1176</v>
      </c>
      <c r="F16" s="2668">
        <v>200000</v>
      </c>
      <c r="G16" s="2669">
        <v>2916.5</v>
      </c>
      <c r="H16" s="2670">
        <v>2.75</v>
      </c>
    </row>
    <row r="17" spans="1:8">
      <c r="A17" s="2671"/>
      <c r="B17" s="2668" t="s">
        <v>575</v>
      </c>
      <c r="C17" s="2668"/>
      <c r="D17" s="2668" t="s">
        <v>1539</v>
      </c>
      <c r="E17" s="2668" t="s">
        <v>1210</v>
      </c>
      <c r="F17" s="2668">
        <v>105000</v>
      </c>
      <c r="G17" s="2669">
        <v>2857.37</v>
      </c>
      <c r="H17" s="2670">
        <v>2.7</v>
      </c>
    </row>
    <row r="18" spans="1:8">
      <c r="A18" s="2671"/>
      <c r="B18" s="2668" t="s">
        <v>1201</v>
      </c>
      <c r="C18" s="2668"/>
      <c r="D18" s="2668" t="s">
        <v>1202</v>
      </c>
      <c r="E18" s="2668" t="s">
        <v>1203</v>
      </c>
      <c r="F18" s="2668">
        <v>290000</v>
      </c>
      <c r="G18" s="2669">
        <v>2742.53</v>
      </c>
      <c r="H18" s="2670">
        <v>2.59</v>
      </c>
    </row>
    <row r="19" spans="1:8">
      <c r="A19" s="2671"/>
      <c r="B19" s="2668" t="s">
        <v>856</v>
      </c>
      <c r="C19" s="2668"/>
      <c r="D19" s="2668" t="s">
        <v>1208</v>
      </c>
      <c r="E19" s="2668" t="s">
        <v>1174</v>
      </c>
      <c r="F19" s="2668">
        <v>700000</v>
      </c>
      <c r="G19" s="2669">
        <v>2643.9</v>
      </c>
      <c r="H19" s="2670">
        <v>2.4900000000000002</v>
      </c>
    </row>
    <row r="20" spans="1:8">
      <c r="A20" s="2671"/>
      <c r="B20" s="2668" t="s">
        <v>1534</v>
      </c>
      <c r="C20" s="2668"/>
      <c r="D20" s="2668" t="s">
        <v>1535</v>
      </c>
      <c r="E20" s="2668" t="s">
        <v>1216</v>
      </c>
      <c r="F20" s="2668">
        <v>31250</v>
      </c>
      <c r="G20" s="2669">
        <v>2624.94</v>
      </c>
      <c r="H20" s="2670">
        <v>2.48</v>
      </c>
    </row>
    <row r="21" spans="1:8">
      <c r="A21" s="2671"/>
      <c r="B21" s="2668" t="s">
        <v>1262</v>
      </c>
      <c r="C21" s="2668"/>
      <c r="D21" s="2668" t="s">
        <v>1263</v>
      </c>
      <c r="E21" s="2668" t="s">
        <v>1203</v>
      </c>
      <c r="F21" s="2668">
        <v>525000</v>
      </c>
      <c r="G21" s="2669">
        <v>2531.29</v>
      </c>
      <c r="H21" s="2670">
        <v>2.39</v>
      </c>
    </row>
    <row r="22" spans="1:8">
      <c r="A22" s="2671"/>
      <c r="B22" s="2668" t="s">
        <v>1266</v>
      </c>
      <c r="C22" s="2668"/>
      <c r="D22" s="2668" t="s">
        <v>1267</v>
      </c>
      <c r="E22" s="2668" t="s">
        <v>1189</v>
      </c>
      <c r="F22" s="2668">
        <v>80000</v>
      </c>
      <c r="G22" s="2669">
        <v>2271.64</v>
      </c>
      <c r="H22" s="2670">
        <v>2.14</v>
      </c>
    </row>
    <row r="23" spans="1:8">
      <c r="A23" s="2671"/>
      <c r="B23" s="2668" t="s">
        <v>1257</v>
      </c>
      <c r="C23" s="2668"/>
      <c r="D23" s="2668" t="s">
        <v>1258</v>
      </c>
      <c r="E23" s="2668" t="s">
        <v>1200</v>
      </c>
      <c r="F23" s="2668">
        <v>162775</v>
      </c>
      <c r="G23" s="2669">
        <v>2265.91</v>
      </c>
      <c r="H23" s="2670">
        <v>2.14</v>
      </c>
    </row>
    <row r="24" spans="1:8">
      <c r="A24" s="2671"/>
      <c r="B24" s="2668" t="s">
        <v>1204</v>
      </c>
      <c r="C24" s="2668"/>
      <c r="D24" s="2668" t="s">
        <v>1205</v>
      </c>
      <c r="E24" s="2668" t="s">
        <v>1174</v>
      </c>
      <c r="F24" s="2668">
        <v>1600000</v>
      </c>
      <c r="G24" s="2669">
        <v>2013.6</v>
      </c>
      <c r="H24" s="2670">
        <v>1.9</v>
      </c>
    </row>
    <row r="25" spans="1:8">
      <c r="A25" s="2671"/>
      <c r="B25" s="2668" t="s">
        <v>1403</v>
      </c>
      <c r="C25" s="2668"/>
      <c r="D25" s="2668" t="s">
        <v>1404</v>
      </c>
      <c r="E25" s="2668" t="s">
        <v>1196</v>
      </c>
      <c r="F25" s="2668">
        <v>500000</v>
      </c>
      <c r="G25" s="2669">
        <v>1978.25</v>
      </c>
      <c r="H25" s="2670">
        <v>1.87</v>
      </c>
    </row>
    <row r="26" spans="1:8">
      <c r="A26" s="2671"/>
      <c r="B26" s="2668" t="s">
        <v>1231</v>
      </c>
      <c r="C26" s="2668"/>
      <c r="D26" s="2668" t="s">
        <v>1232</v>
      </c>
      <c r="E26" s="2668" t="s">
        <v>1233</v>
      </c>
      <c r="F26" s="2668">
        <v>460000</v>
      </c>
      <c r="G26" s="2669">
        <v>1929.93</v>
      </c>
      <c r="H26" s="2670">
        <v>1.82</v>
      </c>
    </row>
    <row r="27" spans="1:8">
      <c r="A27" s="2671"/>
      <c r="B27" s="2668" t="s">
        <v>1218</v>
      </c>
      <c r="C27" s="2668"/>
      <c r="D27" s="2668" t="s">
        <v>1219</v>
      </c>
      <c r="E27" s="2668" t="s">
        <v>1220</v>
      </c>
      <c r="F27" s="2668">
        <v>465000</v>
      </c>
      <c r="G27" s="2669">
        <v>1899.76</v>
      </c>
      <c r="H27" s="2670">
        <v>1.79</v>
      </c>
    </row>
    <row r="28" spans="1:8">
      <c r="A28" s="2671"/>
      <c r="B28" s="2668" t="s">
        <v>498</v>
      </c>
      <c r="C28" s="2668"/>
      <c r="D28" s="2668" t="s">
        <v>1402</v>
      </c>
      <c r="E28" s="2668" t="s">
        <v>1174</v>
      </c>
      <c r="F28" s="2668">
        <v>290000</v>
      </c>
      <c r="G28" s="2669">
        <v>1802.5</v>
      </c>
      <c r="H28" s="2670">
        <v>1.7</v>
      </c>
    </row>
    <row r="29" spans="1:8">
      <c r="A29" s="2671"/>
      <c r="B29" s="2668" t="s">
        <v>1190</v>
      </c>
      <c r="C29" s="2668"/>
      <c r="D29" s="2668" t="s">
        <v>1191</v>
      </c>
      <c r="E29" s="2668" t="s">
        <v>1186</v>
      </c>
      <c r="F29" s="2668">
        <v>110400</v>
      </c>
      <c r="G29" s="2669">
        <v>1540.8</v>
      </c>
      <c r="H29" s="2670">
        <v>1.45</v>
      </c>
    </row>
    <row r="30" spans="1:8">
      <c r="A30" s="2671"/>
      <c r="B30" s="2668" t="s">
        <v>1253</v>
      </c>
      <c r="C30" s="2668"/>
      <c r="D30" s="2668" t="s">
        <v>1254</v>
      </c>
      <c r="E30" s="2668" t="s">
        <v>1186</v>
      </c>
      <c r="F30" s="2668">
        <v>115000</v>
      </c>
      <c r="G30" s="2669">
        <v>1520.36</v>
      </c>
      <c r="H30" s="2670">
        <v>1.43</v>
      </c>
    </row>
    <row r="31" spans="1:8">
      <c r="A31" s="2671"/>
      <c r="B31" s="2668" t="s">
        <v>339</v>
      </c>
      <c r="C31" s="2668"/>
      <c r="D31" s="2668" t="s">
        <v>340</v>
      </c>
      <c r="E31" s="2668" t="s">
        <v>1233</v>
      </c>
      <c r="F31" s="2668">
        <v>802844</v>
      </c>
      <c r="G31" s="2669">
        <v>1509.35</v>
      </c>
      <c r="H31" s="2670">
        <v>1.42</v>
      </c>
    </row>
    <row r="32" spans="1:8">
      <c r="A32" s="2671"/>
      <c r="B32" s="2668" t="s">
        <v>1024</v>
      </c>
      <c r="C32" s="2668"/>
      <c r="D32" s="2668" t="s">
        <v>1340</v>
      </c>
      <c r="E32" s="2668" t="s">
        <v>1174</v>
      </c>
      <c r="F32" s="2668">
        <v>165000</v>
      </c>
      <c r="G32" s="2669">
        <v>1488.8</v>
      </c>
      <c r="H32" s="2670">
        <v>1.4</v>
      </c>
    </row>
    <row r="33" spans="1:8">
      <c r="A33" s="2671"/>
      <c r="B33" s="2668" t="s">
        <v>1540</v>
      </c>
      <c r="C33" s="2668"/>
      <c r="D33" s="2668" t="s">
        <v>1541</v>
      </c>
      <c r="E33" s="2668" t="s">
        <v>1196</v>
      </c>
      <c r="F33" s="2668">
        <v>4200</v>
      </c>
      <c r="G33" s="2669">
        <v>1372.64</v>
      </c>
      <c r="H33" s="2670">
        <v>1.3</v>
      </c>
    </row>
    <row r="34" spans="1:8">
      <c r="A34" s="2671"/>
      <c r="B34" s="2668" t="s">
        <v>1409</v>
      </c>
      <c r="C34" s="2668"/>
      <c r="D34" s="2668" t="s">
        <v>1410</v>
      </c>
      <c r="E34" s="2668" t="s">
        <v>1196</v>
      </c>
      <c r="F34" s="2668">
        <v>750000</v>
      </c>
      <c r="G34" s="2669">
        <v>1272</v>
      </c>
      <c r="H34" s="2670">
        <v>1.2</v>
      </c>
    </row>
    <row r="35" spans="1:8">
      <c r="A35" s="2671"/>
      <c r="B35" s="2668" t="s">
        <v>1430</v>
      </c>
      <c r="C35" s="2668"/>
      <c r="D35" s="2668" t="s">
        <v>1431</v>
      </c>
      <c r="E35" s="2668" t="s">
        <v>1196</v>
      </c>
      <c r="F35" s="2668">
        <v>600000</v>
      </c>
      <c r="G35" s="2669">
        <v>1222.5</v>
      </c>
      <c r="H35" s="2670">
        <v>1.1499999999999999</v>
      </c>
    </row>
    <row r="36" spans="1:8">
      <c r="A36" s="2671"/>
      <c r="B36" s="2668" t="s">
        <v>1255</v>
      </c>
      <c r="C36" s="2668"/>
      <c r="D36" s="2668" t="s">
        <v>1256</v>
      </c>
      <c r="E36" s="2668" t="s">
        <v>1238</v>
      </c>
      <c r="F36" s="2668">
        <v>159500</v>
      </c>
      <c r="G36" s="2669">
        <v>1196.33</v>
      </c>
      <c r="H36" s="2670">
        <v>1.1299999999999999</v>
      </c>
    </row>
    <row r="37" spans="1:8">
      <c r="A37" s="2671"/>
      <c r="B37" s="2668" t="s">
        <v>1214</v>
      </c>
      <c r="C37" s="2668"/>
      <c r="D37" s="2668" t="s">
        <v>1215</v>
      </c>
      <c r="E37" s="2668" t="s">
        <v>1216</v>
      </c>
      <c r="F37" s="2668">
        <v>360000</v>
      </c>
      <c r="G37" s="2669">
        <v>1159.3800000000001</v>
      </c>
      <c r="H37" s="2670">
        <v>1.0900000000000001</v>
      </c>
    </row>
    <row r="38" spans="1:8">
      <c r="A38" s="2671"/>
      <c r="B38" s="2668" t="s">
        <v>1374</v>
      </c>
      <c r="C38" s="2668"/>
      <c r="D38" s="2668" t="s">
        <v>1375</v>
      </c>
      <c r="E38" s="2668" t="s">
        <v>1376</v>
      </c>
      <c r="F38" s="2668">
        <v>385000</v>
      </c>
      <c r="G38" s="2669">
        <v>1143.07</v>
      </c>
      <c r="H38" s="2670">
        <v>1.08</v>
      </c>
    </row>
    <row r="39" spans="1:8">
      <c r="A39" s="2671"/>
      <c r="B39" s="2668" t="s">
        <v>238</v>
      </c>
      <c r="C39" s="2668"/>
      <c r="D39" s="2668" t="s">
        <v>239</v>
      </c>
      <c r="E39" s="2668" t="s">
        <v>1227</v>
      </c>
      <c r="F39" s="2668">
        <v>55000</v>
      </c>
      <c r="G39" s="2669">
        <v>1094.56</v>
      </c>
      <c r="H39" s="2670">
        <v>1.03</v>
      </c>
    </row>
    <row r="40" spans="1:8">
      <c r="A40" s="2671"/>
      <c r="B40" s="2668" t="s">
        <v>438</v>
      </c>
      <c r="C40" s="2668"/>
      <c r="D40" s="2668" t="s">
        <v>1419</v>
      </c>
      <c r="E40" s="2668" t="s">
        <v>1210</v>
      </c>
      <c r="F40" s="2668">
        <v>335000</v>
      </c>
      <c r="G40" s="2669">
        <v>1090.43</v>
      </c>
      <c r="H40" s="2670">
        <v>1.03</v>
      </c>
    </row>
    <row r="41" spans="1:8">
      <c r="A41" s="2671"/>
      <c r="B41" s="2668" t="s">
        <v>1239</v>
      </c>
      <c r="C41" s="2668"/>
      <c r="D41" s="2668" t="s">
        <v>1240</v>
      </c>
      <c r="E41" s="2668" t="s">
        <v>1227</v>
      </c>
      <c r="F41" s="2668">
        <v>110000</v>
      </c>
      <c r="G41" s="2669">
        <v>1034.33</v>
      </c>
      <c r="H41" s="2670">
        <v>0.98</v>
      </c>
    </row>
    <row r="42" spans="1:8">
      <c r="A42" s="2671"/>
      <c r="B42" s="2668" t="s">
        <v>572</v>
      </c>
      <c r="C42" s="2668"/>
      <c r="D42" s="2668" t="s">
        <v>1209</v>
      </c>
      <c r="E42" s="2668" t="s">
        <v>1210</v>
      </c>
      <c r="F42" s="2668">
        <v>729927</v>
      </c>
      <c r="G42" s="2669">
        <v>1001.82</v>
      </c>
      <c r="H42" s="2670">
        <v>0.95</v>
      </c>
    </row>
    <row r="43" spans="1:8">
      <c r="A43" s="2671"/>
      <c r="B43" s="2668" t="s">
        <v>1198</v>
      </c>
      <c r="C43" s="2668"/>
      <c r="D43" s="2668" t="s">
        <v>1199</v>
      </c>
      <c r="E43" s="2668" t="s">
        <v>1200</v>
      </c>
      <c r="F43" s="2668">
        <v>250000</v>
      </c>
      <c r="G43" s="2669">
        <v>925.5</v>
      </c>
      <c r="H43" s="2670">
        <v>0.87</v>
      </c>
    </row>
    <row r="44" spans="1:8">
      <c r="A44" s="2671"/>
      <c r="B44" s="2668" t="s">
        <v>1184</v>
      </c>
      <c r="C44" s="2668"/>
      <c r="D44" s="2668" t="s">
        <v>1185</v>
      </c>
      <c r="E44" s="2668" t="s">
        <v>1186</v>
      </c>
      <c r="F44" s="2668">
        <v>106000</v>
      </c>
      <c r="G44" s="2669">
        <v>908.69</v>
      </c>
      <c r="H44" s="2670">
        <v>0.86</v>
      </c>
    </row>
    <row r="45" spans="1:8">
      <c r="A45" s="2671"/>
      <c r="B45" s="2668" t="s">
        <v>1289</v>
      </c>
      <c r="C45" s="2668"/>
      <c r="D45" s="2668" t="s">
        <v>1290</v>
      </c>
      <c r="E45" s="2668" t="s">
        <v>1181</v>
      </c>
      <c r="F45" s="2668">
        <v>150000</v>
      </c>
      <c r="G45" s="2669">
        <v>895.2</v>
      </c>
      <c r="H45" s="2670">
        <v>0.84</v>
      </c>
    </row>
    <row r="46" spans="1:8">
      <c r="A46" s="2671"/>
      <c r="B46" s="2668" t="s">
        <v>345</v>
      </c>
      <c r="C46" s="2668"/>
      <c r="D46" s="2668" t="s">
        <v>346</v>
      </c>
      <c r="E46" s="2668" t="s">
        <v>1238</v>
      </c>
      <c r="F46" s="2668">
        <v>755600</v>
      </c>
      <c r="G46" s="2669">
        <v>809.63</v>
      </c>
      <c r="H46" s="2670">
        <v>0.76</v>
      </c>
    </row>
    <row r="47" spans="1:8">
      <c r="A47" s="2671"/>
      <c r="B47" s="2668" t="s">
        <v>222</v>
      </c>
      <c r="C47" s="2668"/>
      <c r="D47" s="2668" t="s">
        <v>223</v>
      </c>
      <c r="E47" s="2668" t="s">
        <v>1210</v>
      </c>
      <c r="F47" s="2668">
        <v>245000</v>
      </c>
      <c r="G47" s="2669">
        <v>783.88</v>
      </c>
      <c r="H47" s="2670">
        <v>0.74</v>
      </c>
    </row>
    <row r="48" spans="1:8">
      <c r="A48" s="2671"/>
      <c r="B48" s="2668" t="s">
        <v>325</v>
      </c>
      <c r="C48" s="2668"/>
      <c r="D48" s="2668" t="s">
        <v>326</v>
      </c>
      <c r="E48" s="2668" t="s">
        <v>1295</v>
      </c>
      <c r="F48" s="2668">
        <v>120000</v>
      </c>
      <c r="G48" s="2669">
        <v>783.3</v>
      </c>
      <c r="H48" s="2670">
        <v>0.74</v>
      </c>
    </row>
    <row r="49" spans="1:8">
      <c r="A49" s="2671"/>
      <c r="B49" s="2668" t="s">
        <v>225</v>
      </c>
      <c r="C49" s="2668"/>
      <c r="D49" s="2668" t="s">
        <v>226</v>
      </c>
      <c r="E49" s="2668" t="s">
        <v>1216</v>
      </c>
      <c r="F49" s="2668">
        <v>210000</v>
      </c>
      <c r="G49" s="2669">
        <v>748.97</v>
      </c>
      <c r="H49" s="2670">
        <v>0.71</v>
      </c>
    </row>
    <row r="50" spans="1:8">
      <c r="A50" s="2671"/>
      <c r="B50" s="2668" t="s">
        <v>1532</v>
      </c>
      <c r="C50" s="2668"/>
      <c r="D50" s="2668" t="s">
        <v>1533</v>
      </c>
      <c r="E50" s="2668" t="s">
        <v>1250</v>
      </c>
      <c r="F50" s="2668">
        <v>165110</v>
      </c>
      <c r="G50" s="2669">
        <v>727.8</v>
      </c>
      <c r="H50" s="2670">
        <v>0.69</v>
      </c>
    </row>
    <row r="51" spans="1:8">
      <c r="A51" s="2671"/>
      <c r="B51" s="2668" t="s">
        <v>269</v>
      </c>
      <c r="C51" s="2668"/>
      <c r="D51" s="2668" t="s">
        <v>270</v>
      </c>
      <c r="E51" s="2668" t="s">
        <v>1250</v>
      </c>
      <c r="F51" s="2668">
        <v>200000</v>
      </c>
      <c r="G51" s="2669">
        <v>660.8</v>
      </c>
      <c r="H51" s="2670">
        <v>0.62</v>
      </c>
    </row>
    <row r="52" spans="1:8">
      <c r="A52" s="2671"/>
      <c r="B52" s="2668" t="s">
        <v>334</v>
      </c>
      <c r="C52" s="2668"/>
      <c r="D52" s="2668" t="s">
        <v>335</v>
      </c>
      <c r="E52" s="2668" t="s">
        <v>1295</v>
      </c>
      <c r="F52" s="2668">
        <v>125000</v>
      </c>
      <c r="G52" s="2669">
        <v>266.81</v>
      </c>
      <c r="H52" s="2670">
        <v>0.25</v>
      </c>
    </row>
    <row r="53" spans="1:8" ht="13.5" thickBot="1">
      <c r="A53" s="2671"/>
      <c r="B53" s="2668"/>
      <c r="C53" s="2668"/>
      <c r="D53" s="2668"/>
      <c r="E53" s="2666" t="s">
        <v>443</v>
      </c>
      <c r="F53" s="2668"/>
      <c r="G53" s="2672">
        <v>98673.12</v>
      </c>
      <c r="H53" s="2673">
        <v>93.1</v>
      </c>
    </row>
    <row r="54" spans="1:8" ht="13.5" thickTop="1">
      <c r="A54" s="2671"/>
      <c r="B54" s="2774" t="s">
        <v>208</v>
      </c>
      <c r="C54" s="2772"/>
      <c r="D54" s="2668"/>
      <c r="E54" s="2668"/>
      <c r="F54" s="2668"/>
      <c r="G54" s="2669"/>
      <c r="H54" s="2670"/>
    </row>
    <row r="55" spans="1:8">
      <c r="A55" s="2671"/>
      <c r="B55" s="2773" t="s">
        <v>397</v>
      </c>
      <c r="C55" s="2772"/>
      <c r="D55" s="2668"/>
      <c r="E55" s="2668"/>
      <c r="F55" s="2668"/>
      <c r="G55" s="2669"/>
      <c r="H55" s="2670"/>
    </row>
    <row r="56" spans="1:8">
      <c r="A56" s="2671"/>
      <c r="B56" s="2668" t="s">
        <v>209</v>
      </c>
      <c r="C56" s="2668"/>
      <c r="D56" s="2668" t="s">
        <v>210</v>
      </c>
      <c r="E56" s="2668" t="s">
        <v>1281</v>
      </c>
      <c r="F56" s="2668">
        <v>12495000</v>
      </c>
      <c r="G56" s="2669">
        <v>99.96</v>
      </c>
      <c r="H56" s="2670">
        <v>0.09</v>
      </c>
    </row>
    <row r="57" spans="1:8" ht="13.5" thickBot="1">
      <c r="A57" s="2671"/>
      <c r="B57" s="2668"/>
      <c r="C57" s="2668"/>
      <c r="D57" s="2668"/>
      <c r="E57" s="2666" t="s">
        <v>443</v>
      </c>
      <c r="F57" s="2668"/>
      <c r="G57" s="2674">
        <v>99.96</v>
      </c>
      <c r="H57" s="2675">
        <v>0.09</v>
      </c>
    </row>
    <row r="58" spans="1:8" ht="13.5" thickTop="1">
      <c r="A58" s="2671"/>
      <c r="B58" s="2668"/>
      <c r="C58" s="2668"/>
      <c r="D58" s="2668"/>
      <c r="E58" s="2666"/>
      <c r="F58" s="2668"/>
      <c r="G58" s="2676"/>
      <c r="H58" s="2677"/>
    </row>
    <row r="59" spans="1:8">
      <c r="A59" s="2671"/>
      <c r="B59" s="2775" t="s">
        <v>274</v>
      </c>
      <c r="C59" s="2776"/>
      <c r="D59" s="2668"/>
      <c r="E59" s="2668"/>
      <c r="F59" s="2668"/>
      <c r="G59" s="2669">
        <v>1189.9592500000001</v>
      </c>
      <c r="H59" s="2678">
        <v>1.1200000000000001</v>
      </c>
    </row>
    <row r="60" spans="1:8" ht="13.5" thickBot="1">
      <c r="A60" s="2671"/>
      <c r="B60" s="2668"/>
      <c r="C60" s="2668"/>
      <c r="D60" s="2668"/>
      <c r="E60" s="2666" t="s">
        <v>443</v>
      </c>
      <c r="F60" s="2668"/>
      <c r="G60" s="2674">
        <v>1189.9592500000001</v>
      </c>
      <c r="H60" s="2675">
        <v>1.1200000000000001</v>
      </c>
    </row>
    <row r="61" spans="1:8" ht="13.5" thickTop="1">
      <c r="A61" s="2671"/>
      <c r="B61" s="2668"/>
      <c r="C61" s="2668"/>
      <c r="D61" s="2668"/>
      <c r="E61" s="2668"/>
      <c r="F61" s="2668"/>
      <c r="G61" s="2669"/>
      <c r="H61" s="2670"/>
    </row>
    <row r="62" spans="1:8">
      <c r="A62" s="2671"/>
      <c r="B62" s="2777" t="s">
        <v>1328</v>
      </c>
      <c r="C62" s="2778"/>
      <c r="D62" s="2668"/>
      <c r="E62" s="2668"/>
      <c r="F62" s="2668"/>
      <c r="G62" s="2669"/>
      <c r="H62" s="2670"/>
    </row>
    <row r="63" spans="1:8">
      <c r="A63" s="2671"/>
      <c r="B63" s="2774" t="s">
        <v>559</v>
      </c>
      <c r="C63" s="2772"/>
      <c r="D63" s="2668"/>
      <c r="E63" s="2666" t="s">
        <v>560</v>
      </c>
      <c r="F63" s="2668"/>
      <c r="G63" s="2669"/>
      <c r="H63" s="2670"/>
    </row>
    <row r="64" spans="1:8">
      <c r="A64" s="2671"/>
      <c r="B64" s="2668" t="s">
        <v>1329</v>
      </c>
      <c r="C64" s="2668"/>
      <c r="D64" s="2668"/>
      <c r="E64" s="2668" t="s">
        <v>1330</v>
      </c>
      <c r="F64" s="2668"/>
      <c r="G64" s="2669">
        <v>400</v>
      </c>
      <c r="H64" s="2670">
        <v>0.38</v>
      </c>
    </row>
    <row r="65" spans="1:8">
      <c r="A65" s="2671"/>
      <c r="B65" s="2668" t="s">
        <v>1329</v>
      </c>
      <c r="C65" s="2668"/>
      <c r="D65" s="2668"/>
      <c r="E65" s="2668" t="s">
        <v>361</v>
      </c>
      <c r="F65" s="2668"/>
      <c r="G65" s="2669">
        <v>200</v>
      </c>
      <c r="H65" s="2670">
        <v>0.19</v>
      </c>
    </row>
    <row r="66" spans="1:8" ht="13.5" thickBot="1">
      <c r="A66" s="2671"/>
      <c r="B66" s="2668"/>
      <c r="C66" s="2668"/>
      <c r="D66" s="2668"/>
      <c r="E66" s="2666" t="s">
        <v>443</v>
      </c>
      <c r="F66" s="2668"/>
      <c r="G66" s="2672">
        <v>600</v>
      </c>
      <c r="H66" s="2673">
        <v>0.56999999999999995</v>
      </c>
    </row>
    <row r="67" spans="1:8" ht="13.5" thickTop="1">
      <c r="A67" s="2671"/>
      <c r="B67" s="2668" t="s">
        <v>482</v>
      </c>
      <c r="C67" s="2668"/>
      <c r="D67" s="2668"/>
      <c r="E67" s="2668" t="s">
        <v>481</v>
      </c>
      <c r="F67" s="2668"/>
      <c r="G67" s="2669">
        <v>6750</v>
      </c>
      <c r="H67" s="2670">
        <v>6.37</v>
      </c>
    </row>
    <row r="68" spans="1:8" ht="13.5" thickBot="1">
      <c r="A68" s="2671"/>
      <c r="B68" s="2668"/>
      <c r="C68" s="2668"/>
      <c r="D68" s="2668"/>
      <c r="E68" s="2666" t="s">
        <v>443</v>
      </c>
      <c r="F68" s="2668"/>
      <c r="G68" s="2672">
        <v>7350</v>
      </c>
      <c r="H68" s="2673">
        <v>6.94</v>
      </c>
    </row>
    <row r="69" spans="1:8" ht="13.5" thickTop="1">
      <c r="A69" s="2671"/>
      <c r="B69" s="2668"/>
      <c r="C69" s="2668"/>
      <c r="D69" s="2668"/>
      <c r="E69" s="2668"/>
      <c r="F69" s="2668"/>
      <c r="G69" s="2669"/>
      <c r="H69" s="2670"/>
    </row>
    <row r="70" spans="1:8">
      <c r="A70" s="2679" t="s">
        <v>483</v>
      </c>
      <c r="B70" s="2668"/>
      <c r="C70" s="2668"/>
      <c r="D70" s="2668"/>
      <c r="E70" s="2668"/>
      <c r="F70" s="2668"/>
      <c r="G70" s="2719">
        <v>-1337.47</v>
      </c>
      <c r="H70" s="2720">
        <v>-1.25</v>
      </c>
    </row>
    <row r="71" spans="1:8">
      <c r="A71" s="2671"/>
      <c r="B71" s="2668"/>
      <c r="C71" s="2668"/>
      <c r="D71" s="2668"/>
      <c r="E71" s="2668"/>
      <c r="F71" s="2668"/>
      <c r="G71" s="2669"/>
      <c r="H71" s="2670"/>
    </row>
    <row r="72" spans="1:8" ht="13.5" thickBot="1">
      <c r="A72" s="2671"/>
      <c r="B72" s="2668"/>
      <c r="C72" s="2668"/>
      <c r="D72" s="2668"/>
      <c r="E72" s="2666" t="s">
        <v>484</v>
      </c>
      <c r="F72" s="2668"/>
      <c r="G72" s="2672">
        <v>105975.57</v>
      </c>
      <c r="H72" s="2673">
        <v>100</v>
      </c>
    </row>
    <row r="73" spans="1:8" ht="13.5" thickTop="1">
      <c r="A73" s="2671"/>
      <c r="B73" s="2668"/>
      <c r="C73" s="2668"/>
      <c r="D73" s="2668"/>
      <c r="E73" s="2668"/>
      <c r="F73" s="2668"/>
      <c r="G73" s="2669"/>
      <c r="H73" s="2670"/>
    </row>
    <row r="74" spans="1:8">
      <c r="A74" s="2680" t="s">
        <v>485</v>
      </c>
      <c r="B74" s="2668"/>
      <c r="C74" s="2668"/>
      <c r="D74" s="2668"/>
      <c r="E74" s="2668"/>
      <c r="F74" s="2668"/>
      <c r="G74" s="2669"/>
      <c r="H74" s="2670"/>
    </row>
    <row r="75" spans="1:8">
      <c r="A75" s="2671">
        <v>1</v>
      </c>
      <c r="B75" s="2668" t="s">
        <v>1332</v>
      </c>
      <c r="C75" s="2668"/>
      <c r="D75" s="2668"/>
      <c r="E75" s="2668"/>
      <c r="F75" s="2668"/>
      <c r="G75" s="2669"/>
      <c r="H75" s="2670"/>
    </row>
    <row r="76" spans="1:8">
      <c r="A76" s="2671"/>
      <c r="B76" s="2668"/>
      <c r="C76" s="2668"/>
      <c r="D76" s="2668"/>
      <c r="E76" s="2668"/>
      <c r="F76" s="2668"/>
      <c r="G76" s="2669"/>
      <c r="H76" s="2670"/>
    </row>
    <row r="77" spans="1:8">
      <c r="A77" s="2671">
        <v>2</v>
      </c>
      <c r="B77" s="2668" t="s">
        <v>487</v>
      </c>
      <c r="C77" s="2668"/>
      <c r="D77" s="2668"/>
      <c r="E77" s="2668"/>
      <c r="F77" s="2668"/>
      <c r="G77" s="2669"/>
      <c r="H77" s="2670"/>
    </row>
    <row r="78" spans="1:8">
      <c r="A78" s="2671"/>
      <c r="B78" s="2668"/>
      <c r="C78" s="2668"/>
      <c r="D78" s="2668"/>
      <c r="E78" s="2668"/>
      <c r="F78" s="2668"/>
      <c r="G78" s="2669"/>
      <c r="H78" s="2670"/>
    </row>
    <row r="79" spans="1:8">
      <c r="A79" s="2671">
        <v>3</v>
      </c>
      <c r="B79" s="2668" t="s">
        <v>386</v>
      </c>
      <c r="C79" s="2668"/>
      <c r="D79" s="2668"/>
      <c r="E79" s="2668"/>
      <c r="F79" s="2668"/>
      <c r="G79" s="2669"/>
      <c r="H79" s="2670"/>
    </row>
    <row r="80" spans="1:8">
      <c r="A80" s="2671"/>
      <c r="B80" s="2668"/>
      <c r="C80" s="2668"/>
      <c r="D80" s="2668"/>
      <c r="E80" s="2668"/>
      <c r="F80" s="2668"/>
      <c r="G80" s="2669"/>
      <c r="H80" s="2670"/>
    </row>
    <row r="81" spans="1:8">
      <c r="A81" s="2671">
        <v>4</v>
      </c>
      <c r="B81" s="2666" t="s">
        <v>1353</v>
      </c>
      <c r="C81" s="2666"/>
      <c r="D81" s="2666"/>
      <c r="E81" s="2666"/>
      <c r="F81" s="2666"/>
      <c r="G81" s="2669"/>
      <c r="H81" s="2670"/>
    </row>
    <row r="82" spans="1:8">
      <c r="A82" s="2671"/>
      <c r="B82" s="2666"/>
      <c r="C82" s="2666"/>
      <c r="D82" s="2666"/>
      <c r="E82" s="2666"/>
      <c r="F82" s="2666"/>
      <c r="G82" s="2669"/>
      <c r="H82" s="2670"/>
    </row>
    <row r="83" spans="1:8">
      <c r="A83" s="2671"/>
      <c r="B83" s="2666" t="s">
        <v>1354</v>
      </c>
      <c r="C83" s="2666" t="s">
        <v>1355</v>
      </c>
      <c r="D83" s="2666" t="s">
        <v>1356</v>
      </c>
      <c r="E83" s="2666" t="s">
        <v>1357</v>
      </c>
      <c r="F83" s="2666" t="s">
        <v>1358</v>
      </c>
      <c r="G83" s="2669"/>
      <c r="H83" s="2670"/>
    </row>
    <row r="84" spans="1:8">
      <c r="A84" s="2671"/>
      <c r="B84" s="2668" t="s">
        <v>1255</v>
      </c>
      <c r="C84" s="2668" t="s">
        <v>1359</v>
      </c>
      <c r="D84" s="2668">
        <v>747.05</v>
      </c>
      <c r="E84" s="2668">
        <v>749.05</v>
      </c>
      <c r="F84" s="2668">
        <v>0.71466249999999998</v>
      </c>
      <c r="G84" s="2669"/>
      <c r="H84" s="2670"/>
    </row>
    <row r="85" spans="1:8">
      <c r="A85" s="2671"/>
      <c r="B85" s="2668" t="s">
        <v>339</v>
      </c>
      <c r="C85" s="2668" t="s">
        <v>1359</v>
      </c>
      <c r="D85" s="2668">
        <v>183.83779999999999</v>
      </c>
      <c r="E85" s="2668">
        <v>187.1</v>
      </c>
      <c r="F85" s="2668">
        <v>193.3383</v>
      </c>
      <c r="G85" s="2669"/>
      <c r="H85" s="2670"/>
    </row>
    <row r="86" spans="1:8">
      <c r="A86" s="2671"/>
      <c r="B86" s="2668"/>
      <c r="C86" s="2668"/>
      <c r="D86" s="2668"/>
      <c r="E86" s="2668"/>
      <c r="F86" s="2668"/>
      <c r="G86" s="2669"/>
      <c r="H86" s="2670"/>
    </row>
    <row r="87" spans="1:8">
      <c r="A87" s="2671"/>
      <c r="B87" s="2668" t="s">
        <v>1360</v>
      </c>
      <c r="C87" s="2261">
        <v>1.1228618539159544E-2</v>
      </c>
      <c r="D87" s="2668"/>
      <c r="E87" s="2668"/>
      <c r="F87" s="2668"/>
      <c r="G87" s="2669"/>
      <c r="H87" s="2670"/>
    </row>
    <row r="88" spans="1:8">
      <c r="A88" s="2671"/>
      <c r="B88" s="2668"/>
      <c r="C88" s="2668"/>
      <c r="D88" s="2668"/>
      <c r="E88" s="2668"/>
      <c r="F88" s="2668"/>
      <c r="G88" s="2669"/>
      <c r="H88" s="2670"/>
    </row>
    <row r="89" spans="1:8">
      <c r="A89" s="2671">
        <v>5</v>
      </c>
      <c r="B89" s="2668" t="s">
        <v>1361</v>
      </c>
      <c r="C89" s="2668"/>
      <c r="D89" s="2668"/>
      <c r="E89" s="2668"/>
      <c r="F89" s="2668"/>
      <c r="G89" s="2669"/>
      <c r="H89" s="2670"/>
    </row>
    <row r="90" spans="1:8">
      <c r="A90" s="2671"/>
      <c r="B90" s="2668" t="s">
        <v>1362</v>
      </c>
      <c r="C90" s="2668"/>
      <c r="D90" s="2668">
        <v>580</v>
      </c>
      <c r="E90" s="2668"/>
      <c r="F90" s="2668"/>
      <c r="G90" s="2669"/>
      <c r="H90" s="2670"/>
    </row>
    <row r="91" spans="1:8">
      <c r="A91" s="2671"/>
      <c r="B91" s="2668" t="s">
        <v>1363</v>
      </c>
      <c r="C91" s="2668"/>
      <c r="D91" s="2668">
        <v>640</v>
      </c>
      <c r="E91" s="2668"/>
      <c r="F91" s="2668"/>
      <c r="G91" s="2669"/>
      <c r="H91" s="2670"/>
    </row>
    <row r="92" spans="1:8">
      <c r="A92" s="2671"/>
      <c r="B92" s="2668" t="s">
        <v>1364</v>
      </c>
      <c r="C92" s="2668"/>
      <c r="D92" s="2668">
        <v>2263.2800000000002</v>
      </c>
      <c r="E92" s="2668" t="s">
        <v>1337</v>
      </c>
      <c r="F92" s="2668"/>
      <c r="G92" s="2669"/>
      <c r="H92" s="2670"/>
    </row>
    <row r="93" spans="1:8">
      <c r="A93" s="2671"/>
      <c r="B93" s="2668" t="s">
        <v>1365</v>
      </c>
      <c r="C93" s="2668"/>
      <c r="D93" s="2668">
        <v>2523.2600000000002</v>
      </c>
      <c r="E93" s="2668" t="s">
        <v>1337</v>
      </c>
      <c r="F93" s="2668"/>
      <c r="G93" s="2669"/>
      <c r="H93" s="2670"/>
    </row>
    <row r="94" spans="1:8">
      <c r="A94" s="2671"/>
      <c r="B94" s="2668" t="s">
        <v>1366</v>
      </c>
      <c r="C94" s="2668"/>
      <c r="D94" s="2668">
        <v>53.41</v>
      </c>
      <c r="E94" s="2668" t="s">
        <v>1337</v>
      </c>
      <c r="F94" s="2668"/>
      <c r="G94" s="2669"/>
      <c r="H94" s="2670"/>
    </row>
    <row r="95" spans="1:8">
      <c r="A95" s="2681"/>
      <c r="B95" s="2682"/>
      <c r="C95" s="2682"/>
      <c r="D95" s="2682"/>
      <c r="E95" s="2682"/>
      <c r="F95" s="2682"/>
      <c r="G95" s="2683"/>
      <c r="H95" s="2684"/>
    </row>
  </sheetData>
  <mergeCells count="8">
    <mergeCell ref="B62:C62"/>
    <mergeCell ref="B63:C63"/>
    <mergeCell ref="A2:C2"/>
    <mergeCell ref="A3:C3"/>
    <mergeCell ref="B4:C4"/>
    <mergeCell ref="B54:C54"/>
    <mergeCell ref="B55:C55"/>
    <mergeCell ref="B59:C59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8"/>
  <sheetViews>
    <sheetView topLeftCell="A10" workbookViewId="0">
      <selection activeCell="B26" sqref="B26"/>
    </sheetView>
  </sheetViews>
  <sheetFormatPr defaultRowHeight="12.75"/>
  <cols>
    <col min="1" max="1" width="2.7109375" style="2121" customWidth="1"/>
    <col min="2" max="2" width="4.7109375" style="2121" customWidth="1"/>
    <col min="3" max="3" width="40.7109375" style="2121" customWidth="1"/>
    <col min="4" max="4" width="10.28515625" style="2121" bestFit="1" customWidth="1"/>
    <col min="5" max="5" width="9.140625" style="2121"/>
    <col min="6" max="6" width="8.7109375" style="2121" customWidth="1"/>
    <col min="7" max="7" width="9.28515625" style="2142" customWidth="1"/>
    <col min="8" max="8" width="7.7109375" style="2143" customWidth="1"/>
    <col min="9" max="9" width="9.140625" style="2120"/>
    <col min="10" max="16384" width="9.140625" style="2121"/>
  </cols>
  <sheetData>
    <row r="1" spans="1:8">
      <c r="A1" s="2115"/>
      <c r="B1" s="2116"/>
      <c r="C1" s="2117" t="s">
        <v>1164</v>
      </c>
      <c r="D1" s="2116"/>
      <c r="E1" s="2116"/>
      <c r="F1" s="2116"/>
      <c r="G1" s="2118"/>
      <c r="H1" s="2119"/>
    </row>
    <row r="2" spans="1:8" ht="36.75">
      <c r="A2" s="2883" t="s">
        <v>389</v>
      </c>
      <c r="B2" s="2884"/>
      <c r="C2" s="2884"/>
      <c r="D2" s="2122" t="s">
        <v>390</v>
      </c>
      <c r="E2" s="2123" t="s">
        <v>391</v>
      </c>
      <c r="F2" s="2124" t="s">
        <v>392</v>
      </c>
      <c r="G2" s="2125" t="s">
        <v>393</v>
      </c>
      <c r="H2" s="2126" t="s">
        <v>394</v>
      </c>
    </row>
    <row r="3" spans="1:8">
      <c r="A3" s="2885" t="s">
        <v>463</v>
      </c>
      <c r="B3" s="2886"/>
      <c r="C3" s="2886"/>
      <c r="D3" s="2127"/>
      <c r="E3" s="2127"/>
      <c r="F3" s="2127"/>
      <c r="G3" s="2128"/>
      <c r="H3" s="2129"/>
    </row>
    <row r="4" spans="1:8">
      <c r="A4" s="2130"/>
      <c r="B4" s="2887" t="s">
        <v>464</v>
      </c>
      <c r="C4" s="2886"/>
      <c r="D4" s="2127"/>
      <c r="E4" s="2127"/>
      <c r="F4" s="2127"/>
      <c r="G4" s="2128"/>
      <c r="H4" s="2129"/>
    </row>
    <row r="5" spans="1:8">
      <c r="A5" s="2130"/>
      <c r="B5" s="2131" t="s">
        <v>474</v>
      </c>
      <c r="C5" s="2127" t="s">
        <v>679</v>
      </c>
      <c r="D5" s="2127" t="s">
        <v>680</v>
      </c>
      <c r="E5" s="2127" t="s">
        <v>468</v>
      </c>
      <c r="F5" s="2127">
        <v>2700</v>
      </c>
      <c r="G5" s="2128">
        <v>2605.08</v>
      </c>
      <c r="H5" s="2129">
        <v>20.34</v>
      </c>
    </row>
    <row r="6" spans="1:8">
      <c r="A6" s="2130"/>
      <c r="B6" s="2131" t="s">
        <v>474</v>
      </c>
      <c r="C6" s="2127" t="s">
        <v>510</v>
      </c>
      <c r="D6" s="2127" t="s">
        <v>1165</v>
      </c>
      <c r="E6" s="2127" t="s">
        <v>468</v>
      </c>
      <c r="F6" s="2127">
        <v>2500</v>
      </c>
      <c r="G6" s="2128">
        <v>2410.44</v>
      </c>
      <c r="H6" s="2129">
        <v>18.82</v>
      </c>
    </row>
    <row r="7" spans="1:8">
      <c r="A7" s="2130"/>
      <c r="B7" s="2131" t="s">
        <v>474</v>
      </c>
      <c r="C7" s="2127" t="s">
        <v>647</v>
      </c>
      <c r="D7" s="2127" t="s">
        <v>1166</v>
      </c>
      <c r="E7" s="2127" t="s">
        <v>468</v>
      </c>
      <c r="F7" s="2127">
        <v>2500</v>
      </c>
      <c r="G7" s="2128">
        <v>2406.67</v>
      </c>
      <c r="H7" s="2129">
        <v>18.79</v>
      </c>
    </row>
    <row r="8" spans="1:8">
      <c r="A8" s="2130"/>
      <c r="B8" s="2131" t="s">
        <v>474</v>
      </c>
      <c r="C8" s="2127" t="s">
        <v>407</v>
      </c>
      <c r="D8" s="2127" t="s">
        <v>1167</v>
      </c>
      <c r="E8" s="2127" t="s">
        <v>468</v>
      </c>
      <c r="F8" s="2127">
        <v>2500</v>
      </c>
      <c r="G8" s="2128">
        <v>2403.27</v>
      </c>
      <c r="H8" s="2129">
        <v>18.760000000000002</v>
      </c>
    </row>
    <row r="9" spans="1:8">
      <c r="A9" s="2130"/>
      <c r="B9" s="2131" t="s">
        <v>474</v>
      </c>
      <c r="C9" s="2127" t="s">
        <v>510</v>
      </c>
      <c r="D9" s="2127" t="s">
        <v>988</v>
      </c>
      <c r="E9" s="2127" t="s">
        <v>468</v>
      </c>
      <c r="F9" s="2127">
        <v>1450</v>
      </c>
      <c r="G9" s="2128">
        <v>1398.38</v>
      </c>
      <c r="H9" s="2129">
        <v>10.92</v>
      </c>
    </row>
    <row r="10" spans="1:8">
      <c r="A10" s="2130"/>
      <c r="B10" s="2131" t="s">
        <v>474</v>
      </c>
      <c r="C10" s="2127" t="s">
        <v>407</v>
      </c>
      <c r="D10" s="2127" t="s">
        <v>1168</v>
      </c>
      <c r="E10" s="2127" t="s">
        <v>468</v>
      </c>
      <c r="F10" s="2127">
        <v>1450</v>
      </c>
      <c r="G10" s="2128">
        <v>1397.76</v>
      </c>
      <c r="H10" s="2129">
        <v>10.91</v>
      </c>
    </row>
    <row r="11" spans="1:8">
      <c r="A11" s="2130"/>
      <c r="B11" s="2131" t="s">
        <v>474</v>
      </c>
      <c r="C11" s="2127" t="s">
        <v>647</v>
      </c>
      <c r="D11" s="2127" t="s">
        <v>671</v>
      </c>
      <c r="E11" s="2127" t="s">
        <v>468</v>
      </c>
      <c r="F11" s="2127">
        <v>100</v>
      </c>
      <c r="G11" s="2128">
        <v>96.25</v>
      </c>
      <c r="H11" s="2129">
        <v>0.75</v>
      </c>
    </row>
    <row r="12" spans="1:8" ht="13.5" thickBot="1">
      <c r="A12" s="2130"/>
      <c r="B12" s="2127"/>
      <c r="C12" s="2127"/>
      <c r="D12" s="2127"/>
      <c r="E12" s="2122" t="s">
        <v>443</v>
      </c>
      <c r="F12" s="2127"/>
      <c r="G12" s="2132">
        <v>12717.85</v>
      </c>
      <c r="H12" s="2133">
        <v>99.29</v>
      </c>
    </row>
    <row r="13" spans="1:8" ht="13.5" thickTop="1">
      <c r="A13" s="2130"/>
      <c r="B13" s="2127"/>
      <c r="C13" s="2127"/>
      <c r="D13" s="2127"/>
      <c r="E13" s="2127"/>
      <c r="F13" s="2127"/>
      <c r="G13" s="2128"/>
      <c r="H13" s="2129"/>
    </row>
    <row r="14" spans="1:8">
      <c r="A14" s="2130"/>
      <c r="B14" s="2131" t="s">
        <v>481</v>
      </c>
      <c r="C14" s="2127" t="s">
        <v>482</v>
      </c>
      <c r="D14" s="2127"/>
      <c r="E14" s="2127" t="s">
        <v>481</v>
      </c>
      <c r="F14" s="2127"/>
      <c r="G14" s="2128">
        <v>75</v>
      </c>
      <c r="H14" s="2129">
        <v>0.59</v>
      </c>
    </row>
    <row r="15" spans="1:8" ht="13.5" thickBot="1">
      <c r="A15" s="2130"/>
      <c r="B15" s="2127"/>
      <c r="C15" s="2127"/>
      <c r="D15" s="2127"/>
      <c r="E15" s="2122" t="s">
        <v>443</v>
      </c>
      <c r="F15" s="2127"/>
      <c r="G15" s="2132">
        <v>75</v>
      </c>
      <c r="H15" s="2133">
        <v>0.59</v>
      </c>
    </row>
    <row r="16" spans="1:8" ht="13.5" thickTop="1">
      <c r="A16" s="2130"/>
      <c r="B16" s="2127"/>
      <c r="C16" s="2127"/>
      <c r="D16" s="2127"/>
      <c r="E16" s="2127"/>
      <c r="F16" s="2127"/>
      <c r="G16" s="2128"/>
      <c r="H16" s="2129"/>
    </row>
    <row r="17" spans="1:8">
      <c r="A17" s="2134" t="s">
        <v>483</v>
      </c>
      <c r="B17" s="2127"/>
      <c r="C17" s="2127"/>
      <c r="D17" s="2127"/>
      <c r="E17" s="2127"/>
      <c r="F17" s="2127"/>
      <c r="G17" s="2135">
        <v>16.829999999999998</v>
      </c>
      <c r="H17" s="2136">
        <v>0.12</v>
      </c>
    </row>
    <row r="18" spans="1:8">
      <c r="A18" s="2130"/>
      <c r="B18" s="2127"/>
      <c r="C18" s="2127"/>
      <c r="D18" s="2127"/>
      <c r="E18" s="2127"/>
      <c r="F18" s="2127"/>
      <c r="G18" s="2128"/>
      <c r="H18" s="2129"/>
    </row>
    <row r="19" spans="1:8" ht="13.5" thickBot="1">
      <c r="A19" s="2130"/>
      <c r="B19" s="2127"/>
      <c r="C19" s="2127"/>
      <c r="D19" s="2127"/>
      <c r="E19" s="2122" t="s">
        <v>484</v>
      </c>
      <c r="F19" s="2127"/>
      <c r="G19" s="2132">
        <v>12809.68</v>
      </c>
      <c r="H19" s="2133">
        <v>100</v>
      </c>
    </row>
    <row r="20" spans="1:8" ht="13.5" thickTop="1">
      <c r="A20" s="2130"/>
      <c r="B20" s="2127"/>
      <c r="C20" s="2127"/>
      <c r="D20" s="2127"/>
      <c r="E20" s="2127"/>
      <c r="F20" s="2127"/>
      <c r="G20" s="2128"/>
      <c r="H20" s="2129"/>
    </row>
    <row r="21" spans="1:8">
      <c r="A21" s="2137" t="s">
        <v>485</v>
      </c>
      <c r="B21" s="2127"/>
      <c r="C21" s="2127"/>
      <c r="D21" s="2127"/>
      <c r="E21" s="2127"/>
      <c r="F21" s="2127"/>
      <c r="G21" s="2128"/>
      <c r="H21" s="2129"/>
    </row>
    <row r="22" spans="1:8">
      <c r="A22" s="2130">
        <v>1</v>
      </c>
      <c r="B22" s="2127" t="s">
        <v>886</v>
      </c>
      <c r="C22" s="2127"/>
      <c r="D22" s="2127"/>
      <c r="E22" s="2127"/>
      <c r="F22" s="2127"/>
      <c r="G22" s="2128"/>
      <c r="H22" s="2129"/>
    </row>
    <row r="23" spans="1:8">
      <c r="A23" s="2130"/>
      <c r="B23" s="2127"/>
      <c r="C23" s="2127"/>
      <c r="D23" s="2127"/>
      <c r="E23" s="2127"/>
      <c r="F23" s="2127"/>
      <c r="G23" s="2128"/>
      <c r="H23" s="2129"/>
    </row>
    <row r="24" spans="1:8">
      <c r="A24" s="2130">
        <v>2</v>
      </c>
      <c r="B24" s="2127" t="s">
        <v>487</v>
      </c>
      <c r="C24" s="2127"/>
      <c r="D24" s="2127"/>
      <c r="E24" s="2127"/>
      <c r="F24" s="2127"/>
      <c r="G24" s="2128"/>
      <c r="H24" s="2129"/>
    </row>
    <row r="25" spans="1:8">
      <c r="A25" s="2130"/>
      <c r="B25" s="2127"/>
      <c r="C25" s="2127"/>
      <c r="D25" s="2127"/>
      <c r="E25" s="2127"/>
      <c r="F25" s="2127"/>
      <c r="G25" s="2128"/>
      <c r="H25" s="2129"/>
    </row>
    <row r="26" spans="1:8">
      <c r="A26" s="2130">
        <v>3</v>
      </c>
      <c r="B26" s="2127" t="s">
        <v>488</v>
      </c>
      <c r="C26" s="2127"/>
      <c r="D26" s="2127"/>
      <c r="E26" s="2127"/>
      <c r="F26" s="2127"/>
      <c r="G26" s="2128"/>
      <c r="H26" s="2129"/>
    </row>
    <row r="27" spans="1:8">
      <c r="A27" s="2130"/>
      <c r="B27" s="2127" t="s">
        <v>489</v>
      </c>
      <c r="C27" s="2127"/>
      <c r="D27" s="2127"/>
      <c r="E27" s="2127"/>
      <c r="F27" s="2127"/>
      <c r="G27" s="2128"/>
      <c r="H27" s="2129"/>
    </row>
    <row r="28" spans="1:8">
      <c r="A28" s="2138"/>
      <c r="B28" s="2139" t="s">
        <v>490</v>
      </c>
      <c r="C28" s="2139"/>
      <c r="D28" s="2139"/>
      <c r="E28" s="2139"/>
      <c r="F28" s="2139"/>
      <c r="G28" s="2140"/>
      <c r="H28" s="2141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16" sqref="B16:C16"/>
    </sheetView>
  </sheetViews>
  <sheetFormatPr defaultRowHeight="9"/>
  <cols>
    <col min="1" max="1" width="2.7109375" style="2092" customWidth="1"/>
    <col min="2" max="2" width="4.7109375" style="2092" customWidth="1"/>
    <col min="3" max="3" width="40.7109375" style="2092" customWidth="1"/>
    <col min="4" max="4" width="10.7109375" style="2092" bestFit="1" customWidth="1"/>
    <col min="5" max="5" width="9.140625" style="2092"/>
    <col min="6" max="6" width="8.7109375" style="2092" customWidth="1"/>
    <col min="7" max="7" width="9.28515625" style="2113" customWidth="1"/>
    <col min="8" max="8" width="7.7109375" style="2114" customWidth="1"/>
    <col min="9" max="16384" width="9.140625" style="2092"/>
  </cols>
  <sheetData>
    <row r="1" spans="1:8">
      <c r="A1" s="2087"/>
      <c r="B1" s="2088"/>
      <c r="C1" s="2089" t="s">
        <v>1162</v>
      </c>
      <c r="D1" s="2088"/>
      <c r="E1" s="2088"/>
      <c r="F1" s="2088"/>
      <c r="G1" s="2090"/>
      <c r="H1" s="2091"/>
    </row>
    <row r="2" spans="1:8" ht="36.75">
      <c r="A2" s="2892" t="s">
        <v>389</v>
      </c>
      <c r="B2" s="2893"/>
      <c r="C2" s="2893"/>
      <c r="D2" s="2093" t="s">
        <v>390</v>
      </c>
      <c r="E2" s="2094" t="s">
        <v>391</v>
      </c>
      <c r="F2" s="2095" t="s">
        <v>392</v>
      </c>
      <c r="G2" s="2096" t="s">
        <v>393</v>
      </c>
      <c r="H2" s="2097" t="s">
        <v>394</v>
      </c>
    </row>
    <row r="3" spans="1:8" ht="12.75">
      <c r="A3" s="2894" t="s">
        <v>395</v>
      </c>
      <c r="B3" s="2889"/>
      <c r="C3" s="2889"/>
      <c r="D3" s="2098"/>
      <c r="E3" s="2098"/>
      <c r="F3" s="2098"/>
      <c r="G3" s="2099"/>
      <c r="H3" s="2100"/>
    </row>
    <row r="4" spans="1:8" ht="12.75">
      <c r="A4" s="2101"/>
      <c r="B4" s="2888" t="s">
        <v>396</v>
      </c>
      <c r="C4" s="2889"/>
      <c r="D4" s="2098"/>
      <c r="E4" s="2098"/>
      <c r="F4" s="2098"/>
      <c r="G4" s="2099"/>
      <c r="H4" s="2100"/>
    </row>
    <row r="5" spans="1:8" ht="12.75">
      <c r="A5" s="2101"/>
      <c r="B5" s="2895" t="s">
        <v>397</v>
      </c>
      <c r="C5" s="2889"/>
      <c r="D5" s="2098"/>
      <c r="E5" s="2098"/>
      <c r="F5" s="2098"/>
      <c r="G5" s="2099"/>
      <c r="H5" s="2100"/>
    </row>
    <row r="6" spans="1:8">
      <c r="A6" s="2101"/>
      <c r="B6" s="2102">
        <v>9.6199999999999994E-2</v>
      </c>
      <c r="C6" s="2098" t="s">
        <v>570</v>
      </c>
      <c r="D6" s="2098" t="s">
        <v>841</v>
      </c>
      <c r="E6" s="2098" t="s">
        <v>415</v>
      </c>
      <c r="F6" s="2098">
        <v>69</v>
      </c>
      <c r="G6" s="2099">
        <v>695.53</v>
      </c>
      <c r="H6" s="2100">
        <v>14.61</v>
      </c>
    </row>
    <row r="7" spans="1:8">
      <c r="A7" s="2101"/>
      <c r="B7" s="2102">
        <v>9.5500000000000002E-2</v>
      </c>
      <c r="C7" s="2098" t="s">
        <v>575</v>
      </c>
      <c r="D7" s="2098" t="s">
        <v>576</v>
      </c>
      <c r="E7" s="2098" t="s">
        <v>577</v>
      </c>
      <c r="F7" s="2098">
        <v>47</v>
      </c>
      <c r="G7" s="2099">
        <v>469.62</v>
      </c>
      <c r="H7" s="2100">
        <v>9.86</v>
      </c>
    </row>
    <row r="8" spans="1:8">
      <c r="A8" s="2101"/>
      <c r="B8" s="2102">
        <v>9.5500000000000002E-2</v>
      </c>
      <c r="C8" s="2098" t="s">
        <v>578</v>
      </c>
      <c r="D8" s="2098" t="s">
        <v>579</v>
      </c>
      <c r="E8" s="2098" t="s">
        <v>577</v>
      </c>
      <c r="F8" s="2098">
        <v>47</v>
      </c>
      <c r="G8" s="2099">
        <v>469.61</v>
      </c>
      <c r="H8" s="2100">
        <v>9.86</v>
      </c>
    </row>
    <row r="9" spans="1:8">
      <c r="A9" s="2101"/>
      <c r="B9" s="2102">
        <v>9.3799999999999994E-2</v>
      </c>
      <c r="C9" s="2098" t="s">
        <v>428</v>
      </c>
      <c r="D9" s="2098" t="s">
        <v>580</v>
      </c>
      <c r="E9" s="2098" t="s">
        <v>415</v>
      </c>
      <c r="F9" s="2098">
        <v>47</v>
      </c>
      <c r="G9" s="2099">
        <v>469.48</v>
      </c>
      <c r="H9" s="2100">
        <v>9.86</v>
      </c>
    </row>
    <row r="10" spans="1:8">
      <c r="A10" s="2101"/>
      <c r="B10" s="2102">
        <v>9.2700000000000005E-2</v>
      </c>
      <c r="C10" s="2098" t="s">
        <v>596</v>
      </c>
      <c r="D10" s="2098" t="s">
        <v>597</v>
      </c>
      <c r="E10" s="2098" t="s">
        <v>415</v>
      </c>
      <c r="F10" s="2098">
        <v>40</v>
      </c>
      <c r="G10" s="2099">
        <v>401.73</v>
      </c>
      <c r="H10" s="2100">
        <v>8.44</v>
      </c>
    </row>
    <row r="11" spans="1:8">
      <c r="A11" s="2101"/>
      <c r="B11" s="2102">
        <v>8.8999999999999996E-2</v>
      </c>
      <c r="C11" s="2098" t="s">
        <v>711</v>
      </c>
      <c r="D11" s="2098" t="s">
        <v>838</v>
      </c>
      <c r="E11" s="2098" t="s">
        <v>415</v>
      </c>
      <c r="F11" s="2098">
        <v>40</v>
      </c>
      <c r="G11" s="2099">
        <v>400.5</v>
      </c>
      <c r="H11" s="2100">
        <v>8.41</v>
      </c>
    </row>
    <row r="12" spans="1:8">
      <c r="A12" s="2101"/>
      <c r="B12" s="2102">
        <v>0.1057</v>
      </c>
      <c r="C12" s="2098" t="s">
        <v>438</v>
      </c>
      <c r="D12" s="2098" t="s">
        <v>601</v>
      </c>
      <c r="E12" s="2098" t="s">
        <v>415</v>
      </c>
      <c r="F12" s="2098">
        <v>30</v>
      </c>
      <c r="G12" s="2099">
        <v>306.47000000000003</v>
      </c>
      <c r="H12" s="2100">
        <v>6.44</v>
      </c>
    </row>
    <row r="13" spans="1:8">
      <c r="A13" s="2101"/>
      <c r="B13" s="2102">
        <v>9.4E-2</v>
      </c>
      <c r="C13" s="2098" t="s">
        <v>581</v>
      </c>
      <c r="D13" s="2098" t="s">
        <v>610</v>
      </c>
      <c r="E13" s="2098" t="s">
        <v>415</v>
      </c>
      <c r="F13" s="2098">
        <v>5</v>
      </c>
      <c r="G13" s="2099">
        <v>50.49</v>
      </c>
      <c r="H13" s="2100">
        <v>1.06</v>
      </c>
    </row>
    <row r="14" spans="1:8" ht="9.75" thickBot="1">
      <c r="A14" s="2101"/>
      <c r="B14" s="2098"/>
      <c r="C14" s="2098"/>
      <c r="D14" s="2098"/>
      <c r="E14" s="2093" t="s">
        <v>443</v>
      </c>
      <c r="F14" s="2098"/>
      <c r="G14" s="2103">
        <v>3263.43</v>
      </c>
      <c r="H14" s="2104">
        <v>68.540000000000006</v>
      </c>
    </row>
    <row r="15" spans="1:8" ht="13.5" thickTop="1">
      <c r="A15" s="2101"/>
      <c r="B15" s="2888" t="s">
        <v>613</v>
      </c>
      <c r="C15" s="2889"/>
      <c r="D15" s="2098"/>
      <c r="E15" s="2098"/>
      <c r="F15" s="2098"/>
      <c r="G15" s="2099"/>
      <c r="H15" s="2100"/>
    </row>
    <row r="16" spans="1:8" ht="12.75">
      <c r="A16" s="2101"/>
      <c r="B16" s="2890" t="s">
        <v>397</v>
      </c>
      <c r="C16" s="2891"/>
      <c r="D16" s="2098"/>
      <c r="E16" s="2098"/>
      <c r="F16" s="2098"/>
      <c r="G16" s="2099"/>
      <c r="H16" s="2100"/>
    </row>
    <row r="17" spans="1:8">
      <c r="A17" s="2101"/>
      <c r="B17" s="2102">
        <v>8.7400000000000005E-2</v>
      </c>
      <c r="C17" s="2098" t="s">
        <v>614</v>
      </c>
      <c r="D17" s="2098" t="s">
        <v>615</v>
      </c>
      <c r="E17" s="2098" t="s">
        <v>545</v>
      </c>
      <c r="F17" s="2098">
        <v>1350000</v>
      </c>
      <c r="G17" s="2099">
        <v>1350.24</v>
      </c>
      <c r="H17" s="2100">
        <v>28.36</v>
      </c>
    </row>
    <row r="18" spans="1:8" ht="9.75" thickBot="1">
      <c r="A18" s="2101"/>
      <c r="B18" s="2098"/>
      <c r="C18" s="2098"/>
      <c r="D18" s="2098"/>
      <c r="E18" s="2093" t="s">
        <v>443</v>
      </c>
      <c r="F18" s="2098"/>
      <c r="G18" s="2103">
        <v>1350.24</v>
      </c>
      <c r="H18" s="2104">
        <v>28.36</v>
      </c>
    </row>
    <row r="19" spans="1:8" ht="9.75" thickTop="1">
      <c r="A19" s="2101"/>
      <c r="B19" s="2098"/>
      <c r="C19" s="2098"/>
      <c r="D19" s="2098"/>
      <c r="E19" s="2098"/>
      <c r="F19" s="2098"/>
      <c r="G19" s="2099"/>
      <c r="H19" s="2100"/>
    </row>
    <row r="20" spans="1:8">
      <c r="A20" s="2105" t="s">
        <v>483</v>
      </c>
      <c r="B20" s="2098"/>
      <c r="C20" s="2098"/>
      <c r="D20" s="2098"/>
      <c r="E20" s="2098"/>
      <c r="F20" s="2098"/>
      <c r="G20" s="2106">
        <v>147.41</v>
      </c>
      <c r="H20" s="2107">
        <v>3.1</v>
      </c>
    </row>
    <row r="21" spans="1:8">
      <c r="A21" s="2101"/>
      <c r="B21" s="2098"/>
      <c r="C21" s="2098"/>
      <c r="D21" s="2098"/>
      <c r="E21" s="2098"/>
      <c r="F21" s="2098"/>
      <c r="G21" s="2099"/>
      <c r="H21" s="2100"/>
    </row>
    <row r="22" spans="1:8" ht="9.75" thickBot="1">
      <c r="A22" s="2101"/>
      <c r="B22" s="2098"/>
      <c r="C22" s="2098"/>
      <c r="D22" s="2098"/>
      <c r="E22" s="2093" t="s">
        <v>484</v>
      </c>
      <c r="F22" s="2098"/>
      <c r="G22" s="2103">
        <v>4761.08</v>
      </c>
      <c r="H22" s="2104">
        <v>100</v>
      </c>
    </row>
    <row r="23" spans="1:8" ht="9.75" thickTop="1">
      <c r="A23" s="2101"/>
      <c r="B23" s="2098"/>
      <c r="C23" s="2098"/>
      <c r="D23" s="2098"/>
      <c r="E23" s="2098"/>
      <c r="F23" s="2098"/>
      <c r="G23" s="2099"/>
      <c r="H23" s="2100"/>
    </row>
    <row r="24" spans="1:8">
      <c r="A24" s="2108" t="s">
        <v>485</v>
      </c>
      <c r="B24" s="2098"/>
      <c r="C24" s="2098"/>
      <c r="D24" s="2098"/>
      <c r="E24" s="2098"/>
      <c r="F24" s="2098"/>
      <c r="G24" s="2099"/>
      <c r="H24" s="2100"/>
    </row>
    <row r="25" spans="1:8">
      <c r="A25" s="2101">
        <v>1</v>
      </c>
      <c r="B25" s="2098" t="s">
        <v>1163</v>
      </c>
      <c r="C25" s="2098"/>
      <c r="D25" s="2098"/>
      <c r="E25" s="2098"/>
      <c r="F25" s="2098"/>
      <c r="G25" s="2099"/>
      <c r="H25" s="2100"/>
    </row>
    <row r="26" spans="1:8">
      <c r="A26" s="2101"/>
      <c r="B26" s="2098"/>
      <c r="C26" s="2098"/>
      <c r="D26" s="2098"/>
      <c r="E26" s="2098"/>
      <c r="F26" s="2098"/>
      <c r="G26" s="2099"/>
      <c r="H26" s="2100"/>
    </row>
    <row r="27" spans="1:8">
      <c r="A27" s="2101">
        <v>2</v>
      </c>
      <c r="B27" s="2098" t="s">
        <v>487</v>
      </c>
      <c r="C27" s="2098"/>
      <c r="D27" s="2098"/>
      <c r="E27" s="2098"/>
      <c r="F27" s="2098"/>
      <c r="G27" s="2099"/>
      <c r="H27" s="2100"/>
    </row>
    <row r="28" spans="1:8">
      <c r="A28" s="2101"/>
      <c r="B28" s="2098"/>
      <c r="C28" s="2098"/>
      <c r="D28" s="2098"/>
      <c r="E28" s="2098"/>
      <c r="F28" s="2098"/>
      <c r="G28" s="2099"/>
      <c r="H28" s="2100"/>
    </row>
    <row r="29" spans="1:8">
      <c r="A29" s="2101">
        <v>3</v>
      </c>
      <c r="B29" s="2098" t="s">
        <v>488</v>
      </c>
      <c r="C29" s="2098"/>
      <c r="D29" s="2098"/>
      <c r="E29" s="2098"/>
      <c r="F29" s="2098"/>
      <c r="G29" s="2099"/>
      <c r="H29" s="2100"/>
    </row>
    <row r="30" spans="1:8">
      <c r="A30" s="2101"/>
      <c r="B30" s="2098" t="s">
        <v>489</v>
      </c>
      <c r="C30" s="2098"/>
      <c r="D30" s="2098"/>
      <c r="E30" s="2098"/>
      <c r="F30" s="2098"/>
      <c r="G30" s="2099"/>
      <c r="H30" s="2100"/>
    </row>
    <row r="31" spans="1:8">
      <c r="A31" s="2109"/>
      <c r="B31" s="2110" t="s">
        <v>490</v>
      </c>
      <c r="C31" s="2110"/>
      <c r="D31" s="2110"/>
      <c r="E31" s="2110"/>
      <c r="F31" s="2110"/>
      <c r="G31" s="2111"/>
      <c r="H31" s="2112"/>
    </row>
  </sheetData>
  <mergeCells count="6">
    <mergeCell ref="B15:C15"/>
    <mergeCell ref="B16:C16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A17" sqref="A17"/>
    </sheetView>
  </sheetViews>
  <sheetFormatPr defaultRowHeight="9"/>
  <cols>
    <col min="1" max="1" width="2.7109375" style="2064" customWidth="1"/>
    <col min="2" max="2" width="4.7109375" style="2064" customWidth="1"/>
    <col min="3" max="3" width="40.7109375" style="2064" customWidth="1"/>
    <col min="4" max="4" width="10.7109375" style="2064" bestFit="1" customWidth="1"/>
    <col min="5" max="5" width="9.140625" style="2064"/>
    <col min="6" max="6" width="8.7109375" style="2064" customWidth="1"/>
    <col min="7" max="7" width="9.28515625" style="2085" customWidth="1"/>
    <col min="8" max="8" width="7.7109375" style="2086" customWidth="1"/>
    <col min="9" max="16384" width="9.140625" style="2064"/>
  </cols>
  <sheetData>
    <row r="1" spans="1:8">
      <c r="A1" s="2059"/>
      <c r="B1" s="2060"/>
      <c r="C1" s="2061" t="s">
        <v>1160</v>
      </c>
      <c r="D1" s="2060"/>
      <c r="E1" s="2060"/>
      <c r="F1" s="2060"/>
      <c r="G1" s="2062"/>
      <c r="H1" s="2063"/>
    </row>
    <row r="2" spans="1:8" ht="36.75">
      <c r="A2" s="2898" t="s">
        <v>389</v>
      </c>
      <c r="B2" s="2899"/>
      <c r="C2" s="2899"/>
      <c r="D2" s="2065" t="s">
        <v>390</v>
      </c>
      <c r="E2" s="2066" t="s">
        <v>391</v>
      </c>
      <c r="F2" s="2067" t="s">
        <v>392</v>
      </c>
      <c r="G2" s="2068" t="s">
        <v>393</v>
      </c>
      <c r="H2" s="2069" t="s">
        <v>394</v>
      </c>
    </row>
    <row r="3" spans="1:8" ht="12.75">
      <c r="A3" s="2900" t="s">
        <v>395</v>
      </c>
      <c r="B3" s="2897"/>
      <c r="C3" s="2897"/>
      <c r="D3" s="2070"/>
      <c r="E3" s="2070"/>
      <c r="F3" s="2070"/>
      <c r="G3" s="2071"/>
      <c r="H3" s="2072"/>
    </row>
    <row r="4" spans="1:8" ht="12.75">
      <c r="A4" s="2073"/>
      <c r="B4" s="2901" t="s">
        <v>396</v>
      </c>
      <c r="C4" s="2897"/>
      <c r="D4" s="2070"/>
      <c r="E4" s="2070"/>
      <c r="F4" s="2070"/>
      <c r="G4" s="2071"/>
      <c r="H4" s="2072"/>
    </row>
    <row r="5" spans="1:8" ht="12.75">
      <c r="A5" s="2073"/>
      <c r="B5" s="2896" t="s">
        <v>397</v>
      </c>
      <c r="C5" s="2897"/>
      <c r="D5" s="2070"/>
      <c r="E5" s="2070"/>
      <c r="F5" s="2070"/>
      <c r="G5" s="2071"/>
      <c r="H5" s="2072"/>
    </row>
    <row r="6" spans="1:8">
      <c r="A6" s="2073"/>
      <c r="B6" s="2074">
        <v>9.2700000000000005E-2</v>
      </c>
      <c r="C6" s="2070" t="s">
        <v>596</v>
      </c>
      <c r="D6" s="2070" t="s">
        <v>597</v>
      </c>
      <c r="E6" s="2070" t="s">
        <v>415</v>
      </c>
      <c r="F6" s="2070">
        <v>110</v>
      </c>
      <c r="G6" s="2071">
        <v>1104.75</v>
      </c>
      <c r="H6" s="2072">
        <v>14.7</v>
      </c>
    </row>
    <row r="7" spans="1:8">
      <c r="A7" s="2073"/>
      <c r="B7" s="2074">
        <v>9.1600000000000001E-2</v>
      </c>
      <c r="C7" s="2070" t="s">
        <v>570</v>
      </c>
      <c r="D7" s="2070" t="s">
        <v>571</v>
      </c>
      <c r="E7" s="2070" t="s">
        <v>415</v>
      </c>
      <c r="F7" s="2070">
        <v>110</v>
      </c>
      <c r="G7" s="2071">
        <v>1101.3399999999999</v>
      </c>
      <c r="H7" s="2072">
        <v>14.66</v>
      </c>
    </row>
    <row r="8" spans="1:8">
      <c r="A8" s="2073"/>
      <c r="B8" s="2074">
        <v>9.7000000000000003E-2</v>
      </c>
      <c r="C8" s="2070" t="s">
        <v>581</v>
      </c>
      <c r="D8" s="2070" t="s">
        <v>585</v>
      </c>
      <c r="E8" s="2070" t="s">
        <v>415</v>
      </c>
      <c r="F8" s="2070">
        <v>105</v>
      </c>
      <c r="G8" s="2071">
        <v>1063.73</v>
      </c>
      <c r="H8" s="2072">
        <v>14.16</v>
      </c>
    </row>
    <row r="9" spans="1:8">
      <c r="A9" s="2073"/>
      <c r="B9" s="2074">
        <v>9.2999999999999999E-2</v>
      </c>
      <c r="C9" s="2070" t="s">
        <v>438</v>
      </c>
      <c r="D9" s="2070" t="s">
        <v>574</v>
      </c>
      <c r="E9" s="2070" t="s">
        <v>415</v>
      </c>
      <c r="F9" s="2070">
        <v>74</v>
      </c>
      <c r="G9" s="2071">
        <v>739.92</v>
      </c>
      <c r="H9" s="2072">
        <v>9.85</v>
      </c>
    </row>
    <row r="10" spans="1:8">
      <c r="A10" s="2073"/>
      <c r="B10" s="2074">
        <v>9.5500000000000002E-2</v>
      </c>
      <c r="C10" s="2070" t="s">
        <v>575</v>
      </c>
      <c r="D10" s="2070" t="s">
        <v>576</v>
      </c>
      <c r="E10" s="2070" t="s">
        <v>577</v>
      </c>
      <c r="F10" s="2070">
        <v>74</v>
      </c>
      <c r="G10" s="2071">
        <v>739.41</v>
      </c>
      <c r="H10" s="2072">
        <v>9.84</v>
      </c>
    </row>
    <row r="11" spans="1:8">
      <c r="A11" s="2073"/>
      <c r="B11" s="2074">
        <v>9.5500000000000002E-2</v>
      </c>
      <c r="C11" s="2070" t="s">
        <v>578</v>
      </c>
      <c r="D11" s="2070" t="s">
        <v>579</v>
      </c>
      <c r="E11" s="2070" t="s">
        <v>577</v>
      </c>
      <c r="F11" s="2070">
        <v>74</v>
      </c>
      <c r="G11" s="2071">
        <v>739.39</v>
      </c>
      <c r="H11" s="2072">
        <v>9.84</v>
      </c>
    </row>
    <row r="12" spans="1:8">
      <c r="A12" s="2073"/>
      <c r="B12" s="2074">
        <v>9.3799999999999994E-2</v>
      </c>
      <c r="C12" s="2070" t="s">
        <v>428</v>
      </c>
      <c r="D12" s="2070" t="s">
        <v>580</v>
      </c>
      <c r="E12" s="2070" t="s">
        <v>415</v>
      </c>
      <c r="F12" s="2070">
        <v>73</v>
      </c>
      <c r="G12" s="2071">
        <v>729.19</v>
      </c>
      <c r="H12" s="2072">
        <v>9.7100000000000009</v>
      </c>
    </row>
    <row r="13" spans="1:8">
      <c r="A13" s="2073"/>
      <c r="B13" s="2074">
        <v>8.4900000000000003E-2</v>
      </c>
      <c r="C13" s="2070" t="s">
        <v>572</v>
      </c>
      <c r="D13" s="2070" t="s">
        <v>573</v>
      </c>
      <c r="E13" s="2070" t="s">
        <v>449</v>
      </c>
      <c r="F13" s="2070">
        <v>8</v>
      </c>
      <c r="G13" s="2071">
        <v>79.39</v>
      </c>
      <c r="H13" s="2072">
        <v>1.06</v>
      </c>
    </row>
    <row r="14" spans="1:8" ht="9.75" thickBot="1">
      <c r="A14" s="2073"/>
      <c r="B14" s="2070"/>
      <c r="C14" s="2070"/>
      <c r="D14" s="2070"/>
      <c r="E14" s="2065" t="s">
        <v>443</v>
      </c>
      <c r="F14" s="2070"/>
      <c r="G14" s="2075">
        <v>6297.12</v>
      </c>
      <c r="H14" s="2076">
        <v>83.82</v>
      </c>
    </row>
    <row r="15" spans="1:8" ht="13.5" thickTop="1">
      <c r="A15" s="2073"/>
      <c r="B15" s="2896" t="s">
        <v>444</v>
      </c>
      <c r="C15" s="2897"/>
      <c r="D15" s="2070"/>
      <c r="E15" s="2070"/>
      <c r="F15" s="2070"/>
      <c r="G15" s="2071"/>
      <c r="H15" s="2072"/>
    </row>
    <row r="16" spans="1:8">
      <c r="A16" s="2073"/>
      <c r="B16" s="2074">
        <v>8.7999999999999995E-2</v>
      </c>
      <c r="C16" s="2070" t="s">
        <v>592</v>
      </c>
      <c r="D16" s="2070" t="s">
        <v>593</v>
      </c>
      <c r="E16" s="2070" t="s">
        <v>449</v>
      </c>
      <c r="F16" s="2070">
        <v>105</v>
      </c>
      <c r="G16" s="2071">
        <v>1049.02</v>
      </c>
      <c r="H16" s="2072">
        <v>13.96</v>
      </c>
    </row>
    <row r="17" spans="1:8" ht="9.75" thickBot="1">
      <c r="A17" s="2073"/>
      <c r="B17" s="2070"/>
      <c r="C17" s="2070"/>
      <c r="D17" s="2070"/>
      <c r="E17" s="2065" t="s">
        <v>443</v>
      </c>
      <c r="F17" s="2070"/>
      <c r="G17" s="2075">
        <f>G16</f>
        <v>1049.02</v>
      </c>
      <c r="H17" s="2076">
        <f>H16</f>
        <v>13.96</v>
      </c>
    </row>
    <row r="18" spans="1:8" ht="9.75" thickTop="1">
      <c r="A18" s="2073"/>
      <c r="B18" s="2070"/>
      <c r="C18" s="2070"/>
      <c r="D18" s="2070"/>
      <c r="E18" s="2070"/>
      <c r="F18" s="2070"/>
      <c r="G18" s="2071"/>
      <c r="H18" s="2072"/>
    </row>
    <row r="19" spans="1:8">
      <c r="A19" s="2077" t="s">
        <v>483</v>
      </c>
      <c r="B19" s="2070"/>
      <c r="C19" s="2070"/>
      <c r="D19" s="2070"/>
      <c r="E19" s="2070"/>
      <c r="F19" s="2070"/>
      <c r="G19" s="2078">
        <v>166.97</v>
      </c>
      <c r="H19" s="2079">
        <v>2.2200000000000002</v>
      </c>
    </row>
    <row r="20" spans="1:8">
      <c r="A20" s="2073"/>
      <c r="B20" s="2070"/>
      <c r="C20" s="2070"/>
      <c r="D20" s="2070"/>
      <c r="E20" s="2070"/>
      <c r="F20" s="2070"/>
      <c r="G20" s="2071"/>
      <c r="H20" s="2072"/>
    </row>
    <row r="21" spans="1:8" ht="9.75" thickBot="1">
      <c r="A21" s="2073"/>
      <c r="B21" s="2070"/>
      <c r="C21" s="2070"/>
      <c r="D21" s="2070"/>
      <c r="E21" s="2065" t="s">
        <v>484</v>
      </c>
      <c r="F21" s="2070"/>
      <c r="G21" s="2075">
        <v>7513.11</v>
      </c>
      <c r="H21" s="2076">
        <v>100</v>
      </c>
    </row>
    <row r="22" spans="1:8" ht="9.75" thickTop="1">
      <c r="A22" s="2073"/>
      <c r="B22" s="2070"/>
      <c r="C22" s="2070"/>
      <c r="D22" s="2070"/>
      <c r="E22" s="2070"/>
      <c r="F22" s="2070"/>
      <c r="G22" s="2071"/>
      <c r="H22" s="2072"/>
    </row>
    <row r="23" spans="1:8">
      <c r="A23" s="2080" t="s">
        <v>485</v>
      </c>
      <c r="B23" s="2070"/>
      <c r="C23" s="2070"/>
      <c r="D23" s="2070"/>
      <c r="E23" s="2070"/>
      <c r="F23" s="2070"/>
      <c r="G23" s="2071"/>
      <c r="H23" s="2072"/>
    </row>
    <row r="24" spans="1:8">
      <c r="A24" s="2073">
        <v>1</v>
      </c>
      <c r="B24" s="2070" t="s">
        <v>1161</v>
      </c>
      <c r="C24" s="2070"/>
      <c r="D24" s="2070"/>
      <c r="E24" s="2070"/>
      <c r="F24" s="2070"/>
      <c r="G24" s="2071"/>
      <c r="H24" s="2072"/>
    </row>
    <row r="25" spans="1:8">
      <c r="A25" s="2073"/>
      <c r="B25" s="2070"/>
      <c r="C25" s="2070"/>
      <c r="D25" s="2070"/>
      <c r="E25" s="2070"/>
      <c r="F25" s="2070"/>
      <c r="G25" s="2071"/>
      <c r="H25" s="2072"/>
    </row>
    <row r="26" spans="1:8">
      <c r="A26" s="2073">
        <v>2</v>
      </c>
      <c r="B26" s="2070" t="s">
        <v>487</v>
      </c>
      <c r="C26" s="2070"/>
      <c r="D26" s="2070"/>
      <c r="E26" s="2070"/>
      <c r="F26" s="2070"/>
      <c r="G26" s="2071"/>
      <c r="H26" s="2072"/>
    </row>
    <row r="27" spans="1:8">
      <c r="A27" s="2073"/>
      <c r="B27" s="2070"/>
      <c r="C27" s="2070"/>
      <c r="D27" s="2070"/>
      <c r="E27" s="2070"/>
      <c r="F27" s="2070"/>
      <c r="G27" s="2071"/>
      <c r="H27" s="2072"/>
    </row>
    <row r="28" spans="1:8">
      <c r="A28" s="2073">
        <v>3</v>
      </c>
      <c r="B28" s="2070" t="s">
        <v>488</v>
      </c>
      <c r="C28" s="2070"/>
      <c r="D28" s="2070"/>
      <c r="E28" s="2070"/>
      <c r="F28" s="2070"/>
      <c r="G28" s="2071"/>
      <c r="H28" s="2072"/>
    </row>
    <row r="29" spans="1:8">
      <c r="A29" s="2073"/>
      <c r="B29" s="2070" t="s">
        <v>489</v>
      </c>
      <c r="C29" s="2070"/>
      <c r="D29" s="2070"/>
      <c r="E29" s="2070"/>
      <c r="F29" s="2070"/>
      <c r="G29" s="2071"/>
      <c r="H29" s="2072"/>
    </row>
    <row r="30" spans="1:8">
      <c r="A30" s="2081"/>
      <c r="B30" s="2082" t="s">
        <v>490</v>
      </c>
      <c r="C30" s="2082"/>
      <c r="D30" s="2082"/>
      <c r="E30" s="2082"/>
      <c r="F30" s="2082"/>
      <c r="G30" s="2083"/>
      <c r="H30" s="2084"/>
    </row>
  </sheetData>
  <mergeCells count="5">
    <mergeCell ref="B15:C15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22" sqref="C22"/>
    </sheetView>
  </sheetViews>
  <sheetFormatPr defaultRowHeight="9"/>
  <cols>
    <col min="1" max="1" width="2.7109375" style="2035" customWidth="1"/>
    <col min="2" max="2" width="4.7109375" style="2035" customWidth="1"/>
    <col min="3" max="3" width="40.7109375" style="2035" customWidth="1"/>
    <col min="4" max="4" width="10.7109375" style="2035" bestFit="1" customWidth="1"/>
    <col min="5" max="5" width="9.140625" style="2035"/>
    <col min="6" max="6" width="8.7109375" style="2035" customWidth="1"/>
    <col min="7" max="7" width="9.28515625" style="2057" customWidth="1"/>
    <col min="8" max="8" width="7.7109375" style="2058" customWidth="1"/>
    <col min="9" max="16384" width="9.140625" style="2035"/>
  </cols>
  <sheetData>
    <row r="1" spans="1:8">
      <c r="A1" s="2030"/>
      <c r="B1" s="2031"/>
      <c r="C1" s="2032" t="s">
        <v>1159</v>
      </c>
      <c r="D1" s="2031"/>
      <c r="E1" s="2031"/>
      <c r="F1" s="2031"/>
      <c r="G1" s="2033"/>
      <c r="H1" s="2034"/>
    </row>
    <row r="2" spans="1:8" ht="36.75">
      <c r="A2" s="2904" t="s">
        <v>389</v>
      </c>
      <c r="B2" s="2905"/>
      <c r="C2" s="2905"/>
      <c r="D2" s="2036" t="s">
        <v>390</v>
      </c>
      <c r="E2" s="2037" t="s">
        <v>391</v>
      </c>
      <c r="F2" s="2038" t="s">
        <v>392</v>
      </c>
      <c r="G2" s="2039" t="s">
        <v>393</v>
      </c>
      <c r="H2" s="2040" t="s">
        <v>394</v>
      </c>
    </row>
    <row r="3" spans="1:8" ht="12.75">
      <c r="A3" s="2906" t="s">
        <v>395</v>
      </c>
      <c r="B3" s="2903"/>
      <c r="C3" s="2903"/>
      <c r="D3" s="2041"/>
      <c r="E3" s="2041"/>
      <c r="F3" s="2041"/>
      <c r="G3" s="2042"/>
      <c r="H3" s="2043"/>
    </row>
    <row r="4" spans="1:8" ht="12.75">
      <c r="A4" s="2044"/>
      <c r="B4" s="2907" t="s">
        <v>396</v>
      </c>
      <c r="C4" s="2903"/>
      <c r="D4" s="2041"/>
      <c r="E4" s="2041"/>
      <c r="F4" s="2041"/>
      <c r="G4" s="2042"/>
      <c r="H4" s="2043"/>
    </row>
    <row r="5" spans="1:8" ht="12.75">
      <c r="A5" s="2044"/>
      <c r="B5" s="2902" t="s">
        <v>397</v>
      </c>
      <c r="C5" s="2903"/>
      <c r="D5" s="2041"/>
      <c r="E5" s="2041"/>
      <c r="F5" s="2041"/>
      <c r="G5" s="2042"/>
      <c r="H5" s="2043"/>
    </row>
    <row r="6" spans="1:8">
      <c r="A6" s="2044"/>
      <c r="B6" s="2045">
        <v>9.1600000000000001E-2</v>
      </c>
      <c r="C6" s="2041" t="s">
        <v>570</v>
      </c>
      <c r="D6" s="2041" t="s">
        <v>571</v>
      </c>
      <c r="E6" s="2041" t="s">
        <v>415</v>
      </c>
      <c r="F6" s="2041">
        <v>255</v>
      </c>
      <c r="G6" s="2042">
        <v>2553.1</v>
      </c>
      <c r="H6" s="2043">
        <v>14.52</v>
      </c>
    </row>
    <row r="7" spans="1:8">
      <c r="A7" s="2044"/>
      <c r="B7" s="2045">
        <v>9.4E-2</v>
      </c>
      <c r="C7" s="2041" t="s">
        <v>581</v>
      </c>
      <c r="D7" s="2041" t="s">
        <v>583</v>
      </c>
      <c r="E7" s="2041" t="s">
        <v>415</v>
      </c>
      <c r="F7" s="2041">
        <v>250</v>
      </c>
      <c r="G7" s="2042">
        <v>2523.58</v>
      </c>
      <c r="H7" s="2043">
        <v>14.36</v>
      </c>
    </row>
    <row r="8" spans="1:8">
      <c r="A8" s="2044"/>
      <c r="B8" s="2045">
        <v>9.2999999999999999E-2</v>
      </c>
      <c r="C8" s="2041" t="s">
        <v>586</v>
      </c>
      <c r="D8" s="2041" t="s">
        <v>588</v>
      </c>
      <c r="E8" s="2041" t="s">
        <v>415</v>
      </c>
      <c r="F8" s="2041">
        <v>160</v>
      </c>
      <c r="G8" s="2042">
        <v>2016.31</v>
      </c>
      <c r="H8" s="2043">
        <v>11.47</v>
      </c>
    </row>
    <row r="9" spans="1:8">
      <c r="A9" s="2044"/>
      <c r="B9" s="2045">
        <v>9.2999999999999999E-2</v>
      </c>
      <c r="C9" s="2041" t="s">
        <v>438</v>
      </c>
      <c r="D9" s="2041" t="s">
        <v>574</v>
      </c>
      <c r="E9" s="2041" t="s">
        <v>415</v>
      </c>
      <c r="F9" s="2041">
        <v>170</v>
      </c>
      <c r="G9" s="2042">
        <v>1699.81</v>
      </c>
      <c r="H9" s="2043">
        <v>9.67</v>
      </c>
    </row>
    <row r="10" spans="1:8">
      <c r="A10" s="2044"/>
      <c r="B10" s="2045">
        <v>9.5500000000000002E-2</v>
      </c>
      <c r="C10" s="2041" t="s">
        <v>575</v>
      </c>
      <c r="D10" s="2041" t="s">
        <v>576</v>
      </c>
      <c r="E10" s="2041" t="s">
        <v>577</v>
      </c>
      <c r="F10" s="2041">
        <v>170</v>
      </c>
      <c r="G10" s="2042">
        <v>1698.63</v>
      </c>
      <c r="H10" s="2043">
        <v>9.66</v>
      </c>
    </row>
    <row r="11" spans="1:8">
      <c r="A11" s="2044"/>
      <c r="B11" s="2045">
        <v>9.5500000000000002E-2</v>
      </c>
      <c r="C11" s="2041" t="s">
        <v>578</v>
      </c>
      <c r="D11" s="2041" t="s">
        <v>579</v>
      </c>
      <c r="E11" s="2041" t="s">
        <v>577</v>
      </c>
      <c r="F11" s="2041">
        <v>170</v>
      </c>
      <c r="G11" s="2042">
        <v>1698.6</v>
      </c>
      <c r="H11" s="2043">
        <v>9.66</v>
      </c>
    </row>
    <row r="12" spans="1:8">
      <c r="A12" s="2044"/>
      <c r="B12" s="2045">
        <v>9.3799999999999994E-2</v>
      </c>
      <c r="C12" s="2041" t="s">
        <v>428</v>
      </c>
      <c r="D12" s="2041" t="s">
        <v>580</v>
      </c>
      <c r="E12" s="2041" t="s">
        <v>415</v>
      </c>
      <c r="F12" s="2041">
        <v>170</v>
      </c>
      <c r="G12" s="2042">
        <v>1698.11</v>
      </c>
      <c r="H12" s="2043">
        <v>9.66</v>
      </c>
    </row>
    <row r="13" spans="1:8">
      <c r="A13" s="2044"/>
      <c r="B13" s="2045">
        <v>8.4900000000000003E-2</v>
      </c>
      <c r="C13" s="2041" t="s">
        <v>572</v>
      </c>
      <c r="D13" s="2041" t="s">
        <v>573</v>
      </c>
      <c r="E13" s="2041" t="s">
        <v>449</v>
      </c>
      <c r="F13" s="2041">
        <v>147</v>
      </c>
      <c r="G13" s="2042">
        <v>1458.75</v>
      </c>
      <c r="H13" s="2043">
        <v>8.3000000000000007</v>
      </c>
    </row>
    <row r="14" spans="1:8">
      <c r="A14" s="2044"/>
      <c r="B14" s="2045">
        <v>8.6400000000000005E-2</v>
      </c>
      <c r="C14" s="2041" t="s">
        <v>586</v>
      </c>
      <c r="D14" s="2041" t="s">
        <v>589</v>
      </c>
      <c r="E14" s="2041" t="s">
        <v>415</v>
      </c>
      <c r="F14" s="2041">
        <v>40</v>
      </c>
      <c r="G14" s="2042">
        <v>499</v>
      </c>
      <c r="H14" s="2043">
        <v>2.84</v>
      </c>
    </row>
    <row r="15" spans="1:8" ht="9.75" thickBot="1">
      <c r="A15" s="2044"/>
      <c r="B15" s="2041"/>
      <c r="C15" s="2041"/>
      <c r="D15" s="2041"/>
      <c r="E15" s="2036" t="s">
        <v>443</v>
      </c>
      <c r="F15" s="2041"/>
      <c r="G15" s="2046">
        <v>15845.89</v>
      </c>
      <c r="H15" s="2047">
        <v>90.14</v>
      </c>
    </row>
    <row r="16" spans="1:8" ht="13.5" thickTop="1">
      <c r="A16" s="2044"/>
      <c r="B16" s="2902" t="s">
        <v>444</v>
      </c>
      <c r="C16" s="2903"/>
      <c r="D16" s="2041"/>
      <c r="E16" s="2041"/>
      <c r="F16" s="2041"/>
      <c r="G16" s="2042"/>
      <c r="H16" s="2043"/>
    </row>
    <row r="17" spans="1:8">
      <c r="A17" s="2044"/>
      <c r="B17" s="2045">
        <v>8.7999999999999995E-2</v>
      </c>
      <c r="C17" s="2041" t="s">
        <v>592</v>
      </c>
      <c r="D17" s="2041" t="s">
        <v>593</v>
      </c>
      <c r="E17" s="2041" t="s">
        <v>449</v>
      </c>
      <c r="F17" s="2041">
        <v>130</v>
      </c>
      <c r="G17" s="2042">
        <v>1298.78</v>
      </c>
      <c r="H17" s="2043">
        <v>7.39</v>
      </c>
    </row>
    <row r="18" spans="1:8" ht="9.75" thickBot="1">
      <c r="A18" s="2044"/>
      <c r="B18" s="2041"/>
      <c r="C18" s="2041"/>
      <c r="D18" s="2041"/>
      <c r="E18" s="2036" t="s">
        <v>443</v>
      </c>
      <c r="F18" s="2041"/>
      <c r="G18" s="2046">
        <v>1298.78</v>
      </c>
      <c r="H18" s="2047">
        <v>7.39</v>
      </c>
    </row>
    <row r="19" spans="1:8" ht="9.75" thickTop="1">
      <c r="A19" s="2044"/>
      <c r="B19" s="2041"/>
      <c r="C19" s="2041"/>
      <c r="D19" s="2041"/>
      <c r="E19" s="2041"/>
      <c r="F19" s="2041"/>
      <c r="G19" s="2042"/>
      <c r="H19" s="2043"/>
    </row>
    <row r="20" spans="1:8">
      <c r="A20" s="2044"/>
      <c r="B20" s="2048" t="s">
        <v>481</v>
      </c>
      <c r="C20" s="2041" t="s">
        <v>482</v>
      </c>
      <c r="D20" s="2041"/>
      <c r="E20" s="2041" t="s">
        <v>481</v>
      </c>
      <c r="F20" s="2041"/>
      <c r="G20" s="2042">
        <v>50</v>
      </c>
      <c r="H20" s="2043">
        <v>0.28000000000000003</v>
      </c>
    </row>
    <row r="21" spans="1:8" ht="9.75" thickBot="1">
      <c r="A21" s="2044"/>
      <c r="B21" s="2041"/>
      <c r="C21" s="2041"/>
      <c r="D21" s="2041"/>
      <c r="E21" s="2036" t="s">
        <v>443</v>
      </c>
      <c r="F21" s="2041"/>
      <c r="G21" s="2046">
        <v>50</v>
      </c>
      <c r="H21" s="2047">
        <v>0.28000000000000003</v>
      </c>
    </row>
    <row r="22" spans="1:8" ht="9.75" thickTop="1">
      <c r="A22" s="2044"/>
      <c r="B22" s="2041"/>
      <c r="C22" s="2041"/>
      <c r="D22" s="2041"/>
      <c r="E22" s="2041"/>
      <c r="F22" s="2041"/>
      <c r="G22" s="2042"/>
      <c r="H22" s="2043"/>
    </row>
    <row r="23" spans="1:8">
      <c r="A23" s="2049" t="s">
        <v>483</v>
      </c>
      <c r="B23" s="2041"/>
      <c r="C23" s="2041"/>
      <c r="D23" s="2041"/>
      <c r="E23" s="2041"/>
      <c r="F23" s="2041"/>
      <c r="G23" s="2050">
        <v>383.47</v>
      </c>
      <c r="H23" s="2051">
        <v>2.19</v>
      </c>
    </row>
    <row r="24" spans="1:8">
      <c r="A24" s="2044"/>
      <c r="B24" s="2041"/>
      <c r="C24" s="2041"/>
      <c r="D24" s="2041"/>
      <c r="E24" s="2041"/>
      <c r="F24" s="2041"/>
      <c r="G24" s="2042"/>
      <c r="H24" s="2043"/>
    </row>
    <row r="25" spans="1:8" ht="9.75" thickBot="1">
      <c r="A25" s="2044"/>
      <c r="B25" s="2041"/>
      <c r="C25" s="2041"/>
      <c r="D25" s="2041"/>
      <c r="E25" s="2036" t="s">
        <v>484</v>
      </c>
      <c r="F25" s="2041"/>
      <c r="G25" s="2046">
        <v>17578.14</v>
      </c>
      <c r="H25" s="2047">
        <v>100</v>
      </c>
    </row>
    <row r="26" spans="1:8" ht="9.75" thickTop="1">
      <c r="A26" s="2044"/>
      <c r="B26" s="2041"/>
      <c r="C26" s="2041"/>
      <c r="D26" s="2041"/>
      <c r="E26" s="2041"/>
      <c r="F26" s="2041"/>
      <c r="G26" s="2042"/>
      <c r="H26" s="2043"/>
    </row>
    <row r="27" spans="1:8">
      <c r="A27" s="2052" t="s">
        <v>485</v>
      </c>
      <c r="B27" s="2041"/>
      <c r="C27" s="2041"/>
      <c r="D27" s="2041"/>
      <c r="E27" s="2041"/>
      <c r="F27" s="2041"/>
      <c r="G27" s="2042"/>
      <c r="H27" s="2043"/>
    </row>
    <row r="28" spans="1:8">
      <c r="A28" s="2044">
        <v>1</v>
      </c>
      <c r="B28" s="2041" t="s">
        <v>672</v>
      </c>
      <c r="C28" s="2041"/>
      <c r="D28" s="2041"/>
      <c r="E28" s="2041"/>
      <c r="F28" s="2041"/>
      <c r="G28" s="2042"/>
      <c r="H28" s="2043"/>
    </row>
    <row r="29" spans="1:8">
      <c r="A29" s="2044"/>
      <c r="B29" s="2041"/>
      <c r="C29" s="2041"/>
      <c r="D29" s="2041"/>
      <c r="E29" s="2041"/>
      <c r="F29" s="2041"/>
      <c r="G29" s="2042"/>
      <c r="H29" s="2043"/>
    </row>
    <row r="30" spans="1:8">
      <c r="A30" s="2044">
        <v>2</v>
      </c>
      <c r="B30" s="2041" t="s">
        <v>487</v>
      </c>
      <c r="C30" s="2041"/>
      <c r="D30" s="2041"/>
      <c r="E30" s="2041"/>
      <c r="F30" s="2041"/>
      <c r="G30" s="2042"/>
      <c r="H30" s="2043"/>
    </row>
    <row r="31" spans="1:8">
      <c r="A31" s="2044"/>
      <c r="B31" s="2041"/>
      <c r="C31" s="2041"/>
      <c r="D31" s="2041"/>
      <c r="E31" s="2041"/>
      <c r="F31" s="2041"/>
      <c r="G31" s="2042"/>
      <c r="H31" s="2043"/>
    </row>
    <row r="32" spans="1:8">
      <c r="A32" s="2044">
        <v>3</v>
      </c>
      <c r="B32" s="2041" t="s">
        <v>488</v>
      </c>
      <c r="C32" s="2041"/>
      <c r="D32" s="2041"/>
      <c r="E32" s="2041"/>
      <c r="F32" s="2041"/>
      <c r="G32" s="2042"/>
      <c r="H32" s="2043"/>
    </row>
    <row r="33" spans="1:8">
      <c r="A33" s="2044"/>
      <c r="B33" s="2041" t="s">
        <v>489</v>
      </c>
      <c r="C33" s="2041"/>
      <c r="D33" s="2041"/>
      <c r="E33" s="2041"/>
      <c r="F33" s="2041"/>
      <c r="G33" s="2042"/>
      <c r="H33" s="2043"/>
    </row>
    <row r="34" spans="1:8">
      <c r="A34" s="2053"/>
      <c r="B34" s="2054" t="s">
        <v>490</v>
      </c>
      <c r="C34" s="2054"/>
      <c r="D34" s="2054"/>
      <c r="E34" s="2054"/>
      <c r="F34" s="2054"/>
      <c r="G34" s="2055"/>
      <c r="H34" s="2056"/>
    </row>
  </sheetData>
  <mergeCells count="5">
    <mergeCell ref="B16:C16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D12" sqref="D12"/>
    </sheetView>
  </sheetViews>
  <sheetFormatPr defaultRowHeight="9"/>
  <cols>
    <col min="1" max="1" width="2.7109375" style="2004" customWidth="1"/>
    <col min="2" max="2" width="4.7109375" style="2004" customWidth="1"/>
    <col min="3" max="3" width="40.7109375" style="2004" customWidth="1"/>
    <col min="4" max="4" width="9.140625" style="2004"/>
    <col min="5" max="5" width="9.28515625" style="2004" customWidth="1"/>
    <col min="6" max="6" width="8.7109375" style="2004" customWidth="1"/>
    <col min="7" max="7" width="9.28515625" style="2028" customWidth="1"/>
    <col min="8" max="8" width="7.7109375" style="2029" customWidth="1"/>
    <col min="9" max="16384" width="9.140625" style="2004"/>
  </cols>
  <sheetData>
    <row r="1" spans="1:8">
      <c r="A1" s="1999"/>
      <c r="B1" s="2000"/>
      <c r="C1" s="2001" t="s">
        <v>1158</v>
      </c>
      <c r="D1" s="2000"/>
      <c r="E1" s="2000"/>
      <c r="F1" s="2000"/>
      <c r="G1" s="2002"/>
      <c r="H1" s="2003"/>
    </row>
    <row r="2" spans="1:8" ht="36.75">
      <c r="A2" s="2908" t="s">
        <v>389</v>
      </c>
      <c r="B2" s="2909"/>
      <c r="C2" s="2909"/>
      <c r="D2" s="2005" t="s">
        <v>390</v>
      </c>
      <c r="E2" s="2006" t="s">
        <v>492</v>
      </c>
      <c r="F2" s="2007" t="s">
        <v>392</v>
      </c>
      <c r="G2" s="2008" t="s">
        <v>393</v>
      </c>
      <c r="H2" s="2009" t="s">
        <v>394</v>
      </c>
    </row>
    <row r="3" spans="1:8" ht="12.75">
      <c r="A3" s="2910" t="s">
        <v>463</v>
      </c>
      <c r="B3" s="2911"/>
      <c r="C3" s="2911"/>
      <c r="D3" s="2005"/>
      <c r="E3" s="2006"/>
      <c r="F3" s="2010"/>
      <c r="G3" s="2011"/>
      <c r="H3" s="2012"/>
    </row>
    <row r="4" spans="1:8">
      <c r="A4" s="2013"/>
      <c r="B4" s="2014" t="s">
        <v>481</v>
      </c>
      <c r="C4" s="2015" t="s">
        <v>482</v>
      </c>
      <c r="D4" s="2015" t="s">
        <v>481</v>
      </c>
      <c r="E4" s="2015"/>
      <c r="F4" s="2015"/>
      <c r="G4" s="2016">
        <v>125</v>
      </c>
      <c r="H4" s="2017">
        <v>84.94</v>
      </c>
    </row>
    <row r="5" spans="1:8" ht="9.75" thickBot="1">
      <c r="A5" s="2013"/>
      <c r="B5" s="2015"/>
      <c r="C5" s="2015"/>
      <c r="D5" s="2005" t="s">
        <v>443</v>
      </c>
      <c r="E5" s="2015"/>
      <c r="F5" s="2015"/>
      <c r="G5" s="2018">
        <v>125</v>
      </c>
      <c r="H5" s="2019">
        <v>84.94</v>
      </c>
    </row>
    <row r="6" spans="1:8" ht="9.75" thickTop="1">
      <c r="A6" s="2013"/>
      <c r="B6" s="2015"/>
      <c r="C6" s="2015"/>
      <c r="D6" s="2015"/>
      <c r="E6" s="2015"/>
      <c r="F6" s="2015"/>
      <c r="G6" s="2016"/>
      <c r="H6" s="2017"/>
    </row>
    <row r="7" spans="1:8">
      <c r="A7" s="2020" t="s">
        <v>483</v>
      </c>
      <c r="B7" s="2015"/>
      <c r="C7" s="2015"/>
      <c r="D7" s="2015"/>
      <c r="E7" s="2015"/>
      <c r="F7" s="2015"/>
      <c r="G7" s="2021">
        <v>22.17</v>
      </c>
      <c r="H7" s="2022">
        <v>15.06</v>
      </c>
    </row>
    <row r="8" spans="1:8">
      <c r="A8" s="2013"/>
      <c r="B8" s="2015"/>
      <c r="C8" s="2015"/>
      <c r="D8" s="2015"/>
      <c r="E8" s="2015"/>
      <c r="F8" s="2015"/>
      <c r="G8" s="2016"/>
      <c r="H8" s="2017"/>
    </row>
    <row r="9" spans="1:8" ht="9.75" thickBot="1">
      <c r="A9" s="2013"/>
      <c r="B9" s="2015"/>
      <c r="C9" s="2015"/>
      <c r="D9" s="2005" t="s">
        <v>484</v>
      </c>
      <c r="E9" s="2015"/>
      <c r="F9" s="2015"/>
      <c r="G9" s="2018">
        <v>147.16999999999999</v>
      </c>
      <c r="H9" s="2019">
        <v>100</v>
      </c>
    </row>
    <row r="10" spans="1:8" ht="9.75" thickTop="1">
      <c r="A10" s="2013"/>
      <c r="B10" s="2015"/>
      <c r="C10" s="2015"/>
      <c r="D10" s="2015"/>
      <c r="E10" s="2015"/>
      <c r="F10" s="2015"/>
      <c r="G10" s="2016"/>
      <c r="H10" s="2017"/>
    </row>
    <row r="11" spans="1:8">
      <c r="A11" s="2023" t="s">
        <v>485</v>
      </c>
      <c r="B11" s="2015"/>
      <c r="C11" s="2015"/>
      <c r="D11" s="2015"/>
      <c r="E11" s="2015"/>
      <c r="F11" s="2015"/>
      <c r="G11" s="2016"/>
      <c r="H11" s="2017"/>
    </row>
    <row r="12" spans="1:8">
      <c r="A12" s="2013">
        <v>1</v>
      </c>
      <c r="B12" s="2015" t="s">
        <v>304</v>
      </c>
      <c r="C12" s="2015"/>
      <c r="D12" s="2015"/>
      <c r="E12" s="2015"/>
      <c r="F12" s="2015"/>
      <c r="G12" s="2016"/>
      <c r="H12" s="2017"/>
    </row>
    <row r="13" spans="1:8">
      <c r="A13" s="2013"/>
      <c r="B13" s="2015"/>
      <c r="C13" s="2015"/>
      <c r="D13" s="2015"/>
      <c r="E13" s="2015"/>
      <c r="F13" s="2015"/>
      <c r="G13" s="2016"/>
      <c r="H13" s="2017"/>
    </row>
    <row r="14" spans="1:8">
      <c r="A14" s="2024">
        <v>2</v>
      </c>
      <c r="B14" s="2025" t="s">
        <v>487</v>
      </c>
      <c r="C14" s="2025"/>
      <c r="D14" s="2025"/>
      <c r="E14" s="2025"/>
      <c r="F14" s="2025"/>
      <c r="G14" s="2026"/>
      <c r="H14" s="2027"/>
    </row>
  </sheetData>
  <mergeCells count="2">
    <mergeCell ref="A2:C2"/>
    <mergeCell ref="A3:C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1" sqref="B11"/>
    </sheetView>
  </sheetViews>
  <sheetFormatPr defaultRowHeight="9"/>
  <cols>
    <col min="1" max="1" width="2.7109375" style="1973" customWidth="1"/>
    <col min="2" max="2" width="4.7109375" style="1973" customWidth="1"/>
    <col min="3" max="3" width="40.7109375" style="1973" customWidth="1"/>
    <col min="4" max="4" width="9.140625" style="1973"/>
    <col min="5" max="5" width="9.28515625" style="1973" customWidth="1"/>
    <col min="6" max="6" width="8.7109375" style="1973" customWidth="1"/>
    <col min="7" max="7" width="9.28515625" style="1997" customWidth="1"/>
    <col min="8" max="8" width="7.7109375" style="1998" customWidth="1"/>
    <col min="9" max="16384" width="9.140625" style="1973"/>
  </cols>
  <sheetData>
    <row r="1" spans="1:8">
      <c r="A1" s="1968"/>
      <c r="B1" s="1969"/>
      <c r="C1" s="1970" t="s">
        <v>1157</v>
      </c>
      <c r="D1" s="1969"/>
      <c r="E1" s="1969"/>
      <c r="F1" s="1969"/>
      <c r="G1" s="1971"/>
      <c r="H1" s="1972"/>
    </row>
    <row r="2" spans="1:8" ht="36.75">
      <c r="A2" s="2912" t="s">
        <v>389</v>
      </c>
      <c r="B2" s="2913"/>
      <c r="C2" s="2913"/>
      <c r="D2" s="1974" t="s">
        <v>390</v>
      </c>
      <c r="E2" s="1975" t="s">
        <v>492</v>
      </c>
      <c r="F2" s="1976" t="s">
        <v>392</v>
      </c>
      <c r="G2" s="1977" t="s">
        <v>393</v>
      </c>
      <c r="H2" s="1978" t="s">
        <v>394</v>
      </c>
    </row>
    <row r="3" spans="1:8" ht="12.75">
      <c r="A3" s="2914" t="s">
        <v>463</v>
      </c>
      <c r="B3" s="2915"/>
      <c r="C3" s="2915"/>
      <c r="D3" s="1974"/>
      <c r="E3" s="1975"/>
      <c r="F3" s="1979"/>
      <c r="G3" s="1980"/>
      <c r="H3" s="1981"/>
    </row>
    <row r="4" spans="1:8">
      <c r="A4" s="1982"/>
      <c r="B4" s="1983" t="s">
        <v>481</v>
      </c>
      <c r="C4" s="1984" t="s">
        <v>482</v>
      </c>
      <c r="D4" s="1984" t="s">
        <v>481</v>
      </c>
      <c r="E4" s="1984"/>
      <c r="F4" s="1984"/>
      <c r="G4" s="1985">
        <v>75</v>
      </c>
      <c r="H4" s="1986">
        <v>66.89</v>
      </c>
    </row>
    <row r="5" spans="1:8" ht="9.75" thickBot="1">
      <c r="A5" s="1982"/>
      <c r="B5" s="1984"/>
      <c r="C5" s="1984"/>
      <c r="D5" s="1984"/>
      <c r="E5" s="1974" t="s">
        <v>443</v>
      </c>
      <c r="F5" s="1984"/>
      <c r="G5" s="1987">
        <v>75</v>
      </c>
      <c r="H5" s="1988">
        <v>66.89</v>
      </c>
    </row>
    <row r="6" spans="1:8" ht="9.75" thickTop="1">
      <c r="A6" s="1982"/>
      <c r="B6" s="1984"/>
      <c r="C6" s="1984"/>
      <c r="D6" s="1984"/>
      <c r="E6" s="1984"/>
      <c r="F6" s="1984"/>
      <c r="G6" s="1985"/>
      <c r="H6" s="1986"/>
    </row>
    <row r="7" spans="1:8">
      <c r="A7" s="1989" t="s">
        <v>483</v>
      </c>
      <c r="B7" s="1984"/>
      <c r="C7" s="1984"/>
      <c r="D7" s="1984"/>
      <c r="E7" s="1984"/>
      <c r="F7" s="1984"/>
      <c r="G7" s="1990">
        <v>37.119999999999997</v>
      </c>
      <c r="H7" s="1991">
        <v>33.11</v>
      </c>
    </row>
    <row r="8" spans="1:8">
      <c r="A8" s="1982"/>
      <c r="B8" s="1984"/>
      <c r="C8" s="1984"/>
      <c r="D8" s="1984"/>
      <c r="E8" s="1984"/>
      <c r="F8" s="1984"/>
      <c r="G8" s="1985"/>
      <c r="H8" s="1986"/>
    </row>
    <row r="9" spans="1:8" ht="9.75" thickBot="1">
      <c r="A9" s="1982"/>
      <c r="B9" s="1984"/>
      <c r="C9" s="1984"/>
      <c r="D9" s="1974" t="s">
        <v>484</v>
      </c>
      <c r="E9" s="1984"/>
      <c r="F9" s="1984"/>
      <c r="G9" s="1987">
        <v>112.12</v>
      </c>
      <c r="H9" s="1988">
        <v>100</v>
      </c>
    </row>
    <row r="10" spans="1:8" ht="9.75" thickTop="1">
      <c r="A10" s="1982"/>
      <c r="B10" s="1984"/>
      <c r="C10" s="1984"/>
      <c r="D10" s="1984"/>
      <c r="E10" s="1984"/>
      <c r="F10" s="1984"/>
      <c r="G10" s="1985"/>
      <c r="H10" s="1986"/>
    </row>
    <row r="11" spans="1:8">
      <c r="A11" s="1992" t="s">
        <v>485</v>
      </c>
      <c r="B11" s="1984"/>
      <c r="C11" s="1984"/>
      <c r="D11" s="1984"/>
      <c r="E11" s="1984"/>
      <c r="F11" s="1984"/>
      <c r="G11" s="1985"/>
      <c r="H11" s="1986"/>
    </row>
    <row r="12" spans="1:8">
      <c r="A12" s="1982">
        <v>1</v>
      </c>
      <c r="B12" s="1984" t="s">
        <v>304</v>
      </c>
      <c r="C12" s="2732"/>
      <c r="D12" s="1984"/>
      <c r="E12" s="1984"/>
      <c r="F12" s="1984"/>
      <c r="G12" s="1985"/>
      <c r="H12" s="1986"/>
    </row>
    <row r="13" spans="1:8">
      <c r="A13" s="1982"/>
      <c r="B13" s="1984"/>
      <c r="C13" s="1984"/>
      <c r="D13" s="1984"/>
      <c r="E13" s="1984"/>
      <c r="F13" s="1984"/>
      <c r="G13" s="1985"/>
      <c r="H13" s="1986"/>
    </row>
    <row r="14" spans="1:8">
      <c r="A14" s="1993">
        <v>2</v>
      </c>
      <c r="B14" s="1994" t="s">
        <v>487</v>
      </c>
      <c r="C14" s="1994"/>
      <c r="D14" s="1994"/>
      <c r="E14" s="1994"/>
      <c r="F14" s="1994"/>
      <c r="G14" s="1995"/>
      <c r="H14" s="1996"/>
    </row>
  </sheetData>
  <mergeCells count="2">
    <mergeCell ref="A2:C2"/>
    <mergeCell ref="A3:C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60"/>
  <sheetViews>
    <sheetView topLeftCell="A13" workbookViewId="0">
      <selection activeCell="B37" sqref="B37:C37"/>
    </sheetView>
  </sheetViews>
  <sheetFormatPr defaultRowHeight="9"/>
  <cols>
    <col min="1" max="1" width="2.7109375" style="1943" customWidth="1"/>
    <col min="2" max="2" width="7.140625" style="1943" customWidth="1"/>
    <col min="3" max="3" width="40.7109375" style="1943" customWidth="1"/>
    <col min="4" max="4" width="11.5703125" style="1943" bestFit="1" customWidth="1"/>
    <col min="5" max="5" width="16" style="1943" bestFit="1" customWidth="1"/>
    <col min="6" max="6" width="8.7109375" style="1943" customWidth="1"/>
    <col min="7" max="7" width="9.28515625" style="1954" customWidth="1"/>
    <col min="8" max="8" width="7.7109375" style="1967" customWidth="1"/>
    <col min="9" max="9" width="9.140625" style="1943"/>
    <col min="10" max="10" width="10.7109375" style="1943" bestFit="1" customWidth="1"/>
    <col min="11" max="16384" width="9.140625" style="1943"/>
  </cols>
  <sheetData>
    <row r="1" spans="1:10">
      <c r="A1" s="1938"/>
      <c r="B1" s="1939"/>
      <c r="C1" s="1940" t="s">
        <v>1144</v>
      </c>
      <c r="D1" s="1939"/>
      <c r="E1" s="1939"/>
      <c r="F1" s="1939"/>
      <c r="G1" s="1941"/>
      <c r="H1" s="1942"/>
    </row>
    <row r="2" spans="1:10" ht="36.75">
      <c r="A2" s="2920" t="s">
        <v>389</v>
      </c>
      <c r="B2" s="2921"/>
      <c r="C2" s="2921"/>
      <c r="D2" s="1944" t="s">
        <v>390</v>
      </c>
      <c r="E2" s="1945" t="s">
        <v>391</v>
      </c>
      <c r="F2" s="1946" t="s">
        <v>392</v>
      </c>
      <c r="G2" s="1947" t="s">
        <v>393</v>
      </c>
      <c r="H2" s="1948" t="s">
        <v>394</v>
      </c>
    </row>
    <row r="3" spans="1:10" ht="12.75">
      <c r="A3" s="2919" t="s">
        <v>395</v>
      </c>
      <c r="B3" s="2917"/>
      <c r="C3" s="2917"/>
      <c r="D3" s="1949"/>
      <c r="E3" s="1949"/>
      <c r="F3" s="1949"/>
      <c r="G3" s="1950"/>
      <c r="H3" s="1951"/>
    </row>
    <row r="4" spans="1:10" ht="12.75">
      <c r="A4" s="1952"/>
      <c r="B4" s="2916" t="s">
        <v>396</v>
      </c>
      <c r="C4" s="2917"/>
      <c r="D4" s="1949"/>
      <c r="E4" s="1949"/>
      <c r="F4" s="1949"/>
      <c r="G4" s="1950"/>
      <c r="H4" s="1951"/>
    </row>
    <row r="5" spans="1:10" ht="12.75">
      <c r="A5" s="1952"/>
      <c r="B5" s="2918" t="s">
        <v>397</v>
      </c>
      <c r="C5" s="2917"/>
      <c r="D5" s="1949"/>
      <c r="E5" s="1949"/>
      <c r="F5" s="1949"/>
      <c r="G5" s="1950"/>
      <c r="H5" s="1951"/>
    </row>
    <row r="6" spans="1:10">
      <c r="A6" s="1952"/>
      <c r="B6" s="1953">
        <v>0.11</v>
      </c>
      <c r="C6" s="1949" t="s">
        <v>407</v>
      </c>
      <c r="D6" s="1949" t="s">
        <v>408</v>
      </c>
      <c r="E6" s="1949" t="s">
        <v>409</v>
      </c>
      <c r="F6" s="1949">
        <v>348</v>
      </c>
      <c r="G6" s="1950">
        <v>3572.9</v>
      </c>
      <c r="H6" s="1951">
        <v>9.48</v>
      </c>
    </row>
    <row r="7" spans="1:10">
      <c r="A7" s="1952"/>
      <c r="B7" s="1953">
        <v>9.9000000000000005E-2</v>
      </c>
      <c r="C7" s="1949" t="s">
        <v>401</v>
      </c>
      <c r="D7" s="1949" t="s">
        <v>402</v>
      </c>
      <c r="E7" s="1949" t="s">
        <v>403</v>
      </c>
      <c r="F7" s="1949">
        <v>350</v>
      </c>
      <c r="G7" s="1950">
        <v>3478.6</v>
      </c>
      <c r="H7" s="1951">
        <v>9.23</v>
      </c>
    </row>
    <row r="8" spans="1:10">
      <c r="A8" s="1952"/>
      <c r="B8" s="1953">
        <v>9.11E-2</v>
      </c>
      <c r="C8" s="1949" t="s">
        <v>570</v>
      </c>
      <c r="D8" s="1949" t="s">
        <v>922</v>
      </c>
      <c r="E8" s="1949" t="s">
        <v>415</v>
      </c>
      <c r="F8" s="1949">
        <v>200</v>
      </c>
      <c r="G8" s="1950">
        <v>1996.96</v>
      </c>
      <c r="H8" s="1951">
        <v>5.3</v>
      </c>
    </row>
    <row r="9" spans="1:10">
      <c r="A9" s="1952"/>
      <c r="B9" s="1953">
        <v>9.8000000000000004E-2</v>
      </c>
      <c r="C9" s="1949" t="s">
        <v>422</v>
      </c>
      <c r="D9" s="1949" t="s">
        <v>423</v>
      </c>
      <c r="E9" s="1949" t="s">
        <v>424</v>
      </c>
      <c r="F9" s="1949">
        <v>150</v>
      </c>
      <c r="G9" s="1950">
        <v>1507.81</v>
      </c>
      <c r="H9" s="1951">
        <v>4</v>
      </c>
    </row>
    <row r="10" spans="1:10">
      <c r="A10" s="1952"/>
      <c r="B10" s="1953">
        <v>0.10050000000000001</v>
      </c>
      <c r="C10" s="1949" t="s">
        <v>428</v>
      </c>
      <c r="D10" s="1949" t="s">
        <v>666</v>
      </c>
      <c r="E10" s="1949" t="s">
        <v>415</v>
      </c>
      <c r="F10" s="1949">
        <v>65</v>
      </c>
      <c r="G10" s="1950">
        <v>656.24</v>
      </c>
      <c r="H10" s="1951">
        <v>1.74</v>
      </c>
    </row>
    <row r="11" spans="1:10">
      <c r="A11" s="1952"/>
      <c r="B11" s="1953">
        <v>9.1999999999999998E-2</v>
      </c>
      <c r="C11" s="1949" t="s">
        <v>586</v>
      </c>
      <c r="D11" s="1949" t="s">
        <v>700</v>
      </c>
      <c r="E11" s="1949" t="s">
        <v>415</v>
      </c>
      <c r="F11" s="1949">
        <v>40</v>
      </c>
      <c r="G11" s="1950">
        <v>503.55</v>
      </c>
      <c r="H11" s="1951">
        <v>1.34</v>
      </c>
    </row>
    <row r="12" spans="1:10">
      <c r="A12" s="1952"/>
      <c r="B12" s="1953">
        <v>0.106</v>
      </c>
      <c r="C12" s="1949" t="s">
        <v>416</v>
      </c>
      <c r="D12" s="1949" t="s">
        <v>417</v>
      </c>
      <c r="E12" s="1949" t="s">
        <v>418</v>
      </c>
      <c r="F12" s="1949">
        <v>50000</v>
      </c>
      <c r="G12" s="1950">
        <v>502.33</v>
      </c>
      <c r="H12" s="1951">
        <v>1.33</v>
      </c>
    </row>
    <row r="13" spans="1:10">
      <c r="A13" s="1952"/>
      <c r="B13" s="1953">
        <v>0.12870000000000001</v>
      </c>
      <c r="C13" s="1949" t="s">
        <v>1145</v>
      </c>
      <c r="D13" s="1949" t="s">
        <v>1146</v>
      </c>
      <c r="E13" s="1949" t="s">
        <v>1147</v>
      </c>
      <c r="F13" s="1949">
        <v>50</v>
      </c>
      <c r="G13" s="1950">
        <v>494.67</v>
      </c>
      <c r="H13" s="1951">
        <v>1.31</v>
      </c>
    </row>
    <row r="14" spans="1:10">
      <c r="A14" s="1952"/>
      <c r="B14" s="1953">
        <v>0.12</v>
      </c>
      <c r="C14" s="1949" t="s">
        <v>636</v>
      </c>
      <c r="D14" s="1949" t="s">
        <v>641</v>
      </c>
      <c r="E14" s="1949" t="s">
        <v>631</v>
      </c>
      <c r="F14" s="1949">
        <v>35000</v>
      </c>
      <c r="G14" s="1950">
        <v>360.03</v>
      </c>
      <c r="H14" s="1951">
        <v>0.96</v>
      </c>
    </row>
    <row r="15" spans="1:10">
      <c r="A15" s="1952"/>
      <c r="B15" s="1953">
        <v>9.6699999999999994E-2</v>
      </c>
      <c r="C15" s="1949" t="s">
        <v>596</v>
      </c>
      <c r="D15" s="1949" t="s">
        <v>702</v>
      </c>
      <c r="E15" s="1949" t="s">
        <v>415</v>
      </c>
      <c r="F15" s="1949">
        <v>30</v>
      </c>
      <c r="G15" s="1950">
        <v>303.51</v>
      </c>
      <c r="H15" s="1951">
        <v>0.81</v>
      </c>
      <c r="J15" s="1954"/>
    </row>
    <row r="16" spans="1:10">
      <c r="A16" s="1952"/>
      <c r="B16" s="1953">
        <v>8.4000000000000005E-2</v>
      </c>
      <c r="C16" s="1949" t="s">
        <v>438</v>
      </c>
      <c r="D16" s="1949" t="s">
        <v>1148</v>
      </c>
      <c r="E16" s="1949" t="s">
        <v>415</v>
      </c>
      <c r="F16" s="1949">
        <v>30</v>
      </c>
      <c r="G16" s="1950">
        <v>291.07</v>
      </c>
      <c r="H16" s="1951">
        <v>0.77</v>
      </c>
      <c r="J16" s="1954"/>
    </row>
    <row r="17" spans="1:10">
      <c r="A17" s="1952"/>
      <c r="B17" s="1953">
        <v>9.8500000000000004E-2</v>
      </c>
      <c r="C17" s="1949" t="s">
        <v>608</v>
      </c>
      <c r="D17" s="1949" t="s">
        <v>703</v>
      </c>
      <c r="E17" s="1949" t="s">
        <v>415</v>
      </c>
      <c r="F17" s="1949">
        <v>20</v>
      </c>
      <c r="G17" s="1950">
        <v>204.11</v>
      </c>
      <c r="H17" s="1951">
        <v>0.54</v>
      </c>
      <c r="J17" s="1954"/>
    </row>
    <row r="18" spans="1:10">
      <c r="A18" s="1952"/>
      <c r="B18" s="1955">
        <v>9.8430000000000004E-2</v>
      </c>
      <c r="C18" s="1949" t="s">
        <v>737</v>
      </c>
      <c r="D18" s="1949" t="s">
        <v>1149</v>
      </c>
      <c r="E18" s="1949" t="s">
        <v>739</v>
      </c>
      <c r="F18" s="1949">
        <v>170</v>
      </c>
      <c r="G18" s="1950">
        <v>174.85</v>
      </c>
      <c r="H18" s="1951">
        <v>0.46</v>
      </c>
    </row>
    <row r="19" spans="1:10">
      <c r="A19" s="1952"/>
      <c r="B19" s="1955">
        <v>9.8430000000000004E-2</v>
      </c>
      <c r="C19" s="1949" t="s">
        <v>737</v>
      </c>
      <c r="D19" s="1949" t="s">
        <v>1150</v>
      </c>
      <c r="E19" s="1949" t="s">
        <v>739</v>
      </c>
      <c r="F19" s="1949">
        <v>170</v>
      </c>
      <c r="G19" s="1950">
        <v>174.75</v>
      </c>
      <c r="H19" s="1951">
        <v>0.46</v>
      </c>
    </row>
    <row r="20" spans="1:10">
      <c r="A20" s="1952"/>
      <c r="B20" s="1955">
        <v>9.8430000000000004E-2</v>
      </c>
      <c r="C20" s="1949" t="s">
        <v>737</v>
      </c>
      <c r="D20" s="1949" t="s">
        <v>1151</v>
      </c>
      <c r="E20" s="1949" t="s">
        <v>739</v>
      </c>
      <c r="F20" s="1949">
        <v>170</v>
      </c>
      <c r="G20" s="1950">
        <v>174.66</v>
      </c>
      <c r="H20" s="1951">
        <v>0.46</v>
      </c>
    </row>
    <row r="21" spans="1:10">
      <c r="A21" s="1952"/>
      <c r="B21" s="1955">
        <v>9.8430000000000004E-2</v>
      </c>
      <c r="C21" s="1949" t="s">
        <v>737</v>
      </c>
      <c r="D21" s="1949" t="s">
        <v>1152</v>
      </c>
      <c r="E21" s="1949" t="s">
        <v>739</v>
      </c>
      <c r="F21" s="1949">
        <v>170</v>
      </c>
      <c r="G21" s="1950">
        <v>174.56</v>
      </c>
      <c r="H21" s="1951">
        <v>0.46</v>
      </c>
    </row>
    <row r="22" spans="1:10">
      <c r="A22" s="1952"/>
      <c r="B22" s="1955">
        <v>9.8430000000000004E-2</v>
      </c>
      <c r="C22" s="1949" t="s">
        <v>737</v>
      </c>
      <c r="D22" s="1949" t="s">
        <v>1153</v>
      </c>
      <c r="E22" s="1949" t="s">
        <v>739</v>
      </c>
      <c r="F22" s="1949">
        <v>170</v>
      </c>
      <c r="G22" s="1950">
        <v>174.46</v>
      </c>
      <c r="H22" s="1951">
        <v>0.46</v>
      </c>
    </row>
    <row r="23" spans="1:10">
      <c r="A23" s="1952"/>
      <c r="B23" s="1955">
        <v>9.8430000000000004E-2</v>
      </c>
      <c r="C23" s="1949" t="s">
        <v>737</v>
      </c>
      <c r="D23" s="1949" t="s">
        <v>1154</v>
      </c>
      <c r="E23" s="1949" t="s">
        <v>739</v>
      </c>
      <c r="F23" s="1949">
        <v>170</v>
      </c>
      <c r="G23" s="1950">
        <v>174.37</v>
      </c>
      <c r="H23" s="1951">
        <v>0.46</v>
      </c>
    </row>
    <row r="24" spans="1:10">
      <c r="A24" s="1952"/>
      <c r="B24" s="1956" t="s">
        <v>425</v>
      </c>
      <c r="C24" s="1949" t="s">
        <v>472</v>
      </c>
      <c r="D24" s="1949" t="s">
        <v>1088</v>
      </c>
      <c r="E24" s="1949" t="s">
        <v>631</v>
      </c>
      <c r="F24" s="1949">
        <v>15</v>
      </c>
      <c r="G24" s="1950">
        <v>156.07</v>
      </c>
      <c r="H24" s="1951">
        <v>0.41</v>
      </c>
    </row>
    <row r="25" spans="1:10">
      <c r="A25" s="1952"/>
      <c r="B25" s="1953">
        <v>9.4799999999999995E-2</v>
      </c>
      <c r="C25" s="1949" t="s">
        <v>719</v>
      </c>
      <c r="D25" s="1949" t="s">
        <v>720</v>
      </c>
      <c r="E25" s="1949" t="s">
        <v>415</v>
      </c>
      <c r="F25" s="1949">
        <v>10</v>
      </c>
      <c r="G25" s="1950">
        <v>99.88</v>
      </c>
      <c r="H25" s="1951">
        <v>0.27</v>
      </c>
    </row>
    <row r="26" spans="1:10">
      <c r="A26" s="1952"/>
      <c r="B26" s="1953">
        <v>8.9499999999999996E-2</v>
      </c>
      <c r="C26" s="1949" t="s">
        <v>1089</v>
      </c>
      <c r="D26" s="1949" t="s">
        <v>1090</v>
      </c>
      <c r="E26" s="1949" t="s">
        <v>631</v>
      </c>
      <c r="F26" s="1949">
        <v>10</v>
      </c>
      <c r="G26" s="1950">
        <v>99.35</v>
      </c>
      <c r="H26" s="1951">
        <v>0.26</v>
      </c>
    </row>
    <row r="27" spans="1:10">
      <c r="A27" s="1952"/>
      <c r="B27" s="1953">
        <v>0.10630000000000001</v>
      </c>
      <c r="C27" s="1949" t="s">
        <v>737</v>
      </c>
      <c r="D27" s="1949" t="s">
        <v>1155</v>
      </c>
      <c r="E27" s="1949" t="s">
        <v>415</v>
      </c>
      <c r="F27" s="1949">
        <v>15</v>
      </c>
      <c r="G27" s="1950">
        <v>15.48</v>
      </c>
      <c r="H27" s="1951">
        <v>0.04</v>
      </c>
    </row>
    <row r="28" spans="1:10">
      <c r="A28" s="1952"/>
      <c r="B28" s="1953">
        <v>0.10630000000000001</v>
      </c>
      <c r="C28" s="1949" t="s">
        <v>737</v>
      </c>
      <c r="D28" s="1949" t="s">
        <v>758</v>
      </c>
      <c r="E28" s="1949" t="s">
        <v>415</v>
      </c>
      <c r="F28" s="1949">
        <v>7</v>
      </c>
      <c r="G28" s="1950">
        <v>7.22</v>
      </c>
      <c r="H28" s="1951">
        <v>0.02</v>
      </c>
    </row>
    <row r="29" spans="1:10" ht="9.75" thickBot="1">
      <c r="A29" s="1952"/>
      <c r="B29" s="1949"/>
      <c r="C29" s="1949"/>
      <c r="D29" s="1949"/>
      <c r="E29" s="1944" t="s">
        <v>443</v>
      </c>
      <c r="F29" s="1949"/>
      <c r="G29" s="1957">
        <v>15297.43</v>
      </c>
      <c r="H29" s="1958">
        <v>40.57</v>
      </c>
    </row>
    <row r="30" spans="1:10" ht="13.5" thickTop="1">
      <c r="A30" s="1952"/>
      <c r="B30" s="2918" t="s">
        <v>444</v>
      </c>
      <c r="C30" s="2917"/>
      <c r="D30" s="1949"/>
      <c r="E30" s="1949"/>
      <c r="F30" s="1949"/>
      <c r="G30" s="1950"/>
      <c r="H30" s="1951"/>
    </row>
    <row r="31" spans="1:10">
      <c r="A31" s="1952"/>
      <c r="B31" s="1953">
        <v>0.1225</v>
      </c>
      <c r="C31" s="1949" t="s">
        <v>450</v>
      </c>
      <c r="D31" s="1949" t="s">
        <v>451</v>
      </c>
      <c r="E31" s="1949" t="s">
        <v>452</v>
      </c>
      <c r="F31" s="1949">
        <v>400</v>
      </c>
      <c r="G31" s="1950">
        <v>4025.31</v>
      </c>
      <c r="H31" s="1951">
        <v>10.68</v>
      </c>
    </row>
    <row r="32" spans="1:10">
      <c r="A32" s="1952"/>
      <c r="B32" s="1953">
        <v>0.108</v>
      </c>
      <c r="C32" s="1949" t="s">
        <v>456</v>
      </c>
      <c r="D32" s="1949" t="s">
        <v>457</v>
      </c>
      <c r="E32" s="1949" t="s">
        <v>449</v>
      </c>
      <c r="F32" s="1949">
        <v>34</v>
      </c>
      <c r="G32" s="1950">
        <v>3399.96</v>
      </c>
      <c r="H32" s="1951">
        <v>9.02</v>
      </c>
    </row>
    <row r="33" spans="1:8">
      <c r="A33" s="1952"/>
      <c r="B33" s="1953">
        <v>0.111</v>
      </c>
      <c r="C33" s="1949" t="s">
        <v>458</v>
      </c>
      <c r="D33" s="1949" t="s">
        <v>462</v>
      </c>
      <c r="E33" s="1949" t="s">
        <v>452</v>
      </c>
      <c r="F33" s="1949">
        <v>20</v>
      </c>
      <c r="G33" s="1950">
        <v>1997.71</v>
      </c>
      <c r="H33" s="1951">
        <v>5.3</v>
      </c>
    </row>
    <row r="34" spans="1:8">
      <c r="A34" s="1952"/>
      <c r="B34" s="1956" t="s">
        <v>425</v>
      </c>
      <c r="C34" s="1949" t="s">
        <v>445</v>
      </c>
      <c r="D34" s="1949" t="s">
        <v>446</v>
      </c>
      <c r="E34" s="1949" t="s">
        <v>421</v>
      </c>
      <c r="F34" s="1949">
        <v>190</v>
      </c>
      <c r="G34" s="1950">
        <v>1614.73</v>
      </c>
      <c r="H34" s="1951">
        <v>4.29</v>
      </c>
    </row>
    <row r="35" spans="1:8" ht="9.75" thickBot="1">
      <c r="A35" s="1952"/>
      <c r="B35" s="1949"/>
      <c r="C35" s="1949"/>
      <c r="D35" s="1949"/>
      <c r="E35" s="1944" t="s">
        <v>443</v>
      </c>
      <c r="F35" s="1949"/>
      <c r="G35" s="1957">
        <v>11037.71</v>
      </c>
      <c r="H35" s="1958">
        <v>29.29</v>
      </c>
    </row>
    <row r="36" spans="1:8" ht="13.5" thickTop="1">
      <c r="A36" s="1952"/>
      <c r="B36" s="2916" t="s">
        <v>613</v>
      </c>
      <c r="C36" s="2917"/>
      <c r="D36" s="1949"/>
      <c r="E36" s="1949"/>
      <c r="F36" s="1949"/>
      <c r="G36" s="1950"/>
      <c r="H36" s="1951"/>
    </row>
    <row r="37" spans="1:8" ht="12.75">
      <c r="A37" s="1952"/>
      <c r="B37" s="2890" t="s">
        <v>397</v>
      </c>
      <c r="C37" s="2891"/>
      <c r="D37" s="1949"/>
      <c r="E37" s="1949"/>
      <c r="F37" s="1949"/>
      <c r="G37" s="1950"/>
      <c r="H37" s="1951"/>
    </row>
    <row r="38" spans="1:8">
      <c r="A38" s="1952"/>
      <c r="B38" s="1953">
        <v>1.44E-2</v>
      </c>
      <c r="C38" s="1949" t="s">
        <v>768</v>
      </c>
      <c r="D38" s="1949" t="s">
        <v>769</v>
      </c>
      <c r="E38" s="1949" t="s">
        <v>545</v>
      </c>
      <c r="F38" s="1949">
        <v>1000000</v>
      </c>
      <c r="G38" s="1950">
        <v>862.52</v>
      </c>
      <c r="H38" s="1951">
        <v>2.29</v>
      </c>
    </row>
    <row r="39" spans="1:8" ht="9.75" thickBot="1">
      <c r="A39" s="1952"/>
      <c r="B39" s="1949"/>
      <c r="C39" s="1949"/>
      <c r="D39" s="1949"/>
      <c r="E39" s="1944" t="s">
        <v>443</v>
      </c>
      <c r="F39" s="1949"/>
      <c r="G39" s="1957">
        <v>862.52</v>
      </c>
      <c r="H39" s="1958">
        <v>2.29</v>
      </c>
    </row>
    <row r="40" spans="1:8" ht="9.75" thickTop="1">
      <c r="A40" s="1952"/>
      <c r="B40" s="1949"/>
      <c r="C40" s="1949"/>
      <c r="D40" s="1949"/>
      <c r="E40" s="1949"/>
      <c r="F40" s="1949"/>
      <c r="G40" s="1950"/>
      <c r="H40" s="1951"/>
    </row>
    <row r="41" spans="1:8" ht="12.75">
      <c r="A41" s="2919" t="s">
        <v>463</v>
      </c>
      <c r="B41" s="2917"/>
      <c r="C41" s="2917"/>
      <c r="D41" s="1949"/>
      <c r="E41" s="1949"/>
      <c r="F41" s="1949"/>
      <c r="G41" s="1950"/>
      <c r="H41" s="1951"/>
    </row>
    <row r="42" spans="1:8" ht="12.75">
      <c r="A42" s="1952"/>
      <c r="B42" s="2916" t="s">
        <v>464</v>
      </c>
      <c r="C42" s="2917"/>
      <c r="D42" s="1949"/>
      <c r="E42" s="1949"/>
      <c r="F42" s="1949"/>
      <c r="G42" s="1950"/>
      <c r="H42" s="1951"/>
    </row>
    <row r="43" spans="1:8">
      <c r="A43" s="1952"/>
      <c r="B43" s="1956" t="s">
        <v>474</v>
      </c>
      <c r="C43" s="1949" t="s">
        <v>675</v>
      </c>
      <c r="D43" s="1949" t="s">
        <v>817</v>
      </c>
      <c r="E43" s="1949" t="s">
        <v>468</v>
      </c>
      <c r="F43" s="1949">
        <v>500</v>
      </c>
      <c r="G43" s="1950">
        <v>475.04</v>
      </c>
      <c r="H43" s="1951">
        <v>1.26</v>
      </c>
    </row>
    <row r="44" spans="1:8" ht="9.75" thickBot="1">
      <c r="A44" s="1952"/>
      <c r="B44" s="1949"/>
      <c r="C44" s="1949"/>
      <c r="D44" s="1949"/>
      <c r="E44" s="1944" t="s">
        <v>443</v>
      </c>
      <c r="F44" s="1949"/>
      <c r="G44" s="1957">
        <v>475.04</v>
      </c>
      <c r="H44" s="1958">
        <v>1.26</v>
      </c>
    </row>
    <row r="45" spans="1:8" ht="9.75" thickTop="1">
      <c r="A45" s="1952"/>
      <c r="B45" s="1949"/>
      <c r="C45" s="1949"/>
      <c r="D45" s="1949"/>
      <c r="E45" s="1949"/>
      <c r="F45" s="1949"/>
      <c r="G45" s="1950"/>
      <c r="H45" s="1951"/>
    </row>
    <row r="46" spans="1:8">
      <c r="A46" s="1952"/>
      <c r="B46" s="1956" t="s">
        <v>481</v>
      </c>
      <c r="C46" s="1949" t="s">
        <v>482</v>
      </c>
      <c r="D46" s="1949"/>
      <c r="E46" s="1949" t="s">
        <v>481</v>
      </c>
      <c r="F46" s="1949"/>
      <c r="G46" s="1950">
        <v>2800</v>
      </c>
      <c r="H46" s="1951">
        <v>7.43</v>
      </c>
    </row>
    <row r="47" spans="1:8" ht="9.75" thickBot="1">
      <c r="A47" s="1952"/>
      <c r="B47" s="1949"/>
      <c r="C47" s="1949"/>
      <c r="D47" s="1949"/>
      <c r="E47" s="1944" t="s">
        <v>443</v>
      </c>
      <c r="F47" s="1949"/>
      <c r="G47" s="1957">
        <v>2800</v>
      </c>
      <c r="H47" s="1958">
        <v>7.43</v>
      </c>
    </row>
    <row r="48" spans="1:8" ht="9.75" thickTop="1">
      <c r="A48" s="1952"/>
      <c r="B48" s="1949"/>
      <c r="C48" s="1949"/>
      <c r="D48" s="1949"/>
      <c r="E48" s="1949"/>
      <c r="F48" s="1949"/>
      <c r="G48" s="1950"/>
      <c r="H48" s="1951"/>
    </row>
    <row r="49" spans="1:8">
      <c r="A49" s="1959" t="s">
        <v>483</v>
      </c>
      <c r="B49" s="1949"/>
      <c r="C49" s="1949"/>
      <c r="D49" s="1949"/>
      <c r="E49" s="1949"/>
      <c r="F49" s="1949"/>
      <c r="G49" s="1960">
        <v>7207.09</v>
      </c>
      <c r="H49" s="1961">
        <v>19.16</v>
      </c>
    </row>
    <row r="50" spans="1:8">
      <c r="A50" s="1952"/>
      <c r="B50" s="1949"/>
      <c r="C50" s="1949"/>
      <c r="D50" s="1949"/>
      <c r="E50" s="1949"/>
      <c r="F50" s="1949"/>
      <c r="G50" s="1950"/>
      <c r="H50" s="1951"/>
    </row>
    <row r="51" spans="1:8" ht="9.75" thickBot="1">
      <c r="A51" s="1952"/>
      <c r="B51" s="1949"/>
      <c r="C51" s="1949"/>
      <c r="D51" s="1949"/>
      <c r="E51" s="1944" t="s">
        <v>484</v>
      </c>
      <c r="F51" s="1949"/>
      <c r="G51" s="1957">
        <v>37679.79</v>
      </c>
      <c r="H51" s="1958">
        <v>100</v>
      </c>
    </row>
    <row r="52" spans="1:8" ht="9.75" thickTop="1">
      <c r="A52" s="1952"/>
      <c r="B52" s="1949"/>
      <c r="C52" s="1949"/>
      <c r="D52" s="1949"/>
      <c r="E52" s="1949"/>
      <c r="F52" s="1949"/>
      <c r="G52" s="1950"/>
      <c r="H52" s="1951"/>
    </row>
    <row r="53" spans="1:8">
      <c r="A53" s="1962" t="s">
        <v>485</v>
      </c>
      <c r="B53" s="1949"/>
      <c r="C53" s="1949"/>
      <c r="D53" s="1949"/>
      <c r="E53" s="1949"/>
      <c r="F53" s="1949"/>
      <c r="G53" s="1950"/>
      <c r="H53" s="1951"/>
    </row>
    <row r="54" spans="1:8">
      <c r="A54" s="1952">
        <v>1</v>
      </c>
      <c r="B54" s="1949" t="s">
        <v>1156</v>
      </c>
      <c r="C54" s="1949"/>
      <c r="D54" s="1949"/>
      <c r="E54" s="1949"/>
      <c r="F54" s="1949"/>
      <c r="G54" s="1950"/>
      <c r="H54" s="1951"/>
    </row>
    <row r="55" spans="1:8">
      <c r="A55" s="1952"/>
      <c r="B55" s="1949"/>
      <c r="C55" s="1949"/>
      <c r="D55" s="1949"/>
      <c r="E55" s="1949"/>
      <c r="F55" s="1949"/>
      <c r="G55" s="1950"/>
      <c r="H55" s="1951"/>
    </row>
    <row r="56" spans="1:8">
      <c r="A56" s="1952">
        <v>2</v>
      </c>
      <c r="B56" s="1949" t="s">
        <v>487</v>
      </c>
      <c r="C56" s="1949"/>
      <c r="D56" s="1949"/>
      <c r="E56" s="1949"/>
      <c r="F56" s="1949"/>
      <c r="G56" s="1950"/>
      <c r="H56" s="1951"/>
    </row>
    <row r="57" spans="1:8">
      <c r="A57" s="1952"/>
      <c r="B57" s="1949"/>
      <c r="C57" s="1949"/>
      <c r="D57" s="1949"/>
      <c r="E57" s="1949"/>
      <c r="F57" s="1949"/>
      <c r="G57" s="1950"/>
      <c r="H57" s="1951"/>
    </row>
    <row r="58" spans="1:8">
      <c r="A58" s="1952">
        <v>3</v>
      </c>
      <c r="B58" s="1949" t="s">
        <v>488</v>
      </c>
      <c r="C58" s="1949"/>
      <c r="D58" s="1949"/>
      <c r="E58" s="1949"/>
      <c r="F58" s="1949"/>
      <c r="G58" s="1950"/>
      <c r="H58" s="1951"/>
    </row>
    <row r="59" spans="1:8">
      <c r="A59" s="1952"/>
      <c r="B59" s="1949" t="s">
        <v>489</v>
      </c>
      <c r="C59" s="1949"/>
      <c r="D59" s="1949"/>
      <c r="E59" s="1949"/>
      <c r="F59" s="1949"/>
      <c r="G59" s="1950"/>
      <c r="H59" s="1951"/>
    </row>
    <row r="60" spans="1:8">
      <c r="A60" s="1963"/>
      <c r="B60" s="1964" t="s">
        <v>490</v>
      </c>
      <c r="C60" s="1964"/>
      <c r="D60" s="1964"/>
      <c r="E60" s="1964"/>
      <c r="F60" s="1964"/>
      <c r="G60" s="1965"/>
      <c r="H60" s="1966"/>
    </row>
  </sheetData>
  <mergeCells count="9">
    <mergeCell ref="B42:C42"/>
    <mergeCell ref="B30:C30"/>
    <mergeCell ref="B36:C36"/>
    <mergeCell ref="B37:C37"/>
    <mergeCell ref="A41:C41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C12" sqref="C12"/>
    </sheetView>
  </sheetViews>
  <sheetFormatPr defaultRowHeight="9"/>
  <cols>
    <col min="1" max="1" width="2.7109375" style="1914" customWidth="1"/>
    <col min="2" max="2" width="4.7109375" style="1914" customWidth="1"/>
    <col min="3" max="3" width="40.7109375" style="1914" customWidth="1"/>
    <col min="4" max="4" width="9.140625" style="1914"/>
    <col min="5" max="5" width="9.28515625" style="1914" customWidth="1"/>
    <col min="6" max="6" width="8.7109375" style="1914" customWidth="1"/>
    <col min="7" max="7" width="9.28515625" style="1936" customWidth="1"/>
    <col min="8" max="8" width="7.7109375" style="1937" customWidth="1"/>
    <col min="9" max="16384" width="9.140625" style="1914"/>
  </cols>
  <sheetData>
    <row r="1" spans="1:8">
      <c r="A1" s="1909"/>
      <c r="B1" s="1910"/>
      <c r="C1" s="1911" t="s">
        <v>1143</v>
      </c>
      <c r="D1" s="1910"/>
      <c r="E1" s="1910"/>
      <c r="F1" s="1910"/>
      <c r="G1" s="1912"/>
      <c r="H1" s="1913"/>
    </row>
    <row r="2" spans="1:8" ht="36.75">
      <c r="A2" s="2922" t="s">
        <v>389</v>
      </c>
      <c r="B2" s="2923"/>
      <c r="C2" s="2923"/>
      <c r="D2" s="1915" t="s">
        <v>390</v>
      </c>
      <c r="E2" s="1916" t="s">
        <v>492</v>
      </c>
      <c r="F2" s="1916" t="s">
        <v>392</v>
      </c>
      <c r="G2" s="1917" t="s">
        <v>393</v>
      </c>
      <c r="H2" s="1918" t="s">
        <v>394</v>
      </c>
    </row>
    <row r="3" spans="1:8" ht="12.75">
      <c r="A3" s="2924" t="s">
        <v>463</v>
      </c>
      <c r="B3" s="2925"/>
      <c r="C3" s="2925"/>
      <c r="D3" s="1915"/>
      <c r="E3" s="1916"/>
      <c r="F3" s="1916"/>
      <c r="G3" s="1917"/>
      <c r="H3" s="1918"/>
    </row>
    <row r="4" spans="1:8" ht="12.75">
      <c r="A4" s="1919"/>
      <c r="B4" s="1920"/>
      <c r="C4" s="1920"/>
      <c r="D4" s="1915"/>
      <c r="E4" s="1916"/>
      <c r="F4" s="1916"/>
      <c r="G4" s="1917"/>
      <c r="H4" s="1918"/>
    </row>
    <row r="5" spans="1:8">
      <c r="A5" s="1921"/>
      <c r="B5" s="1922" t="s">
        <v>481</v>
      </c>
      <c r="C5" s="1923" t="s">
        <v>482</v>
      </c>
      <c r="D5" s="1923" t="s">
        <v>481</v>
      </c>
      <c r="E5" s="1923"/>
      <c r="F5" s="1923"/>
      <c r="G5" s="1924">
        <v>250</v>
      </c>
      <c r="H5" s="1925">
        <v>90.78</v>
      </c>
    </row>
    <row r="6" spans="1:8" ht="9.75" thickBot="1">
      <c r="A6" s="1921"/>
      <c r="B6" s="1923"/>
      <c r="C6" s="1923"/>
      <c r="D6" s="1915" t="s">
        <v>443</v>
      </c>
      <c r="E6" s="1923"/>
      <c r="F6" s="1923"/>
      <c r="G6" s="1926">
        <v>250</v>
      </c>
      <c r="H6" s="1927">
        <v>90.78</v>
      </c>
    </row>
    <row r="7" spans="1:8" ht="9.75" thickTop="1">
      <c r="A7" s="1921"/>
      <c r="B7" s="1923"/>
      <c r="C7" s="1923"/>
      <c r="D7" s="1923"/>
      <c r="E7" s="1923"/>
      <c r="F7" s="1923"/>
      <c r="G7" s="1924"/>
      <c r="H7" s="1925"/>
    </row>
    <row r="8" spans="1:8">
      <c r="A8" s="1928" t="s">
        <v>483</v>
      </c>
      <c r="B8" s="1923"/>
      <c r="C8" s="1923"/>
      <c r="D8" s="1923"/>
      <c r="E8" s="1923"/>
      <c r="F8" s="1923"/>
      <c r="G8" s="1929">
        <v>25.38</v>
      </c>
      <c r="H8" s="1930">
        <v>9.2200000000000006</v>
      </c>
    </row>
    <row r="9" spans="1:8">
      <c r="A9" s="1921"/>
      <c r="B9" s="1923"/>
      <c r="C9" s="1923"/>
      <c r="D9" s="1923"/>
      <c r="E9" s="1923"/>
      <c r="F9" s="1923"/>
      <c r="G9" s="1924"/>
      <c r="H9" s="1925"/>
    </row>
    <row r="10" spans="1:8" ht="9.75" thickBot="1">
      <c r="A10" s="1921"/>
      <c r="B10" s="1923"/>
      <c r="C10" s="1923"/>
      <c r="D10" s="1915" t="s">
        <v>484</v>
      </c>
      <c r="E10" s="1923"/>
      <c r="F10" s="1923"/>
      <c r="G10" s="1926">
        <v>275.38</v>
      </c>
      <c r="H10" s="1927">
        <v>100</v>
      </c>
    </row>
    <row r="11" spans="1:8" ht="9.75" thickTop="1">
      <c r="A11" s="1921"/>
      <c r="B11" s="1923"/>
      <c r="C11" s="1923"/>
      <c r="D11" s="1923"/>
      <c r="E11" s="1923"/>
      <c r="F11" s="1923"/>
      <c r="G11" s="1924"/>
      <c r="H11" s="1925"/>
    </row>
    <row r="12" spans="1:8">
      <c r="A12" s="1931" t="s">
        <v>485</v>
      </c>
      <c r="B12" s="1923"/>
      <c r="C12" s="1923"/>
      <c r="D12" s="1923"/>
      <c r="E12" s="1923"/>
      <c r="F12" s="1923"/>
      <c r="G12" s="1924"/>
      <c r="H12" s="1925"/>
    </row>
    <row r="13" spans="1:8">
      <c r="A13" s="1921">
        <v>1</v>
      </c>
      <c r="B13" s="1923" t="s">
        <v>304</v>
      </c>
      <c r="C13" s="1923"/>
      <c r="D13" s="1923"/>
      <c r="E13" s="1923"/>
      <c r="F13" s="1923"/>
      <c r="G13" s="1924"/>
      <c r="H13" s="1925"/>
    </row>
    <row r="14" spans="1:8">
      <c r="A14" s="1921"/>
      <c r="B14" s="1923"/>
      <c r="C14" s="1923"/>
      <c r="D14" s="1923"/>
      <c r="E14" s="1923"/>
      <c r="F14" s="1923"/>
      <c r="G14" s="1924"/>
      <c r="H14" s="1925"/>
    </row>
    <row r="15" spans="1:8">
      <c r="A15" s="1932">
        <v>2</v>
      </c>
      <c r="B15" s="1933" t="s">
        <v>487</v>
      </c>
      <c r="C15" s="1933"/>
      <c r="D15" s="1933"/>
      <c r="E15" s="1933"/>
      <c r="F15" s="1933"/>
      <c r="G15" s="1934"/>
      <c r="H15" s="1935"/>
    </row>
  </sheetData>
  <mergeCells count="2">
    <mergeCell ref="A2:C2"/>
    <mergeCell ref="A3:C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64"/>
  <sheetViews>
    <sheetView topLeftCell="A38" workbookViewId="0">
      <selection activeCell="B47" sqref="B47:C47"/>
    </sheetView>
  </sheetViews>
  <sheetFormatPr defaultRowHeight="9"/>
  <cols>
    <col min="1" max="1" width="2.7109375" style="1885" customWidth="1"/>
    <col min="2" max="2" width="4.7109375" style="1885" customWidth="1"/>
    <col min="3" max="3" width="40.7109375" style="1885" customWidth="1"/>
    <col min="4" max="4" width="10.5703125" style="1885" bestFit="1" customWidth="1"/>
    <col min="5" max="5" width="9.140625" style="1885"/>
    <col min="6" max="6" width="8.7109375" style="1885" customWidth="1"/>
    <col min="7" max="7" width="9.28515625" style="1897" customWidth="1"/>
    <col min="8" max="8" width="7.7109375" style="1908" customWidth="1"/>
    <col min="9" max="9" width="9.140625" style="1885"/>
    <col min="10" max="10" width="11.42578125" style="1885" bestFit="1" customWidth="1"/>
    <col min="11" max="16384" width="9.140625" style="1885"/>
  </cols>
  <sheetData>
    <row r="1" spans="1:10">
      <c r="A1" s="1880"/>
      <c r="B1" s="1881"/>
      <c r="C1" s="1882" t="s">
        <v>1112</v>
      </c>
      <c r="D1" s="1881"/>
      <c r="E1" s="1881"/>
      <c r="F1" s="1881"/>
      <c r="G1" s="1883"/>
      <c r="H1" s="1884"/>
    </row>
    <row r="2" spans="1:10" ht="36.75">
      <c r="A2" s="2930" t="s">
        <v>389</v>
      </c>
      <c r="B2" s="2931"/>
      <c r="C2" s="2931"/>
      <c r="D2" s="1886" t="s">
        <v>390</v>
      </c>
      <c r="E2" s="1887" t="s">
        <v>391</v>
      </c>
      <c r="F2" s="1888" t="s">
        <v>392</v>
      </c>
      <c r="G2" s="1889" t="s">
        <v>393</v>
      </c>
      <c r="H2" s="1890" t="s">
        <v>394</v>
      </c>
    </row>
    <row r="3" spans="1:10" ht="12.75">
      <c r="A3" s="2928" t="s">
        <v>395</v>
      </c>
      <c r="B3" s="2927"/>
      <c r="C3" s="2927"/>
      <c r="D3" s="1891"/>
      <c r="E3" s="1891"/>
      <c r="F3" s="1891"/>
      <c r="G3" s="1892"/>
      <c r="H3" s="1893"/>
    </row>
    <row r="4" spans="1:10" ht="12.75">
      <c r="A4" s="1894"/>
      <c r="B4" s="2926" t="s">
        <v>396</v>
      </c>
      <c r="C4" s="2927"/>
      <c r="D4" s="1891"/>
      <c r="E4" s="1891"/>
      <c r="F4" s="1891"/>
      <c r="G4" s="1892"/>
      <c r="H4" s="1893"/>
    </row>
    <row r="5" spans="1:10" ht="12.75">
      <c r="A5" s="1894"/>
      <c r="B5" s="2929" t="s">
        <v>397</v>
      </c>
      <c r="C5" s="2927"/>
      <c r="D5" s="1891"/>
      <c r="E5" s="1891"/>
      <c r="F5" s="1891"/>
      <c r="G5" s="1892"/>
      <c r="H5" s="1893"/>
    </row>
    <row r="6" spans="1:10">
      <c r="A6" s="1894"/>
      <c r="B6" s="1895" t="s">
        <v>425</v>
      </c>
      <c r="C6" s="1891" t="s">
        <v>572</v>
      </c>
      <c r="D6" s="1891" t="s">
        <v>1113</v>
      </c>
      <c r="E6" s="1891" t="s">
        <v>449</v>
      </c>
      <c r="F6" s="1891">
        <v>800</v>
      </c>
      <c r="G6" s="1892">
        <v>7990.2</v>
      </c>
      <c r="H6" s="1893">
        <v>2.23</v>
      </c>
    </row>
    <row r="7" spans="1:10">
      <c r="A7" s="1894"/>
      <c r="B7" s="1896">
        <v>0.115</v>
      </c>
      <c r="C7" s="1891" t="s">
        <v>436</v>
      </c>
      <c r="D7" s="1891" t="s">
        <v>437</v>
      </c>
      <c r="E7" s="1891" t="s">
        <v>421</v>
      </c>
      <c r="F7" s="1891">
        <v>750000</v>
      </c>
      <c r="G7" s="1892">
        <v>7508.84</v>
      </c>
      <c r="H7" s="1893">
        <v>2.09</v>
      </c>
      <c r="J7" s="1897"/>
    </row>
    <row r="8" spans="1:10">
      <c r="A8" s="1894"/>
      <c r="B8" s="1895" t="s">
        <v>425</v>
      </c>
      <c r="C8" s="1891" t="s">
        <v>636</v>
      </c>
      <c r="D8" s="1891" t="s">
        <v>795</v>
      </c>
      <c r="E8" s="1891" t="s">
        <v>418</v>
      </c>
      <c r="F8" s="1891">
        <v>100</v>
      </c>
      <c r="G8" s="1892">
        <v>996.61</v>
      </c>
      <c r="H8" s="1893">
        <v>0.28000000000000003</v>
      </c>
      <c r="J8" s="1897"/>
    </row>
    <row r="9" spans="1:10" ht="9.75" thickBot="1">
      <c r="A9" s="1894"/>
      <c r="B9" s="1891"/>
      <c r="C9" s="1891"/>
      <c r="D9" s="1891"/>
      <c r="E9" s="1886" t="s">
        <v>443</v>
      </c>
      <c r="F9" s="1891"/>
      <c r="G9" s="1898">
        <v>16495.650000000001</v>
      </c>
      <c r="H9" s="1899">
        <v>4.5999999999999996</v>
      </c>
      <c r="J9" s="1897"/>
    </row>
    <row r="10" spans="1:10" ht="9.75" thickTop="1">
      <c r="A10" s="1894"/>
      <c r="B10" s="1891"/>
      <c r="C10" s="1891"/>
      <c r="D10" s="1891"/>
      <c r="E10" s="1891"/>
      <c r="F10" s="1891"/>
      <c r="G10" s="1892"/>
      <c r="H10" s="1893"/>
    </row>
    <row r="11" spans="1:10" ht="12.75">
      <c r="A11" s="2928" t="s">
        <v>463</v>
      </c>
      <c r="B11" s="2927"/>
      <c r="C11" s="2927"/>
      <c r="D11" s="1891"/>
      <c r="E11" s="1891"/>
      <c r="F11" s="1891"/>
      <c r="G11" s="1892"/>
      <c r="H11" s="1893"/>
    </row>
    <row r="12" spans="1:10" ht="12.75">
      <c r="A12" s="1894"/>
      <c r="B12" s="2926" t="s">
        <v>464</v>
      </c>
      <c r="C12" s="2927"/>
      <c r="D12" s="1891"/>
      <c r="E12" s="1891"/>
      <c r="F12" s="1891"/>
      <c r="G12" s="1892"/>
      <c r="H12" s="1893"/>
    </row>
    <row r="13" spans="1:10">
      <c r="A13" s="1894"/>
      <c r="B13" s="1895" t="s">
        <v>474</v>
      </c>
      <c r="C13" s="1891" t="s">
        <v>1114</v>
      </c>
      <c r="D13" s="1891" t="s">
        <v>1115</v>
      </c>
      <c r="E13" s="1891" t="s">
        <v>468</v>
      </c>
      <c r="F13" s="1891">
        <v>30000</v>
      </c>
      <c r="G13" s="1892">
        <v>29624.76</v>
      </c>
      <c r="H13" s="1893">
        <v>8.26</v>
      </c>
    </row>
    <row r="14" spans="1:10">
      <c r="A14" s="1894"/>
      <c r="B14" s="1895" t="s">
        <v>465</v>
      </c>
      <c r="C14" s="1891" t="s">
        <v>1116</v>
      </c>
      <c r="D14" s="1891" t="s">
        <v>1117</v>
      </c>
      <c r="E14" s="1891" t="s">
        <v>468</v>
      </c>
      <c r="F14" s="1891">
        <v>6000</v>
      </c>
      <c r="G14" s="1892">
        <v>29451.48</v>
      </c>
      <c r="H14" s="1893">
        <v>8.2100000000000009</v>
      </c>
    </row>
    <row r="15" spans="1:10">
      <c r="A15" s="1894"/>
      <c r="B15" s="1895" t="s">
        <v>465</v>
      </c>
      <c r="C15" s="1891" t="s">
        <v>608</v>
      </c>
      <c r="D15" s="1891" t="s">
        <v>1118</v>
      </c>
      <c r="E15" s="1891" t="s">
        <v>468</v>
      </c>
      <c r="F15" s="1891">
        <v>5500</v>
      </c>
      <c r="G15" s="1892">
        <v>27332.42</v>
      </c>
      <c r="H15" s="1893">
        <v>7.62</v>
      </c>
    </row>
    <row r="16" spans="1:10">
      <c r="A16" s="1894"/>
      <c r="B16" s="1895" t="s">
        <v>474</v>
      </c>
      <c r="C16" s="1891" t="s">
        <v>916</v>
      </c>
      <c r="D16" s="1891" t="s">
        <v>513</v>
      </c>
      <c r="E16" s="1891" t="s">
        <v>468</v>
      </c>
      <c r="F16" s="1891">
        <v>25000</v>
      </c>
      <c r="G16" s="1892">
        <v>24686.9</v>
      </c>
      <c r="H16" s="1893">
        <v>6.89</v>
      </c>
      <c r="J16" s="1897"/>
    </row>
    <row r="17" spans="1:10">
      <c r="A17" s="1894"/>
      <c r="B17" s="1895" t="s">
        <v>474</v>
      </c>
      <c r="C17" s="1891" t="s">
        <v>565</v>
      </c>
      <c r="D17" s="1891" t="s">
        <v>538</v>
      </c>
      <c r="E17" s="1891" t="s">
        <v>468</v>
      </c>
      <c r="F17" s="1891">
        <v>25000</v>
      </c>
      <c r="G17" s="1892">
        <v>24680.7</v>
      </c>
      <c r="H17" s="1893">
        <v>6.88</v>
      </c>
      <c r="J17" s="1897"/>
    </row>
    <row r="18" spans="1:10">
      <c r="A18" s="1894"/>
      <c r="B18" s="1895" t="s">
        <v>474</v>
      </c>
      <c r="C18" s="1891" t="s">
        <v>1119</v>
      </c>
      <c r="D18" s="1891" t="s">
        <v>520</v>
      </c>
      <c r="E18" s="1891" t="s">
        <v>521</v>
      </c>
      <c r="F18" s="1891">
        <v>14500</v>
      </c>
      <c r="G18" s="1892">
        <v>14411.22</v>
      </c>
      <c r="H18" s="1893">
        <v>4.0199999999999996</v>
      </c>
      <c r="J18" s="1897"/>
    </row>
    <row r="19" spans="1:10">
      <c r="A19" s="1894"/>
      <c r="B19" s="1895" t="s">
        <v>465</v>
      </c>
      <c r="C19" s="1891" t="s">
        <v>428</v>
      </c>
      <c r="D19" s="1891" t="s">
        <v>1120</v>
      </c>
      <c r="E19" s="1891" t="s">
        <v>468</v>
      </c>
      <c r="F19" s="1891">
        <v>2000</v>
      </c>
      <c r="G19" s="1892">
        <v>9987.73</v>
      </c>
      <c r="H19" s="1893">
        <v>2.79</v>
      </c>
    </row>
    <row r="20" spans="1:10">
      <c r="A20" s="1894"/>
      <c r="B20" s="1895" t="s">
        <v>465</v>
      </c>
      <c r="C20" s="1891" t="s">
        <v>469</v>
      </c>
      <c r="D20" s="1891" t="s">
        <v>534</v>
      </c>
      <c r="E20" s="1891" t="s">
        <v>471</v>
      </c>
      <c r="F20" s="1891">
        <v>2000</v>
      </c>
      <c r="G20" s="1892">
        <v>9971.26</v>
      </c>
      <c r="H20" s="1893">
        <v>2.78</v>
      </c>
    </row>
    <row r="21" spans="1:10">
      <c r="A21" s="1894"/>
      <c r="B21" s="1895" t="s">
        <v>465</v>
      </c>
      <c r="C21" s="1891" t="s">
        <v>1121</v>
      </c>
      <c r="D21" s="1891" t="s">
        <v>1122</v>
      </c>
      <c r="E21" s="1891" t="s">
        <v>471</v>
      </c>
      <c r="F21" s="1891">
        <v>2000</v>
      </c>
      <c r="G21" s="1892">
        <v>9932.77</v>
      </c>
      <c r="H21" s="1893">
        <v>2.77</v>
      </c>
    </row>
    <row r="22" spans="1:10">
      <c r="A22" s="1894"/>
      <c r="B22" s="1895" t="s">
        <v>465</v>
      </c>
      <c r="C22" s="1891" t="s">
        <v>1089</v>
      </c>
      <c r="D22" s="1891" t="s">
        <v>1123</v>
      </c>
      <c r="E22" s="1891" t="s">
        <v>471</v>
      </c>
      <c r="F22" s="1891">
        <v>2000</v>
      </c>
      <c r="G22" s="1892">
        <v>9804.6</v>
      </c>
      <c r="H22" s="1893">
        <v>2.73</v>
      </c>
    </row>
    <row r="23" spans="1:10">
      <c r="A23" s="1894"/>
      <c r="B23" s="1895" t="s">
        <v>465</v>
      </c>
      <c r="C23" s="1891" t="s">
        <v>1124</v>
      </c>
      <c r="D23" s="1891" t="s">
        <v>1125</v>
      </c>
      <c r="E23" s="1891" t="s">
        <v>471</v>
      </c>
      <c r="F23" s="1891">
        <v>1500</v>
      </c>
      <c r="G23" s="1892">
        <v>7447.49</v>
      </c>
      <c r="H23" s="1893">
        <v>2.08</v>
      </c>
    </row>
    <row r="24" spans="1:10">
      <c r="A24" s="1894"/>
      <c r="B24" s="1895" t="s">
        <v>465</v>
      </c>
      <c r="C24" s="1891" t="s">
        <v>636</v>
      </c>
      <c r="D24" s="1891" t="s">
        <v>1126</v>
      </c>
      <c r="E24" s="1891" t="s">
        <v>471</v>
      </c>
      <c r="F24" s="1891">
        <v>1500</v>
      </c>
      <c r="G24" s="1892">
        <v>7410.38</v>
      </c>
      <c r="H24" s="1893">
        <v>2.0699999999999998</v>
      </c>
    </row>
    <row r="25" spans="1:10">
      <c r="A25" s="1894"/>
      <c r="B25" s="1895" t="s">
        <v>465</v>
      </c>
      <c r="C25" s="1891" t="s">
        <v>636</v>
      </c>
      <c r="D25" s="1891" t="s">
        <v>1127</v>
      </c>
      <c r="E25" s="1891" t="s">
        <v>471</v>
      </c>
      <c r="F25" s="1891">
        <v>1500</v>
      </c>
      <c r="G25" s="1892">
        <v>7408.68</v>
      </c>
      <c r="H25" s="1893">
        <v>2.0699999999999998</v>
      </c>
    </row>
    <row r="26" spans="1:10">
      <c r="A26" s="1894"/>
      <c r="B26" s="1895" t="s">
        <v>465</v>
      </c>
      <c r="C26" s="1891" t="s">
        <v>636</v>
      </c>
      <c r="D26" s="1891" t="s">
        <v>1128</v>
      </c>
      <c r="E26" s="1891" t="s">
        <v>471</v>
      </c>
      <c r="F26" s="1891">
        <v>1500</v>
      </c>
      <c r="G26" s="1892">
        <v>7406.81</v>
      </c>
      <c r="H26" s="1893">
        <v>2.0699999999999998</v>
      </c>
    </row>
    <row r="27" spans="1:10">
      <c r="A27" s="1894"/>
      <c r="B27" s="1895" t="s">
        <v>465</v>
      </c>
      <c r="C27" s="1891" t="s">
        <v>1129</v>
      </c>
      <c r="D27" s="1891" t="s">
        <v>1130</v>
      </c>
      <c r="E27" s="1891" t="s">
        <v>471</v>
      </c>
      <c r="F27" s="1891">
        <v>1000</v>
      </c>
      <c r="G27" s="1892">
        <v>4980.2</v>
      </c>
      <c r="H27" s="1893">
        <v>1.39</v>
      </c>
    </row>
    <row r="28" spans="1:10">
      <c r="A28" s="1894"/>
      <c r="B28" s="1895" t="s">
        <v>465</v>
      </c>
      <c r="C28" s="1891" t="s">
        <v>1131</v>
      </c>
      <c r="D28" s="1891" t="s">
        <v>1132</v>
      </c>
      <c r="E28" s="1891" t="s">
        <v>471</v>
      </c>
      <c r="F28" s="1891">
        <v>1000</v>
      </c>
      <c r="G28" s="1892">
        <v>4980.2</v>
      </c>
      <c r="H28" s="1893">
        <v>1.39</v>
      </c>
    </row>
    <row r="29" spans="1:10">
      <c r="A29" s="1894"/>
      <c r="B29" s="1895" t="s">
        <v>465</v>
      </c>
      <c r="C29" s="1891" t="s">
        <v>608</v>
      </c>
      <c r="D29" s="1891" t="s">
        <v>1133</v>
      </c>
      <c r="E29" s="1891" t="s">
        <v>468</v>
      </c>
      <c r="F29" s="1891">
        <v>1000</v>
      </c>
      <c r="G29" s="1892">
        <v>4965.84</v>
      </c>
      <c r="H29" s="1893">
        <v>1.39</v>
      </c>
    </row>
    <row r="30" spans="1:10">
      <c r="A30" s="1894"/>
      <c r="B30" s="1895" t="s">
        <v>474</v>
      </c>
      <c r="C30" s="1891" t="s">
        <v>565</v>
      </c>
      <c r="D30" s="1891" t="s">
        <v>526</v>
      </c>
      <c r="E30" s="1891" t="s">
        <v>468</v>
      </c>
      <c r="F30" s="1891">
        <v>5000</v>
      </c>
      <c r="G30" s="1892">
        <v>4961.3100000000004</v>
      </c>
      <c r="H30" s="1893">
        <v>1.38</v>
      </c>
    </row>
    <row r="31" spans="1:10">
      <c r="A31" s="1894"/>
      <c r="B31" s="1895" t="s">
        <v>474</v>
      </c>
      <c r="C31" s="1891" t="s">
        <v>650</v>
      </c>
      <c r="D31" s="1891" t="s">
        <v>523</v>
      </c>
      <c r="E31" s="1891" t="s">
        <v>471</v>
      </c>
      <c r="F31" s="1891">
        <v>5000</v>
      </c>
      <c r="G31" s="1892">
        <v>4961.1499999999996</v>
      </c>
      <c r="H31" s="1893">
        <v>1.38</v>
      </c>
    </row>
    <row r="32" spans="1:10">
      <c r="A32" s="1894"/>
      <c r="B32" s="1895" t="s">
        <v>465</v>
      </c>
      <c r="C32" s="1891" t="s">
        <v>608</v>
      </c>
      <c r="D32" s="1891" t="s">
        <v>1134</v>
      </c>
      <c r="E32" s="1891" t="s">
        <v>468</v>
      </c>
      <c r="F32" s="1891">
        <v>1000</v>
      </c>
      <c r="G32" s="1892">
        <v>4941.22</v>
      </c>
      <c r="H32" s="1893">
        <v>1.38</v>
      </c>
    </row>
    <row r="33" spans="1:8">
      <c r="A33" s="1894"/>
      <c r="B33" s="1895" t="s">
        <v>474</v>
      </c>
      <c r="C33" s="1891" t="s">
        <v>565</v>
      </c>
      <c r="D33" s="1891" t="s">
        <v>505</v>
      </c>
      <c r="E33" s="1891" t="s">
        <v>468</v>
      </c>
      <c r="F33" s="1891">
        <v>2500</v>
      </c>
      <c r="G33" s="1892">
        <v>2468.36</v>
      </c>
      <c r="H33" s="1893">
        <v>0.69</v>
      </c>
    </row>
    <row r="34" spans="1:8">
      <c r="A34" s="1894"/>
      <c r="B34" s="1895" t="s">
        <v>465</v>
      </c>
      <c r="C34" s="1891" t="s">
        <v>1135</v>
      </c>
      <c r="D34" s="1891" t="s">
        <v>1136</v>
      </c>
      <c r="E34" s="1891" t="s">
        <v>468</v>
      </c>
      <c r="F34" s="1891">
        <v>300</v>
      </c>
      <c r="G34" s="1892">
        <v>1479.52</v>
      </c>
      <c r="H34" s="1893">
        <v>0.41</v>
      </c>
    </row>
    <row r="35" spans="1:8">
      <c r="A35" s="1894"/>
      <c r="B35" s="1895" t="s">
        <v>474</v>
      </c>
      <c r="C35" s="1891" t="s">
        <v>510</v>
      </c>
      <c r="D35" s="1891" t="s">
        <v>1137</v>
      </c>
      <c r="E35" s="1891" t="s">
        <v>468</v>
      </c>
      <c r="F35" s="1891">
        <v>1000</v>
      </c>
      <c r="G35" s="1892">
        <v>998.57</v>
      </c>
      <c r="H35" s="1893">
        <v>0.28000000000000003</v>
      </c>
    </row>
    <row r="36" spans="1:8">
      <c r="A36" s="1894"/>
      <c r="B36" s="1895" t="s">
        <v>465</v>
      </c>
      <c r="C36" s="1891" t="s">
        <v>1135</v>
      </c>
      <c r="D36" s="1891" t="s">
        <v>1138</v>
      </c>
      <c r="E36" s="1891" t="s">
        <v>468</v>
      </c>
      <c r="F36" s="1891">
        <v>200</v>
      </c>
      <c r="G36" s="1892">
        <v>991.27</v>
      </c>
      <c r="H36" s="1893">
        <v>0.28000000000000003</v>
      </c>
    </row>
    <row r="37" spans="1:8">
      <c r="A37" s="1894"/>
      <c r="B37" s="1895" t="s">
        <v>474</v>
      </c>
      <c r="C37" s="1891" t="s">
        <v>650</v>
      </c>
      <c r="D37" s="1891" t="s">
        <v>1139</v>
      </c>
      <c r="E37" s="1891" t="s">
        <v>471</v>
      </c>
      <c r="F37" s="1891">
        <v>500</v>
      </c>
      <c r="G37" s="1892">
        <v>495.69</v>
      </c>
      <c r="H37" s="1893">
        <v>0.14000000000000001</v>
      </c>
    </row>
    <row r="38" spans="1:8" ht="9.75" thickBot="1">
      <c r="A38" s="1894"/>
      <c r="B38" s="1891"/>
      <c r="C38" s="1891"/>
      <c r="D38" s="1891"/>
      <c r="E38" s="1886" t="s">
        <v>443</v>
      </c>
      <c r="F38" s="1891"/>
      <c r="G38" s="1898">
        <v>255780.53</v>
      </c>
      <c r="H38" s="1899">
        <v>71.349999999999994</v>
      </c>
    </row>
    <row r="39" spans="1:8" ht="13.5" thickTop="1">
      <c r="A39" s="1894"/>
      <c r="B39" s="2926" t="s">
        <v>541</v>
      </c>
      <c r="C39" s="2927"/>
      <c r="D39" s="1891"/>
      <c r="E39" s="1891"/>
      <c r="F39" s="1891"/>
      <c r="G39" s="1892"/>
      <c r="H39" s="1893"/>
    </row>
    <row r="40" spans="1:8">
      <c r="A40" s="1894"/>
      <c r="B40" s="1895" t="s">
        <v>542</v>
      </c>
      <c r="C40" s="1891" t="s">
        <v>546</v>
      </c>
      <c r="D40" s="1891" t="s">
        <v>547</v>
      </c>
      <c r="E40" s="1891" t="s">
        <v>545</v>
      </c>
      <c r="F40" s="1891">
        <v>32100000</v>
      </c>
      <c r="G40" s="1892">
        <v>31783.21</v>
      </c>
      <c r="H40" s="1893">
        <v>8.86</v>
      </c>
    </row>
    <row r="41" spans="1:8">
      <c r="A41" s="1894"/>
      <c r="B41" s="1895" t="s">
        <v>542</v>
      </c>
      <c r="C41" s="1891" t="s">
        <v>556</v>
      </c>
      <c r="D41" s="1891" t="s">
        <v>557</v>
      </c>
      <c r="E41" s="1891" t="s">
        <v>545</v>
      </c>
      <c r="F41" s="1891">
        <v>19600000</v>
      </c>
      <c r="G41" s="1892">
        <v>19373.62</v>
      </c>
      <c r="H41" s="1893">
        <v>5.4</v>
      </c>
    </row>
    <row r="42" spans="1:8">
      <c r="A42" s="1894"/>
      <c r="B42" s="1895" t="s">
        <v>542</v>
      </c>
      <c r="C42" s="1891" t="s">
        <v>552</v>
      </c>
      <c r="D42" s="1891" t="s">
        <v>553</v>
      </c>
      <c r="E42" s="1891" t="s">
        <v>545</v>
      </c>
      <c r="F42" s="1891">
        <v>17317500</v>
      </c>
      <c r="G42" s="1892">
        <v>17257.099999999999</v>
      </c>
      <c r="H42" s="1893">
        <v>4.8099999999999996</v>
      </c>
    </row>
    <row r="43" spans="1:8">
      <c r="A43" s="1894"/>
      <c r="B43" s="1895" t="s">
        <v>542</v>
      </c>
      <c r="C43" s="1891" t="s">
        <v>825</v>
      </c>
      <c r="D43" s="1891" t="s">
        <v>826</v>
      </c>
      <c r="E43" s="1891" t="s">
        <v>545</v>
      </c>
      <c r="F43" s="1891">
        <v>6000000</v>
      </c>
      <c r="G43" s="1892">
        <v>5903.2</v>
      </c>
      <c r="H43" s="1893">
        <v>1.65</v>
      </c>
    </row>
    <row r="44" spans="1:8" ht="9.75" thickBot="1">
      <c r="A44" s="1894"/>
      <c r="B44" s="1891"/>
      <c r="C44" s="1891"/>
      <c r="D44" s="1891"/>
      <c r="E44" s="1886" t="s">
        <v>443</v>
      </c>
      <c r="F44" s="1891"/>
      <c r="G44" s="1900">
        <v>74317.13</v>
      </c>
      <c r="H44" s="1901">
        <v>20.72</v>
      </c>
    </row>
    <row r="45" spans="1:8" ht="9.75" thickTop="1">
      <c r="A45" s="1894"/>
      <c r="B45" s="1891"/>
      <c r="C45" s="1891"/>
      <c r="D45" s="1891"/>
      <c r="E45" s="1891"/>
      <c r="F45" s="1891"/>
      <c r="G45" s="1892"/>
      <c r="H45" s="1893"/>
    </row>
    <row r="46" spans="1:8" ht="12.75">
      <c r="A46" s="1894"/>
      <c r="B46" s="2929" t="s">
        <v>558</v>
      </c>
      <c r="C46" s="2927"/>
      <c r="D46" s="1891"/>
      <c r="E46" s="1891"/>
      <c r="F46" s="1891"/>
      <c r="G46" s="1892"/>
      <c r="H46" s="1893"/>
    </row>
    <row r="47" spans="1:8" ht="12.75">
      <c r="A47" s="1894"/>
      <c r="B47" s="2926" t="s">
        <v>559</v>
      </c>
      <c r="C47" s="2927"/>
      <c r="D47" s="1891"/>
      <c r="E47" s="1886" t="s">
        <v>560</v>
      </c>
      <c r="F47" s="1891"/>
      <c r="G47" s="1892"/>
      <c r="H47" s="1893"/>
    </row>
    <row r="48" spans="1:8">
      <c r="A48" s="1894"/>
      <c r="B48" s="1891"/>
      <c r="C48" s="1891" t="s">
        <v>827</v>
      </c>
      <c r="D48" s="1891"/>
      <c r="E48" s="1891" t="s">
        <v>562</v>
      </c>
      <c r="F48" s="1891"/>
      <c r="G48" s="1892">
        <v>20000</v>
      </c>
      <c r="H48" s="1893">
        <v>5.58</v>
      </c>
    </row>
    <row r="49" spans="1:8">
      <c r="A49" s="1894"/>
      <c r="B49" s="1891"/>
      <c r="C49" s="1891" t="s">
        <v>1140</v>
      </c>
      <c r="D49" s="1891"/>
      <c r="E49" s="1891" t="s">
        <v>562</v>
      </c>
      <c r="F49" s="1891"/>
      <c r="G49" s="1892">
        <v>20000</v>
      </c>
      <c r="H49" s="1893">
        <v>5.58</v>
      </c>
    </row>
    <row r="50" spans="1:8">
      <c r="A50" s="1894"/>
      <c r="B50" s="1891"/>
      <c r="C50" s="1891" t="s">
        <v>1141</v>
      </c>
      <c r="D50" s="1891"/>
      <c r="E50" s="1891" t="s">
        <v>562</v>
      </c>
      <c r="F50" s="1891"/>
      <c r="G50" s="1892">
        <v>10000</v>
      </c>
      <c r="H50" s="1893">
        <v>2.79</v>
      </c>
    </row>
    <row r="51" spans="1:8" ht="9.75" thickBot="1">
      <c r="A51" s="1894"/>
      <c r="B51" s="1891"/>
      <c r="C51" s="1891"/>
      <c r="D51" s="1891"/>
      <c r="E51" s="1886" t="s">
        <v>443</v>
      </c>
      <c r="F51" s="1891"/>
      <c r="G51" s="1898">
        <v>50000</v>
      </c>
      <c r="H51" s="1899">
        <v>13.95</v>
      </c>
    </row>
    <row r="52" spans="1:8" ht="9.75" thickTop="1">
      <c r="A52" s="1894"/>
      <c r="B52" s="1891"/>
      <c r="C52" s="1891"/>
      <c r="D52" s="1891"/>
      <c r="E52" s="1891"/>
      <c r="F52" s="1891"/>
      <c r="G52" s="1892"/>
      <c r="H52" s="1893"/>
    </row>
    <row r="53" spans="1:8">
      <c r="A53" s="1902" t="s">
        <v>483</v>
      </c>
      <c r="B53" s="1891"/>
      <c r="C53" s="1891"/>
      <c r="D53" s="1891"/>
      <c r="E53" s="1891"/>
      <c r="F53" s="1891"/>
      <c r="G53" s="79">
        <v>-38055.18</v>
      </c>
      <c r="H53" s="80">
        <v>-10.62</v>
      </c>
    </row>
    <row r="54" spans="1:8">
      <c r="A54" s="1894"/>
      <c r="B54" s="1891"/>
      <c r="C54" s="1891"/>
      <c r="D54" s="1891"/>
      <c r="E54" s="1891"/>
      <c r="F54" s="1891"/>
      <c r="G54" s="1892"/>
      <c r="H54" s="1893"/>
    </row>
    <row r="55" spans="1:8" ht="9.75" thickBot="1">
      <c r="A55" s="1894"/>
      <c r="B55" s="1891"/>
      <c r="C55" s="1891"/>
      <c r="D55" s="1891"/>
      <c r="E55" s="1886" t="s">
        <v>484</v>
      </c>
      <c r="F55" s="1891"/>
      <c r="G55" s="1898">
        <v>358538.13</v>
      </c>
      <c r="H55" s="1899">
        <v>100</v>
      </c>
    </row>
    <row r="56" spans="1:8" ht="9.75" thickTop="1">
      <c r="A56" s="1894"/>
      <c r="B56" s="1891"/>
      <c r="C56" s="1891"/>
      <c r="D56" s="1891"/>
      <c r="E56" s="1891"/>
      <c r="F56" s="1891"/>
      <c r="G56" s="1892"/>
      <c r="H56" s="1893"/>
    </row>
    <row r="57" spans="1:8">
      <c r="A57" s="1903" t="s">
        <v>485</v>
      </c>
      <c r="B57" s="1891"/>
      <c r="C57" s="1891"/>
      <c r="D57" s="1891"/>
      <c r="E57" s="1891"/>
      <c r="F57" s="1891"/>
      <c r="G57" s="1892"/>
      <c r="H57" s="1893"/>
    </row>
    <row r="58" spans="1:8">
      <c r="A58" s="1894">
        <v>1</v>
      </c>
      <c r="B58" s="1891" t="s">
        <v>1142</v>
      </c>
      <c r="C58" s="1891"/>
      <c r="D58" s="1891"/>
      <c r="E58" s="1891"/>
      <c r="F58" s="1891"/>
      <c r="G58" s="1892"/>
      <c r="H58" s="1893"/>
    </row>
    <row r="59" spans="1:8">
      <c r="A59" s="1894"/>
      <c r="B59" s="1891"/>
      <c r="C59" s="1891"/>
      <c r="D59" s="1891"/>
      <c r="E59" s="1891"/>
      <c r="F59" s="1891"/>
      <c r="G59" s="1892"/>
      <c r="H59" s="1893"/>
    </row>
    <row r="60" spans="1:8">
      <c r="A60" s="1894">
        <v>2</v>
      </c>
      <c r="B60" s="1891" t="s">
        <v>487</v>
      </c>
      <c r="C60" s="1891"/>
      <c r="D60" s="1891"/>
      <c r="E60" s="1891"/>
      <c r="F60" s="1891"/>
      <c r="G60" s="1892"/>
      <c r="H60" s="1893"/>
    </row>
    <row r="61" spans="1:8">
      <c r="A61" s="1894"/>
      <c r="B61" s="1891"/>
      <c r="C61" s="1891"/>
      <c r="D61" s="1891"/>
      <c r="E61" s="1891"/>
      <c r="F61" s="1891"/>
      <c r="G61" s="1892"/>
      <c r="H61" s="1893"/>
    </row>
    <row r="62" spans="1:8">
      <c r="A62" s="1894">
        <v>3</v>
      </c>
      <c r="B62" s="1891" t="s">
        <v>488</v>
      </c>
      <c r="C62" s="1891"/>
      <c r="D62" s="1891"/>
      <c r="E62" s="1891"/>
      <c r="F62" s="1891"/>
      <c r="G62" s="1892"/>
      <c r="H62" s="1893"/>
    </row>
    <row r="63" spans="1:8">
      <c r="A63" s="1894"/>
      <c r="B63" s="1891" t="s">
        <v>489</v>
      </c>
      <c r="C63" s="1891"/>
      <c r="D63" s="1891"/>
      <c r="E63" s="1891"/>
      <c r="F63" s="1891"/>
      <c r="G63" s="1892"/>
      <c r="H63" s="1893"/>
    </row>
    <row r="64" spans="1:8">
      <c r="A64" s="1904"/>
      <c r="B64" s="1905" t="s">
        <v>490</v>
      </c>
      <c r="C64" s="1905"/>
      <c r="D64" s="1905"/>
      <c r="E64" s="1905"/>
      <c r="F64" s="1905"/>
      <c r="G64" s="1906"/>
      <c r="H64" s="1907"/>
    </row>
  </sheetData>
  <mergeCells count="9">
    <mergeCell ref="B47:C47"/>
    <mergeCell ref="A11:C11"/>
    <mergeCell ref="B12:C12"/>
    <mergeCell ref="B39:C39"/>
    <mergeCell ref="B46:C46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J23" sqref="J23"/>
    </sheetView>
  </sheetViews>
  <sheetFormatPr defaultRowHeight="9"/>
  <cols>
    <col min="1" max="1" width="2.7109375" style="1856" customWidth="1"/>
    <col min="2" max="2" width="4.7109375" style="1856" customWidth="1"/>
    <col min="3" max="3" width="40.7109375" style="1856" customWidth="1"/>
    <col min="4" max="4" width="9.85546875" style="1856" bestFit="1" customWidth="1"/>
    <col min="5" max="5" width="9.140625" style="1856"/>
    <col min="6" max="6" width="8.7109375" style="1856" customWidth="1"/>
    <col min="7" max="7" width="9.28515625" style="1870" customWidth="1"/>
    <col min="8" max="8" width="7.7109375" style="1879" customWidth="1"/>
    <col min="9" max="9" width="9.140625" style="1856"/>
    <col min="10" max="10" width="9.7109375" style="1856" bestFit="1" customWidth="1"/>
    <col min="11" max="16384" width="9.140625" style="1856"/>
  </cols>
  <sheetData>
    <row r="1" spans="1:10">
      <c r="A1" s="1851"/>
      <c r="B1" s="1852"/>
      <c r="C1" s="1853" t="s">
        <v>1108</v>
      </c>
      <c r="D1" s="1852"/>
      <c r="E1" s="1852"/>
      <c r="F1" s="1852"/>
      <c r="G1" s="1854"/>
      <c r="H1" s="1855"/>
    </row>
    <row r="2" spans="1:10" ht="36.75">
      <c r="A2" s="2934" t="s">
        <v>389</v>
      </c>
      <c r="B2" s="2935"/>
      <c r="C2" s="2935"/>
      <c r="D2" s="1857" t="s">
        <v>390</v>
      </c>
      <c r="E2" s="1858" t="s">
        <v>391</v>
      </c>
      <c r="F2" s="1859" t="s">
        <v>392</v>
      </c>
      <c r="G2" s="1860" t="s">
        <v>393</v>
      </c>
      <c r="H2" s="1861" t="s">
        <v>394</v>
      </c>
    </row>
    <row r="3" spans="1:10" ht="12.75">
      <c r="A3" s="2936" t="s">
        <v>395</v>
      </c>
      <c r="B3" s="2933"/>
      <c r="C3" s="2933"/>
      <c r="D3" s="1862"/>
      <c r="E3" s="1862"/>
      <c r="F3" s="1862"/>
      <c r="G3" s="1863"/>
      <c r="H3" s="1864"/>
    </row>
    <row r="4" spans="1:10" ht="12.75">
      <c r="A4" s="1865"/>
      <c r="B4" s="2932" t="s">
        <v>396</v>
      </c>
      <c r="C4" s="2933"/>
      <c r="D4" s="1862"/>
      <c r="E4" s="1862"/>
      <c r="F4" s="1862"/>
      <c r="G4" s="1863"/>
      <c r="H4" s="1864"/>
    </row>
    <row r="5" spans="1:10" ht="12.75">
      <c r="A5" s="1865"/>
      <c r="B5" s="2937" t="s">
        <v>397</v>
      </c>
      <c r="C5" s="2933"/>
      <c r="D5" s="1862"/>
      <c r="E5" s="1862"/>
      <c r="F5" s="1862"/>
      <c r="G5" s="1863"/>
      <c r="H5" s="1864"/>
    </row>
    <row r="6" spans="1:10">
      <c r="A6" s="1865"/>
      <c r="B6" s="1866">
        <v>8.8099999999999998E-2</v>
      </c>
      <c r="C6" s="1862" t="s">
        <v>428</v>
      </c>
      <c r="D6" s="1862" t="s">
        <v>925</v>
      </c>
      <c r="E6" s="1862" t="s">
        <v>415</v>
      </c>
      <c r="F6" s="1862">
        <v>35</v>
      </c>
      <c r="G6" s="1863">
        <v>347.82</v>
      </c>
      <c r="H6" s="1864">
        <v>14.12</v>
      </c>
    </row>
    <row r="7" spans="1:10" ht="9.75" thickBot="1">
      <c r="A7" s="1865"/>
      <c r="B7" s="1862"/>
      <c r="C7" s="1862"/>
      <c r="D7" s="1862"/>
      <c r="E7" s="1857" t="s">
        <v>443</v>
      </c>
      <c r="F7" s="1862"/>
      <c r="G7" s="1867">
        <v>347.82</v>
      </c>
      <c r="H7" s="1868">
        <v>14.12</v>
      </c>
    </row>
    <row r="8" spans="1:10" ht="9.75" thickTop="1">
      <c r="A8" s="1865"/>
      <c r="B8" s="1862"/>
      <c r="C8" s="1862"/>
      <c r="D8" s="1862"/>
      <c r="E8" s="1862"/>
      <c r="F8" s="1862"/>
      <c r="G8" s="1863"/>
      <c r="H8" s="1864"/>
    </row>
    <row r="9" spans="1:10" ht="12.75">
      <c r="A9" s="1865"/>
      <c r="B9" s="2932" t="s">
        <v>464</v>
      </c>
      <c r="C9" s="2933"/>
      <c r="D9" s="1862"/>
      <c r="E9" s="1862"/>
      <c r="F9" s="1862"/>
      <c r="G9" s="1863"/>
      <c r="H9" s="1864"/>
    </row>
    <row r="10" spans="1:10">
      <c r="A10" s="1865"/>
      <c r="B10" s="1869" t="s">
        <v>474</v>
      </c>
      <c r="C10" s="1862" t="s">
        <v>475</v>
      </c>
      <c r="D10" s="1862" t="s">
        <v>476</v>
      </c>
      <c r="E10" s="1862" t="s">
        <v>468</v>
      </c>
      <c r="F10" s="1862">
        <v>750</v>
      </c>
      <c r="G10" s="1863">
        <v>709.3</v>
      </c>
      <c r="H10" s="1864">
        <v>28.8</v>
      </c>
      <c r="J10" s="1870"/>
    </row>
    <row r="11" spans="1:10">
      <c r="A11" s="1865"/>
      <c r="B11" s="1869" t="s">
        <v>474</v>
      </c>
      <c r="C11" s="1862" t="s">
        <v>675</v>
      </c>
      <c r="D11" s="1862" t="s">
        <v>1109</v>
      </c>
      <c r="E11" s="1862" t="s">
        <v>468</v>
      </c>
      <c r="F11" s="1862">
        <v>700</v>
      </c>
      <c r="G11" s="1863">
        <v>663.01</v>
      </c>
      <c r="H11" s="1864">
        <v>26.92</v>
      </c>
      <c r="J11" s="1870"/>
    </row>
    <row r="12" spans="1:10">
      <c r="A12" s="1865"/>
      <c r="B12" s="1869" t="s">
        <v>474</v>
      </c>
      <c r="C12" s="1862" t="s">
        <v>647</v>
      </c>
      <c r="D12" s="1862" t="s">
        <v>1110</v>
      </c>
      <c r="E12" s="1862" t="s">
        <v>468</v>
      </c>
      <c r="F12" s="1862">
        <v>700</v>
      </c>
      <c r="G12" s="1863">
        <v>662.39</v>
      </c>
      <c r="H12" s="1864">
        <v>26.9</v>
      </c>
      <c r="J12" s="1870"/>
    </row>
    <row r="13" spans="1:10" ht="9.75" thickBot="1">
      <c r="A13" s="1865"/>
      <c r="B13" s="1862"/>
      <c r="C13" s="1862"/>
      <c r="D13" s="1862"/>
      <c r="E13" s="1857" t="s">
        <v>443</v>
      </c>
      <c r="F13" s="1862"/>
      <c r="G13" s="1867">
        <v>2034.7</v>
      </c>
      <c r="H13" s="1868">
        <v>82.62</v>
      </c>
    </row>
    <row r="14" spans="1:10" ht="9.75" thickTop="1">
      <c r="A14" s="1865"/>
      <c r="B14" s="1862"/>
      <c r="C14" s="1862"/>
      <c r="D14" s="1862"/>
      <c r="E14" s="1862"/>
      <c r="F14" s="1862"/>
      <c r="G14" s="1863"/>
      <c r="H14" s="1864"/>
    </row>
    <row r="15" spans="1:10">
      <c r="A15" s="1871" t="s">
        <v>483</v>
      </c>
      <c r="B15" s="1862"/>
      <c r="C15" s="1862"/>
      <c r="D15" s="1862"/>
      <c r="E15" s="1862"/>
      <c r="F15" s="1862"/>
      <c r="G15" s="1872">
        <v>80.010000000000005</v>
      </c>
      <c r="H15" s="1873">
        <v>3.26</v>
      </c>
    </row>
    <row r="16" spans="1:10">
      <c r="A16" s="1865"/>
      <c r="B16" s="1862"/>
      <c r="C16" s="1862"/>
      <c r="D16" s="1862"/>
      <c r="E16" s="1862"/>
      <c r="F16" s="1862"/>
      <c r="G16" s="1863"/>
      <c r="H16" s="1864"/>
    </row>
    <row r="17" spans="1:8" ht="9.75" thickBot="1">
      <c r="A17" s="1865"/>
      <c r="B17" s="1862"/>
      <c r="C17" s="1862"/>
      <c r="D17" s="1862"/>
      <c r="E17" s="1857" t="s">
        <v>484</v>
      </c>
      <c r="F17" s="1862"/>
      <c r="G17" s="1867">
        <v>2462.5300000000002</v>
      </c>
      <c r="H17" s="1868">
        <v>100</v>
      </c>
    </row>
    <row r="18" spans="1:8" ht="9.75" thickTop="1">
      <c r="A18" s="1865"/>
      <c r="B18" s="1862"/>
      <c r="C18" s="1862"/>
      <c r="D18" s="1862"/>
      <c r="E18" s="1862"/>
      <c r="F18" s="1862"/>
      <c r="G18" s="1863"/>
      <c r="H18" s="1864"/>
    </row>
    <row r="19" spans="1:8">
      <c r="A19" s="1874" t="s">
        <v>485</v>
      </c>
      <c r="B19" s="1862"/>
      <c r="C19" s="1862"/>
      <c r="D19" s="1862"/>
      <c r="E19" s="1862"/>
      <c r="F19" s="1862"/>
      <c r="G19" s="1863"/>
      <c r="H19" s="1864"/>
    </row>
    <row r="20" spans="1:8">
      <c r="A20" s="1865">
        <v>1</v>
      </c>
      <c r="B20" s="1862" t="s">
        <v>1111</v>
      </c>
      <c r="C20" s="1862"/>
      <c r="D20" s="1862"/>
      <c r="E20" s="1862"/>
      <c r="F20" s="1862"/>
      <c r="G20" s="1863"/>
      <c r="H20" s="1864"/>
    </row>
    <row r="21" spans="1:8">
      <c r="A21" s="1865"/>
      <c r="B21" s="1862"/>
      <c r="C21" s="1862"/>
      <c r="D21" s="1862"/>
      <c r="E21" s="1862"/>
      <c r="F21" s="1862"/>
      <c r="G21" s="1863"/>
      <c r="H21" s="1864"/>
    </row>
    <row r="22" spans="1:8">
      <c r="A22" s="1865">
        <v>2</v>
      </c>
      <c r="B22" s="1862" t="s">
        <v>487</v>
      </c>
      <c r="C22" s="1862"/>
      <c r="D22" s="1862"/>
      <c r="E22" s="1862"/>
      <c r="F22" s="1862"/>
      <c r="G22" s="1863"/>
      <c r="H22" s="1864"/>
    </row>
    <row r="23" spans="1:8">
      <c r="A23" s="1865"/>
      <c r="B23" s="1862"/>
      <c r="C23" s="1862"/>
      <c r="D23" s="1862"/>
      <c r="E23" s="1862"/>
      <c r="F23" s="1862"/>
      <c r="G23" s="1863"/>
      <c r="H23" s="1864"/>
    </row>
    <row r="24" spans="1:8">
      <c r="A24" s="1865">
        <v>3</v>
      </c>
      <c r="B24" s="1862" t="s">
        <v>488</v>
      </c>
      <c r="C24" s="1862"/>
      <c r="D24" s="1862"/>
      <c r="E24" s="1862"/>
      <c r="F24" s="1862"/>
      <c r="G24" s="1863"/>
      <c r="H24" s="1864"/>
    </row>
    <row r="25" spans="1:8">
      <c r="A25" s="1865"/>
      <c r="B25" s="1862" t="s">
        <v>489</v>
      </c>
      <c r="C25" s="1862"/>
      <c r="D25" s="1862"/>
      <c r="E25" s="1862"/>
      <c r="F25" s="1862"/>
      <c r="G25" s="1863"/>
      <c r="H25" s="1864"/>
    </row>
    <row r="26" spans="1:8">
      <c r="A26" s="1875"/>
      <c r="B26" s="1876" t="s">
        <v>490</v>
      </c>
      <c r="C26" s="1876"/>
      <c r="D26" s="1876"/>
      <c r="E26" s="1876"/>
      <c r="F26" s="1876"/>
      <c r="G26" s="1877"/>
      <c r="H26" s="1878"/>
    </row>
  </sheetData>
  <mergeCells count="5">
    <mergeCell ref="B9:C9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workbookViewId="0">
      <selection activeCell="B4" sqref="B4:C4"/>
    </sheetView>
  </sheetViews>
  <sheetFormatPr defaultRowHeight="12.75"/>
  <cols>
    <col min="1" max="1" width="2.7109375" style="2636" customWidth="1"/>
    <col min="2" max="2" width="4.7109375" style="2636" customWidth="1"/>
    <col min="3" max="3" width="40.7109375" style="2636" customWidth="1"/>
    <col min="4" max="4" width="12.140625" style="2636" bestFit="1" customWidth="1"/>
    <col min="5" max="5" width="20.42578125" style="2636" bestFit="1" customWidth="1"/>
    <col min="6" max="6" width="8.7109375" style="2636" customWidth="1"/>
    <col min="7" max="7" width="12.85546875" style="2657" customWidth="1"/>
    <col min="8" max="8" width="11" style="2658" customWidth="1"/>
    <col min="9" max="9" width="9.140625" style="2635"/>
    <col min="10" max="16384" width="9.140625" style="2636"/>
  </cols>
  <sheetData>
    <row r="1" spans="1:8">
      <c r="A1" s="2630"/>
      <c r="B1" s="2631"/>
      <c r="C1" s="2632" t="s">
        <v>382</v>
      </c>
      <c r="D1" s="2631"/>
      <c r="E1" s="2631"/>
      <c r="F1" s="2631"/>
      <c r="G1" s="2633"/>
      <c r="H1" s="2634"/>
    </row>
    <row r="2" spans="1:8" ht="33" customHeight="1">
      <c r="A2" s="2779" t="s">
        <v>389</v>
      </c>
      <c r="B2" s="2780"/>
      <c r="C2" s="2780"/>
      <c r="D2" s="2637" t="s">
        <v>390</v>
      </c>
      <c r="E2" s="2638" t="s">
        <v>492</v>
      </c>
      <c r="F2" s="2639" t="s">
        <v>392</v>
      </c>
      <c r="G2" s="2640" t="s">
        <v>393</v>
      </c>
      <c r="H2" s="2641" t="s">
        <v>394</v>
      </c>
    </row>
    <row r="3" spans="1:8">
      <c r="A3" s="2781" t="s">
        <v>493</v>
      </c>
      <c r="B3" s="2782"/>
      <c r="C3" s="2782"/>
      <c r="D3" s="2642"/>
      <c r="E3" s="2642"/>
      <c r="F3" s="2642"/>
      <c r="G3" s="2643"/>
      <c r="H3" s="2644"/>
    </row>
    <row r="4" spans="1:8">
      <c r="A4" s="2645"/>
      <c r="B4" s="2783" t="s">
        <v>397</v>
      </c>
      <c r="C4" s="2782"/>
      <c r="D4" s="2642"/>
      <c r="E4" s="2642"/>
      <c r="F4" s="2642"/>
      <c r="G4" s="2643"/>
      <c r="H4" s="2644"/>
    </row>
    <row r="5" spans="1:8">
      <c r="A5" s="2645"/>
      <c r="B5" s="2646" t="s">
        <v>481</v>
      </c>
      <c r="C5" s="2642" t="s">
        <v>1198</v>
      </c>
      <c r="D5" s="2642" t="s">
        <v>1199</v>
      </c>
      <c r="E5" s="2642" t="s">
        <v>1200</v>
      </c>
      <c r="F5" s="2642">
        <v>98782</v>
      </c>
      <c r="G5" s="2643">
        <v>365.69</v>
      </c>
      <c r="H5" s="2644">
        <v>7.64</v>
      </c>
    </row>
    <row r="6" spans="1:8">
      <c r="A6" s="2645"/>
      <c r="B6" s="2646" t="s">
        <v>481</v>
      </c>
      <c r="C6" s="2642" t="s">
        <v>1192</v>
      </c>
      <c r="D6" s="2642" t="s">
        <v>1193</v>
      </c>
      <c r="E6" s="2642" t="s">
        <v>1181</v>
      </c>
      <c r="F6" s="2642">
        <v>8591</v>
      </c>
      <c r="G6" s="2643">
        <v>321.97000000000003</v>
      </c>
      <c r="H6" s="2644">
        <v>6.73</v>
      </c>
    </row>
    <row r="7" spans="1:8">
      <c r="A7" s="2645"/>
      <c r="B7" s="2646" t="s">
        <v>481</v>
      </c>
      <c r="C7" s="2642" t="s">
        <v>654</v>
      </c>
      <c r="D7" s="2642" t="s">
        <v>1173</v>
      </c>
      <c r="E7" s="2642" t="s">
        <v>1174</v>
      </c>
      <c r="F7" s="2642">
        <v>20589</v>
      </c>
      <c r="G7" s="2643">
        <v>295.14999999999998</v>
      </c>
      <c r="H7" s="2644">
        <v>6.16</v>
      </c>
    </row>
    <row r="8" spans="1:8">
      <c r="A8" s="2645"/>
      <c r="B8" s="2646" t="s">
        <v>481</v>
      </c>
      <c r="C8" s="2642" t="s">
        <v>469</v>
      </c>
      <c r="D8" s="2642" t="s">
        <v>1234</v>
      </c>
      <c r="E8" s="2642" t="s">
        <v>1210</v>
      </c>
      <c r="F8" s="2642">
        <v>27905</v>
      </c>
      <c r="G8" s="2643">
        <v>294.47000000000003</v>
      </c>
      <c r="H8" s="2644">
        <v>6.15</v>
      </c>
    </row>
    <row r="9" spans="1:8">
      <c r="A9" s="2645"/>
      <c r="B9" s="2646" t="s">
        <v>481</v>
      </c>
      <c r="C9" s="2642" t="s">
        <v>1177</v>
      </c>
      <c r="D9" s="2642" t="s">
        <v>1178</v>
      </c>
      <c r="E9" s="2642" t="s">
        <v>1174</v>
      </c>
      <c r="F9" s="2642">
        <v>33251</v>
      </c>
      <c r="G9" s="2643">
        <v>290.16000000000003</v>
      </c>
      <c r="H9" s="2644">
        <v>6.06</v>
      </c>
    </row>
    <row r="10" spans="1:8">
      <c r="A10" s="2645"/>
      <c r="B10" s="2646" t="s">
        <v>481</v>
      </c>
      <c r="C10" s="2642" t="s">
        <v>1201</v>
      </c>
      <c r="D10" s="2642" t="s">
        <v>1202</v>
      </c>
      <c r="E10" s="2642" t="s">
        <v>1203</v>
      </c>
      <c r="F10" s="2642">
        <v>29292</v>
      </c>
      <c r="G10" s="2643">
        <v>277.01</v>
      </c>
      <c r="H10" s="2644">
        <v>5.79</v>
      </c>
    </row>
    <row r="11" spans="1:8">
      <c r="A11" s="2645"/>
      <c r="B11" s="2646" t="s">
        <v>481</v>
      </c>
      <c r="C11" s="2642" t="s">
        <v>1182</v>
      </c>
      <c r="D11" s="2642" t="s">
        <v>1183</v>
      </c>
      <c r="E11" s="2642" t="s">
        <v>1181</v>
      </c>
      <c r="F11" s="2642">
        <v>9100</v>
      </c>
      <c r="G11" s="2643">
        <v>249.03</v>
      </c>
      <c r="H11" s="2644">
        <v>5.2</v>
      </c>
    </row>
    <row r="12" spans="1:8">
      <c r="A12" s="2645"/>
      <c r="B12" s="2646" t="s">
        <v>481</v>
      </c>
      <c r="C12" s="2642" t="s">
        <v>1116</v>
      </c>
      <c r="D12" s="2642" t="s">
        <v>1175</v>
      </c>
      <c r="E12" s="2642" t="s">
        <v>1176</v>
      </c>
      <c r="F12" s="2642">
        <v>14529</v>
      </c>
      <c r="G12" s="2643">
        <v>211.87</v>
      </c>
      <c r="H12" s="2644">
        <v>4.43</v>
      </c>
    </row>
    <row r="13" spans="1:8">
      <c r="A13" s="2645"/>
      <c r="B13" s="2646" t="s">
        <v>481</v>
      </c>
      <c r="C13" s="2642" t="s">
        <v>1089</v>
      </c>
      <c r="D13" s="2642" t="s">
        <v>1381</v>
      </c>
      <c r="E13" s="2642" t="s">
        <v>1189</v>
      </c>
      <c r="F13" s="2642">
        <v>31984</v>
      </c>
      <c r="G13" s="2643">
        <v>160.61000000000001</v>
      </c>
      <c r="H13" s="2644">
        <v>3.35</v>
      </c>
    </row>
    <row r="14" spans="1:8">
      <c r="A14" s="2645"/>
      <c r="B14" s="2646" t="s">
        <v>481</v>
      </c>
      <c r="C14" s="2642" t="s">
        <v>440</v>
      </c>
      <c r="D14" s="2642" t="s">
        <v>1197</v>
      </c>
      <c r="E14" s="2642" t="s">
        <v>1174</v>
      </c>
      <c r="F14" s="2642">
        <v>5501</v>
      </c>
      <c r="G14" s="2643">
        <v>134.54</v>
      </c>
      <c r="H14" s="2644">
        <v>2.81</v>
      </c>
    </row>
    <row r="15" spans="1:8">
      <c r="A15" s="2645"/>
      <c r="B15" s="2646" t="s">
        <v>481</v>
      </c>
      <c r="C15" s="2642" t="s">
        <v>1218</v>
      </c>
      <c r="D15" s="2642" t="s">
        <v>1219</v>
      </c>
      <c r="E15" s="2642" t="s">
        <v>1220</v>
      </c>
      <c r="F15" s="2642">
        <v>31931</v>
      </c>
      <c r="G15" s="2643">
        <v>130.44999999999999</v>
      </c>
      <c r="H15" s="2644">
        <v>2.72</v>
      </c>
    </row>
    <row r="16" spans="1:8">
      <c r="A16" s="2645"/>
      <c r="B16" s="2646" t="s">
        <v>481</v>
      </c>
      <c r="C16" s="2642" t="s">
        <v>1184</v>
      </c>
      <c r="D16" s="2642" t="s">
        <v>1185</v>
      </c>
      <c r="E16" s="2642" t="s">
        <v>1186</v>
      </c>
      <c r="F16" s="2642">
        <v>13398</v>
      </c>
      <c r="G16" s="2643">
        <v>114.85</v>
      </c>
      <c r="H16" s="2644">
        <v>2.4</v>
      </c>
    </row>
    <row r="17" spans="1:8">
      <c r="A17" s="2645"/>
      <c r="B17" s="2646" t="s">
        <v>481</v>
      </c>
      <c r="C17" s="2642" t="s">
        <v>856</v>
      </c>
      <c r="D17" s="2642" t="s">
        <v>1208</v>
      </c>
      <c r="E17" s="2642" t="s">
        <v>1174</v>
      </c>
      <c r="F17" s="2642">
        <v>29727</v>
      </c>
      <c r="G17" s="2643">
        <v>112.28</v>
      </c>
      <c r="H17" s="2644">
        <v>2.35</v>
      </c>
    </row>
    <row r="18" spans="1:8">
      <c r="A18" s="2645"/>
      <c r="B18" s="2646" t="s">
        <v>481</v>
      </c>
      <c r="C18" s="2642" t="s">
        <v>1206</v>
      </c>
      <c r="D18" s="2642" t="s">
        <v>1207</v>
      </c>
      <c r="E18" s="2642" t="s">
        <v>1189</v>
      </c>
      <c r="F18" s="2642">
        <v>8193</v>
      </c>
      <c r="G18" s="2643">
        <v>111.49</v>
      </c>
      <c r="H18" s="2644">
        <v>2.33</v>
      </c>
    </row>
    <row r="19" spans="1:8">
      <c r="A19" s="2645"/>
      <c r="B19" s="2646" t="s">
        <v>481</v>
      </c>
      <c r="C19" s="2642" t="s">
        <v>1286</v>
      </c>
      <c r="D19" s="2642" t="s">
        <v>1287</v>
      </c>
      <c r="E19" s="2642" t="s">
        <v>1288</v>
      </c>
      <c r="F19" s="2642">
        <v>24634</v>
      </c>
      <c r="G19" s="2643">
        <v>99.82</v>
      </c>
      <c r="H19" s="2644">
        <v>2.08</v>
      </c>
    </row>
    <row r="20" spans="1:8">
      <c r="A20" s="2645"/>
      <c r="B20" s="2646" t="s">
        <v>481</v>
      </c>
      <c r="C20" s="2642" t="s">
        <v>309</v>
      </c>
      <c r="D20" s="2642" t="s">
        <v>310</v>
      </c>
      <c r="E20" s="2642" t="s">
        <v>1200</v>
      </c>
      <c r="F20" s="2642">
        <v>12607</v>
      </c>
      <c r="G20" s="2643">
        <v>94.05</v>
      </c>
      <c r="H20" s="2644">
        <v>1.96</v>
      </c>
    </row>
    <row r="21" spans="1:8">
      <c r="A21" s="2645"/>
      <c r="B21" s="2646" t="s">
        <v>481</v>
      </c>
      <c r="C21" s="2642" t="s">
        <v>1426</v>
      </c>
      <c r="D21" s="2642" t="s">
        <v>1427</v>
      </c>
      <c r="E21" s="2642" t="s">
        <v>1181</v>
      </c>
      <c r="F21" s="2642">
        <v>4781</v>
      </c>
      <c r="G21" s="2643">
        <v>81.98</v>
      </c>
      <c r="H21" s="2644">
        <v>1.71</v>
      </c>
    </row>
    <row r="22" spans="1:8">
      <c r="A22" s="2645"/>
      <c r="B22" s="2646" t="s">
        <v>481</v>
      </c>
      <c r="C22" s="2642" t="s">
        <v>1329</v>
      </c>
      <c r="D22" s="2642" t="s">
        <v>383</v>
      </c>
      <c r="E22" s="2642" t="s">
        <v>1174</v>
      </c>
      <c r="F22" s="2642">
        <v>7602</v>
      </c>
      <c r="G22" s="2643">
        <v>77.02</v>
      </c>
      <c r="H22" s="2644">
        <v>1.61</v>
      </c>
    </row>
    <row r="23" spans="1:8">
      <c r="A23" s="2645"/>
      <c r="B23" s="2646" t="s">
        <v>481</v>
      </c>
      <c r="C23" s="2642" t="s">
        <v>1447</v>
      </c>
      <c r="D23" s="2642" t="s">
        <v>1448</v>
      </c>
      <c r="E23" s="2642" t="s">
        <v>1186</v>
      </c>
      <c r="F23" s="2642">
        <v>2259</v>
      </c>
      <c r="G23" s="2643">
        <v>72.959999999999994</v>
      </c>
      <c r="H23" s="2644">
        <v>1.52</v>
      </c>
    </row>
    <row r="24" spans="1:8">
      <c r="A24" s="2645"/>
      <c r="B24" s="2646" t="s">
        <v>481</v>
      </c>
      <c r="C24" s="2642" t="s">
        <v>1187</v>
      </c>
      <c r="D24" s="2642" t="s">
        <v>1188</v>
      </c>
      <c r="E24" s="2642" t="s">
        <v>1189</v>
      </c>
      <c r="F24" s="2642">
        <v>2354</v>
      </c>
      <c r="G24" s="2643">
        <v>72.099999999999994</v>
      </c>
      <c r="H24" s="2644">
        <v>1.51</v>
      </c>
    </row>
    <row r="25" spans="1:8">
      <c r="A25" s="2645"/>
      <c r="B25" s="2646" t="s">
        <v>481</v>
      </c>
      <c r="C25" s="2642" t="s">
        <v>1289</v>
      </c>
      <c r="D25" s="2642" t="s">
        <v>1290</v>
      </c>
      <c r="E25" s="2642" t="s">
        <v>1181</v>
      </c>
      <c r="F25" s="2642">
        <v>11662</v>
      </c>
      <c r="G25" s="2643">
        <v>69.599999999999994</v>
      </c>
      <c r="H25" s="2644">
        <v>1.45</v>
      </c>
    </row>
    <row r="26" spans="1:8">
      <c r="A26" s="2645"/>
      <c r="B26" s="2646" t="s">
        <v>481</v>
      </c>
      <c r="C26" s="2642" t="s">
        <v>1179</v>
      </c>
      <c r="D26" s="2642" t="s">
        <v>1180</v>
      </c>
      <c r="E26" s="2642" t="s">
        <v>1181</v>
      </c>
      <c r="F26" s="2642">
        <v>2670</v>
      </c>
      <c r="G26" s="2643">
        <v>66.47</v>
      </c>
      <c r="H26" s="2644">
        <v>1.39</v>
      </c>
    </row>
    <row r="27" spans="1:8">
      <c r="A27" s="2645"/>
      <c r="B27" s="2646" t="s">
        <v>481</v>
      </c>
      <c r="C27" s="2642" t="s">
        <v>1266</v>
      </c>
      <c r="D27" s="2642" t="s">
        <v>1267</v>
      </c>
      <c r="E27" s="2642" t="s">
        <v>1189</v>
      </c>
      <c r="F27" s="2642">
        <v>2135</v>
      </c>
      <c r="G27" s="2643">
        <v>60.62</v>
      </c>
      <c r="H27" s="2644">
        <v>1.27</v>
      </c>
    </row>
    <row r="28" spans="1:8">
      <c r="A28" s="2645"/>
      <c r="B28" s="2646" t="s">
        <v>481</v>
      </c>
      <c r="C28" s="2642" t="s">
        <v>1190</v>
      </c>
      <c r="D28" s="2642" t="s">
        <v>1191</v>
      </c>
      <c r="E28" s="2642" t="s">
        <v>1186</v>
      </c>
      <c r="F28" s="2642">
        <v>4254</v>
      </c>
      <c r="G28" s="2643">
        <v>59.37</v>
      </c>
      <c r="H28" s="2644">
        <v>1.24</v>
      </c>
    </row>
    <row r="29" spans="1:8">
      <c r="A29" s="2645"/>
      <c r="B29" s="2646" t="s">
        <v>481</v>
      </c>
      <c r="C29" s="2642" t="s">
        <v>466</v>
      </c>
      <c r="D29" s="2642" t="s">
        <v>311</v>
      </c>
      <c r="E29" s="2642" t="s">
        <v>1213</v>
      </c>
      <c r="F29" s="2642">
        <v>20889</v>
      </c>
      <c r="G29" s="2643">
        <v>56.92</v>
      </c>
      <c r="H29" s="2644">
        <v>1.19</v>
      </c>
    </row>
    <row r="30" spans="1:8">
      <c r="A30" s="2645"/>
      <c r="B30" s="2646" t="s">
        <v>481</v>
      </c>
      <c r="C30" s="2642" t="s">
        <v>1317</v>
      </c>
      <c r="D30" s="2642" t="s">
        <v>1318</v>
      </c>
      <c r="E30" s="2642" t="s">
        <v>1186</v>
      </c>
      <c r="F30" s="2642">
        <v>9031</v>
      </c>
      <c r="G30" s="2643">
        <v>56.61</v>
      </c>
      <c r="H30" s="2644">
        <v>1.18</v>
      </c>
    </row>
    <row r="31" spans="1:8">
      <c r="A31" s="2645"/>
      <c r="B31" s="2646" t="s">
        <v>481</v>
      </c>
      <c r="C31" s="2642" t="s">
        <v>1469</v>
      </c>
      <c r="D31" s="2642" t="s">
        <v>1470</v>
      </c>
      <c r="E31" s="2642" t="s">
        <v>1189</v>
      </c>
      <c r="F31" s="2642">
        <v>2388</v>
      </c>
      <c r="G31" s="2643">
        <v>56.16</v>
      </c>
      <c r="H31" s="2644">
        <v>1.17</v>
      </c>
    </row>
    <row r="32" spans="1:8">
      <c r="A32" s="2645"/>
      <c r="B32" s="2646" t="s">
        <v>481</v>
      </c>
      <c r="C32" s="2642" t="s">
        <v>1386</v>
      </c>
      <c r="D32" s="2642" t="s">
        <v>1387</v>
      </c>
      <c r="E32" s="2642" t="s">
        <v>1236</v>
      </c>
      <c r="F32" s="2642">
        <v>11865</v>
      </c>
      <c r="G32" s="2643">
        <v>54.47</v>
      </c>
      <c r="H32" s="2644">
        <v>1.1399999999999999</v>
      </c>
    </row>
    <row r="33" spans="1:8">
      <c r="A33" s="2645"/>
      <c r="B33" s="2646" t="s">
        <v>481</v>
      </c>
      <c r="C33" s="2642" t="s">
        <v>586</v>
      </c>
      <c r="D33" s="2642" t="s">
        <v>1237</v>
      </c>
      <c r="E33" s="2642" t="s">
        <v>1238</v>
      </c>
      <c r="F33" s="2642">
        <v>39202</v>
      </c>
      <c r="G33" s="2643">
        <v>53.02</v>
      </c>
      <c r="H33" s="2644">
        <v>1.1100000000000001</v>
      </c>
    </row>
    <row r="34" spans="1:8">
      <c r="A34" s="2645"/>
      <c r="B34" s="2646" t="s">
        <v>481</v>
      </c>
      <c r="C34" s="2642" t="s">
        <v>1437</v>
      </c>
      <c r="D34" s="2642" t="s">
        <v>1438</v>
      </c>
      <c r="E34" s="2642" t="s">
        <v>1238</v>
      </c>
      <c r="F34" s="2642">
        <v>36748</v>
      </c>
      <c r="G34" s="2643">
        <v>51.12</v>
      </c>
      <c r="H34" s="2644">
        <v>1.07</v>
      </c>
    </row>
    <row r="35" spans="1:8">
      <c r="A35" s="2645"/>
      <c r="B35" s="2646" t="s">
        <v>481</v>
      </c>
      <c r="C35" s="2642" t="s">
        <v>1396</v>
      </c>
      <c r="D35" s="2642" t="s">
        <v>1397</v>
      </c>
      <c r="E35" s="2642" t="s">
        <v>1200</v>
      </c>
      <c r="F35" s="2642">
        <v>8059</v>
      </c>
      <c r="G35" s="2643">
        <v>50.74</v>
      </c>
      <c r="H35" s="2644">
        <v>1.06</v>
      </c>
    </row>
    <row r="36" spans="1:8">
      <c r="A36" s="2645"/>
      <c r="B36" s="2646" t="s">
        <v>481</v>
      </c>
      <c r="C36" s="2642" t="s">
        <v>711</v>
      </c>
      <c r="D36" s="2642" t="s">
        <v>1536</v>
      </c>
      <c r="E36" s="2642" t="s">
        <v>1216</v>
      </c>
      <c r="F36" s="2642">
        <v>1821</v>
      </c>
      <c r="G36" s="2643">
        <v>47.92</v>
      </c>
      <c r="H36" s="2644">
        <v>1</v>
      </c>
    </row>
    <row r="37" spans="1:8">
      <c r="A37" s="2645"/>
      <c r="B37" s="2646" t="s">
        <v>481</v>
      </c>
      <c r="C37" s="2642" t="s">
        <v>498</v>
      </c>
      <c r="D37" s="2642" t="s">
        <v>1402</v>
      </c>
      <c r="E37" s="2642" t="s">
        <v>1174</v>
      </c>
      <c r="F37" s="2642">
        <v>7662</v>
      </c>
      <c r="G37" s="2643">
        <v>47.62</v>
      </c>
      <c r="H37" s="2644">
        <v>0.99</v>
      </c>
    </row>
    <row r="38" spans="1:8">
      <c r="A38" s="2645"/>
      <c r="B38" s="2646" t="s">
        <v>481</v>
      </c>
      <c r="C38" s="2642" t="s">
        <v>1368</v>
      </c>
      <c r="D38" s="2642" t="s">
        <v>1369</v>
      </c>
      <c r="E38" s="2642" t="s">
        <v>1216</v>
      </c>
      <c r="F38" s="2642">
        <v>1132</v>
      </c>
      <c r="G38" s="2643">
        <v>40.17</v>
      </c>
      <c r="H38" s="2644">
        <v>0.84</v>
      </c>
    </row>
    <row r="39" spans="1:8">
      <c r="A39" s="2645"/>
      <c r="B39" s="2646" t="s">
        <v>481</v>
      </c>
      <c r="C39" s="2642" t="s">
        <v>1417</v>
      </c>
      <c r="D39" s="2642" t="s">
        <v>1418</v>
      </c>
      <c r="E39" s="2642" t="s">
        <v>1213</v>
      </c>
      <c r="F39" s="2642">
        <v>11633</v>
      </c>
      <c r="G39" s="2643">
        <v>39.71</v>
      </c>
      <c r="H39" s="2644">
        <v>0.83</v>
      </c>
    </row>
    <row r="40" spans="1:8">
      <c r="A40" s="2645"/>
      <c r="B40" s="2646" t="s">
        <v>481</v>
      </c>
      <c r="C40" s="2642" t="s">
        <v>1477</v>
      </c>
      <c r="D40" s="2642" t="s">
        <v>1478</v>
      </c>
      <c r="E40" s="2642" t="s">
        <v>1233</v>
      </c>
      <c r="F40" s="2642">
        <v>8273</v>
      </c>
      <c r="G40" s="2643">
        <v>37.18</v>
      </c>
      <c r="H40" s="2644">
        <v>0.78</v>
      </c>
    </row>
    <row r="41" spans="1:8">
      <c r="A41" s="2645"/>
      <c r="B41" s="2646" t="s">
        <v>481</v>
      </c>
      <c r="C41" s="2642" t="s">
        <v>1475</v>
      </c>
      <c r="D41" s="2642" t="s">
        <v>1476</v>
      </c>
      <c r="E41" s="2642" t="s">
        <v>1243</v>
      </c>
      <c r="F41" s="2642">
        <v>22894</v>
      </c>
      <c r="G41" s="2643">
        <v>35.89</v>
      </c>
      <c r="H41" s="2644">
        <v>0.75</v>
      </c>
    </row>
    <row r="42" spans="1:8">
      <c r="A42" s="2645"/>
      <c r="B42" s="2646" t="s">
        <v>481</v>
      </c>
      <c r="C42" s="2642" t="s">
        <v>1225</v>
      </c>
      <c r="D42" s="2642" t="s">
        <v>1226</v>
      </c>
      <c r="E42" s="2642" t="s">
        <v>1227</v>
      </c>
      <c r="F42" s="2642">
        <v>16091</v>
      </c>
      <c r="G42" s="2643">
        <v>32.25</v>
      </c>
      <c r="H42" s="2644">
        <v>0.67</v>
      </c>
    </row>
    <row r="43" spans="1:8">
      <c r="A43" s="2645"/>
      <c r="B43" s="2646" t="s">
        <v>481</v>
      </c>
      <c r="C43" s="2642" t="s">
        <v>1271</v>
      </c>
      <c r="D43" s="2642" t="s">
        <v>1272</v>
      </c>
      <c r="E43" s="2642" t="s">
        <v>1220</v>
      </c>
      <c r="F43" s="2642">
        <v>10099</v>
      </c>
      <c r="G43" s="2643">
        <v>31.49</v>
      </c>
      <c r="H43" s="2644">
        <v>0.66</v>
      </c>
    </row>
    <row r="44" spans="1:8">
      <c r="A44" s="2645"/>
      <c r="B44" s="2646" t="s">
        <v>481</v>
      </c>
      <c r="C44" s="2642" t="s">
        <v>572</v>
      </c>
      <c r="D44" s="2642" t="s">
        <v>1209</v>
      </c>
      <c r="E44" s="2642" t="s">
        <v>1210</v>
      </c>
      <c r="F44" s="2642">
        <v>22347</v>
      </c>
      <c r="G44" s="2643">
        <v>30.67</v>
      </c>
      <c r="H44" s="2644">
        <v>0.64</v>
      </c>
    </row>
    <row r="45" spans="1:8">
      <c r="A45" s="2645"/>
      <c r="B45" s="2646" t="s">
        <v>481</v>
      </c>
      <c r="C45" s="2642" t="s">
        <v>209</v>
      </c>
      <c r="D45" s="2642" t="s">
        <v>384</v>
      </c>
      <c r="E45" s="2642" t="s">
        <v>1281</v>
      </c>
      <c r="F45" s="2642">
        <v>9731</v>
      </c>
      <c r="G45" s="2643">
        <v>30.57</v>
      </c>
      <c r="H45" s="2644">
        <v>0.64</v>
      </c>
    </row>
    <row r="46" spans="1:8">
      <c r="A46" s="2645"/>
      <c r="B46" s="2646" t="s">
        <v>481</v>
      </c>
      <c r="C46" s="2642" t="s">
        <v>1024</v>
      </c>
      <c r="D46" s="2642" t="s">
        <v>1340</v>
      </c>
      <c r="E46" s="2642" t="s">
        <v>1174</v>
      </c>
      <c r="F46" s="2642">
        <v>3343</v>
      </c>
      <c r="G46" s="2643">
        <v>30.16</v>
      </c>
      <c r="H46" s="2644">
        <v>0.63</v>
      </c>
    </row>
    <row r="47" spans="1:8">
      <c r="A47" s="2645"/>
      <c r="B47" s="2646" t="s">
        <v>481</v>
      </c>
      <c r="C47" s="2642" t="s">
        <v>1346</v>
      </c>
      <c r="D47" s="2642" t="s">
        <v>1347</v>
      </c>
      <c r="E47" s="2642" t="s">
        <v>1203</v>
      </c>
      <c r="F47" s="2642">
        <v>4599</v>
      </c>
      <c r="G47" s="2643">
        <v>30.14</v>
      </c>
      <c r="H47" s="2644">
        <v>0.63</v>
      </c>
    </row>
    <row r="48" spans="1:8">
      <c r="A48" s="2645"/>
      <c r="B48" s="2646" t="s">
        <v>481</v>
      </c>
      <c r="C48" s="2642" t="s">
        <v>1221</v>
      </c>
      <c r="D48" s="2642" t="s">
        <v>1222</v>
      </c>
      <c r="E48" s="2642" t="s">
        <v>1216</v>
      </c>
      <c r="F48" s="2642">
        <v>13658</v>
      </c>
      <c r="G48" s="2643">
        <v>29.19</v>
      </c>
      <c r="H48" s="2644">
        <v>0.61</v>
      </c>
    </row>
    <row r="49" spans="1:8">
      <c r="A49" s="2645"/>
      <c r="B49" s="2646" t="s">
        <v>481</v>
      </c>
      <c r="C49" s="2642" t="s">
        <v>729</v>
      </c>
      <c r="D49" s="2642" t="s">
        <v>1434</v>
      </c>
      <c r="E49" s="2642" t="s">
        <v>1238</v>
      </c>
      <c r="F49" s="2642">
        <v>32231</v>
      </c>
      <c r="G49" s="2643">
        <v>26.77</v>
      </c>
      <c r="H49" s="2644">
        <v>0.56000000000000005</v>
      </c>
    </row>
    <row r="50" spans="1:8">
      <c r="A50" s="2645"/>
      <c r="B50" s="2646" t="s">
        <v>481</v>
      </c>
      <c r="C50" s="2642" t="s">
        <v>679</v>
      </c>
      <c r="D50" s="2642" t="s">
        <v>1341</v>
      </c>
      <c r="E50" s="2642" t="s">
        <v>1174</v>
      </c>
      <c r="F50" s="2642">
        <v>2650</v>
      </c>
      <c r="G50" s="2643">
        <v>23.51</v>
      </c>
      <c r="H50" s="2644">
        <v>0.49</v>
      </c>
    </row>
    <row r="51" spans="1:8">
      <c r="A51" s="2645"/>
      <c r="B51" s="2646" t="s">
        <v>481</v>
      </c>
      <c r="C51" s="2642" t="s">
        <v>1211</v>
      </c>
      <c r="D51" s="2642" t="s">
        <v>1212</v>
      </c>
      <c r="E51" s="2642" t="s">
        <v>1213</v>
      </c>
      <c r="F51" s="2642">
        <v>14109</v>
      </c>
      <c r="G51" s="2643">
        <v>23.34</v>
      </c>
      <c r="H51" s="2644">
        <v>0.49</v>
      </c>
    </row>
    <row r="52" spans="1:8">
      <c r="A52" s="2645"/>
      <c r="B52" s="2646" t="s">
        <v>481</v>
      </c>
      <c r="C52" s="2642" t="s">
        <v>1398</v>
      </c>
      <c r="D52" s="2642" t="s">
        <v>1399</v>
      </c>
      <c r="E52" s="2642" t="s">
        <v>1216</v>
      </c>
      <c r="F52" s="2642">
        <v>1665</v>
      </c>
      <c r="G52" s="2643">
        <v>23.3</v>
      </c>
      <c r="H52" s="2644">
        <v>0.49</v>
      </c>
    </row>
    <row r="53" spans="1:8">
      <c r="A53" s="2645"/>
      <c r="B53" s="2646" t="s">
        <v>481</v>
      </c>
      <c r="C53" s="2642" t="s">
        <v>312</v>
      </c>
      <c r="D53" s="2642" t="s">
        <v>313</v>
      </c>
      <c r="E53" s="2642" t="s">
        <v>1324</v>
      </c>
      <c r="F53" s="2642">
        <v>7953</v>
      </c>
      <c r="G53" s="2643">
        <v>12</v>
      </c>
      <c r="H53" s="2644">
        <v>0.25</v>
      </c>
    </row>
    <row r="54" spans="1:8">
      <c r="A54" s="2645"/>
      <c r="B54" s="2646" t="s">
        <v>481</v>
      </c>
      <c r="C54" s="2642" t="s">
        <v>1405</v>
      </c>
      <c r="D54" s="2642" t="s">
        <v>1406</v>
      </c>
      <c r="E54" s="2642" t="s">
        <v>1236</v>
      </c>
      <c r="F54" s="2642">
        <v>6446</v>
      </c>
      <c r="G54" s="2643">
        <v>11.14</v>
      </c>
      <c r="H54" s="2644">
        <v>0.23</v>
      </c>
    </row>
    <row r="55" spans="1:8" ht="13.5" thickBot="1">
      <c r="A55" s="2645"/>
      <c r="B55" s="2642"/>
      <c r="C55" s="2642"/>
      <c r="D55" s="2642"/>
      <c r="E55" s="2637" t="s">
        <v>443</v>
      </c>
      <c r="F55" s="2642"/>
      <c r="G55" s="2647">
        <v>4785.62</v>
      </c>
      <c r="H55" s="2648">
        <v>99.96</v>
      </c>
    </row>
    <row r="56" spans="1:8" ht="13.5" thickTop="1">
      <c r="A56" s="2645"/>
      <c r="B56" s="2642"/>
      <c r="C56" s="2642"/>
      <c r="D56" s="2642"/>
      <c r="E56" s="2642"/>
      <c r="F56" s="2642"/>
      <c r="G56" s="2643"/>
      <c r="H56" s="2644"/>
    </row>
    <row r="57" spans="1:8">
      <c r="A57" s="2649" t="s">
        <v>483</v>
      </c>
      <c r="B57" s="2642"/>
      <c r="C57" s="2642"/>
      <c r="D57" s="2642"/>
      <c r="E57" s="2642"/>
      <c r="F57" s="2642"/>
      <c r="G57" s="2650">
        <v>1.95</v>
      </c>
      <c r="H57" s="2651">
        <v>0.04</v>
      </c>
    </row>
    <row r="58" spans="1:8">
      <c r="A58" s="2645"/>
      <c r="B58" s="2642"/>
      <c r="C58" s="2642"/>
      <c r="D58" s="2642"/>
      <c r="E58" s="2642"/>
      <c r="F58" s="2642"/>
      <c r="G58" s="2643"/>
      <c r="H58" s="2644"/>
    </row>
    <row r="59" spans="1:8" ht="13.5" thickBot="1">
      <c r="A59" s="2645"/>
      <c r="B59" s="2642"/>
      <c r="C59" s="2642"/>
      <c r="D59" s="2642"/>
      <c r="E59" s="2637" t="s">
        <v>484</v>
      </c>
      <c r="F59" s="2642"/>
      <c r="G59" s="2647">
        <v>4787.57</v>
      </c>
      <c r="H59" s="2648">
        <v>100</v>
      </c>
    </row>
    <row r="60" spans="1:8" ht="13.5" thickTop="1">
      <c r="A60" s="2645"/>
      <c r="B60" s="2642"/>
      <c r="C60" s="2642"/>
      <c r="D60" s="2642"/>
      <c r="E60" s="2642"/>
      <c r="F60" s="2642"/>
      <c r="G60" s="2643"/>
      <c r="H60" s="2644"/>
    </row>
    <row r="61" spans="1:8">
      <c r="A61" s="2652" t="s">
        <v>485</v>
      </c>
      <c r="B61" s="2642"/>
      <c r="C61" s="2642"/>
      <c r="D61" s="2642"/>
      <c r="E61" s="2642"/>
      <c r="F61" s="2642"/>
      <c r="G61" s="2643"/>
      <c r="H61" s="2644"/>
    </row>
    <row r="62" spans="1:8">
      <c r="A62" s="2645"/>
      <c r="B62" s="2642"/>
      <c r="C62" s="2642"/>
      <c r="D62" s="2642"/>
      <c r="E62" s="2642"/>
      <c r="F62" s="2642"/>
      <c r="G62" s="2643"/>
      <c r="H62" s="2644"/>
    </row>
    <row r="63" spans="1:8">
      <c r="A63" s="2645">
        <v>1</v>
      </c>
      <c r="B63" s="2642" t="s">
        <v>487</v>
      </c>
      <c r="C63" s="2642"/>
      <c r="D63" s="2642"/>
      <c r="E63" s="2642"/>
      <c r="F63" s="2642"/>
      <c r="G63" s="2643"/>
      <c r="H63" s="2644"/>
    </row>
    <row r="64" spans="1:8">
      <c r="A64" s="2653"/>
      <c r="B64" s="2654"/>
      <c r="C64" s="2654"/>
      <c r="D64" s="2654"/>
      <c r="E64" s="2654"/>
      <c r="F64" s="2654"/>
      <c r="G64" s="2655"/>
      <c r="H64" s="2656"/>
    </row>
  </sheetData>
  <mergeCells count="3">
    <mergeCell ref="A2:C2"/>
    <mergeCell ref="A3:C3"/>
    <mergeCell ref="B4:C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F25" sqref="F25"/>
    </sheetView>
  </sheetViews>
  <sheetFormatPr defaultRowHeight="9"/>
  <cols>
    <col min="1" max="1" width="2.7109375" style="1828" customWidth="1"/>
    <col min="2" max="2" width="4.7109375" style="1828" customWidth="1"/>
    <col min="3" max="3" width="40.7109375" style="1828" customWidth="1"/>
    <col min="4" max="4" width="10" style="1828" bestFit="1" customWidth="1"/>
    <col min="5" max="5" width="9.140625" style="1828"/>
    <col min="6" max="6" width="8.7109375" style="1828" customWidth="1"/>
    <col min="7" max="7" width="9.28515625" style="1839" customWidth="1"/>
    <col min="8" max="8" width="7.7109375" style="1850" customWidth="1"/>
    <col min="9" max="9" width="9.140625" style="1828"/>
    <col min="10" max="10" width="10.42578125" style="1828" bestFit="1" customWidth="1"/>
    <col min="11" max="16384" width="9.140625" style="1828"/>
  </cols>
  <sheetData>
    <row r="1" spans="1:10">
      <c r="A1" s="1823"/>
      <c r="B1" s="1824"/>
      <c r="C1" s="1825" t="s">
        <v>1101</v>
      </c>
      <c r="D1" s="1824"/>
      <c r="E1" s="1824"/>
      <c r="F1" s="1824"/>
      <c r="G1" s="1826"/>
      <c r="H1" s="1827"/>
    </row>
    <row r="2" spans="1:10" ht="36.75">
      <c r="A2" s="2938" t="s">
        <v>389</v>
      </c>
      <c r="B2" s="2939"/>
      <c r="C2" s="2939"/>
      <c r="D2" s="1829" t="s">
        <v>390</v>
      </c>
      <c r="E2" s="1830" t="s">
        <v>391</v>
      </c>
      <c r="F2" s="1831" t="s">
        <v>392</v>
      </c>
      <c r="G2" s="1832" t="s">
        <v>393</v>
      </c>
      <c r="H2" s="1833" t="s">
        <v>394</v>
      </c>
    </row>
    <row r="3" spans="1:10" ht="12.75">
      <c r="A3" s="2940" t="s">
        <v>463</v>
      </c>
      <c r="B3" s="2941"/>
      <c r="C3" s="2941"/>
      <c r="D3" s="1834"/>
      <c r="E3" s="1834"/>
      <c r="F3" s="1834"/>
      <c r="G3" s="1835"/>
      <c r="H3" s="1836"/>
    </row>
    <row r="4" spans="1:10" ht="12.75">
      <c r="A4" s="1837"/>
      <c r="B4" s="2942" t="s">
        <v>464</v>
      </c>
      <c r="C4" s="2941"/>
      <c r="D4" s="1834"/>
      <c r="E4" s="1834"/>
      <c r="F4" s="1834"/>
      <c r="G4" s="1835"/>
      <c r="H4" s="1836"/>
    </row>
    <row r="5" spans="1:10">
      <c r="A5" s="1837"/>
      <c r="B5" s="1838" t="s">
        <v>474</v>
      </c>
      <c r="C5" s="1834" t="s">
        <v>654</v>
      </c>
      <c r="D5" s="1834" t="s">
        <v>1102</v>
      </c>
      <c r="E5" s="1834" t="s">
        <v>471</v>
      </c>
      <c r="F5" s="1834">
        <v>10700</v>
      </c>
      <c r="G5" s="1835">
        <v>10186.44</v>
      </c>
      <c r="H5" s="1836">
        <v>29.76</v>
      </c>
    </row>
    <row r="6" spans="1:10">
      <c r="A6" s="1837"/>
      <c r="B6" s="1838" t="s">
        <v>474</v>
      </c>
      <c r="C6" s="1834" t="s">
        <v>510</v>
      </c>
      <c r="D6" s="1834" t="s">
        <v>1103</v>
      </c>
      <c r="E6" s="1834" t="s">
        <v>468</v>
      </c>
      <c r="F6" s="1834">
        <v>10500</v>
      </c>
      <c r="G6" s="1835">
        <v>9999.49</v>
      </c>
      <c r="H6" s="1836">
        <v>29.21</v>
      </c>
    </row>
    <row r="7" spans="1:10">
      <c r="A7" s="1837"/>
      <c r="B7" s="1838" t="s">
        <v>465</v>
      </c>
      <c r="C7" s="1834" t="s">
        <v>890</v>
      </c>
      <c r="D7" s="1834" t="s">
        <v>1104</v>
      </c>
      <c r="E7" s="1834" t="s">
        <v>521</v>
      </c>
      <c r="F7" s="1834">
        <v>1420</v>
      </c>
      <c r="G7" s="1835">
        <v>6751.8</v>
      </c>
      <c r="H7" s="1836">
        <v>19.73</v>
      </c>
      <c r="J7" s="1839"/>
    </row>
    <row r="8" spans="1:10">
      <c r="A8" s="1837"/>
      <c r="B8" s="1838" t="s">
        <v>474</v>
      </c>
      <c r="C8" s="1834" t="s">
        <v>1043</v>
      </c>
      <c r="D8" s="1834" t="s">
        <v>1105</v>
      </c>
      <c r="E8" s="1834" t="s">
        <v>468</v>
      </c>
      <c r="F8" s="1834">
        <v>5000</v>
      </c>
      <c r="G8" s="1835">
        <v>4762.29</v>
      </c>
      <c r="H8" s="1836">
        <v>13.91</v>
      </c>
      <c r="J8" s="1839"/>
    </row>
    <row r="9" spans="1:10">
      <c r="A9" s="1837"/>
      <c r="B9" s="1838" t="s">
        <v>474</v>
      </c>
      <c r="C9" s="1834" t="s">
        <v>690</v>
      </c>
      <c r="D9" s="1834" t="s">
        <v>1106</v>
      </c>
      <c r="E9" s="1834" t="s">
        <v>468</v>
      </c>
      <c r="F9" s="1834">
        <v>2500</v>
      </c>
      <c r="G9" s="1835">
        <v>2381.89</v>
      </c>
      <c r="H9" s="1836">
        <v>6.96</v>
      </c>
    </row>
    <row r="10" spans="1:10" ht="9.75" thickBot="1">
      <c r="A10" s="1837"/>
      <c r="B10" s="1834"/>
      <c r="C10" s="1834"/>
      <c r="D10" s="1834"/>
      <c r="E10" s="1829" t="s">
        <v>443</v>
      </c>
      <c r="F10" s="1834"/>
      <c r="G10" s="1840">
        <v>34081.910000000003</v>
      </c>
      <c r="H10" s="1841">
        <v>99.57</v>
      </c>
      <c r="J10" s="1839"/>
    </row>
    <row r="11" spans="1:10" ht="9.75" thickTop="1">
      <c r="A11" s="1837"/>
      <c r="B11" s="1834"/>
      <c r="C11" s="1834"/>
      <c r="D11" s="1834"/>
      <c r="E11" s="1834"/>
      <c r="F11" s="1834"/>
      <c r="G11" s="1835"/>
      <c r="H11" s="1836"/>
    </row>
    <row r="12" spans="1:10">
      <c r="A12" s="1837"/>
      <c r="B12" s="1838" t="s">
        <v>481</v>
      </c>
      <c r="C12" s="1834" t="s">
        <v>482</v>
      </c>
      <c r="D12" s="1834"/>
      <c r="E12" s="1834" t="s">
        <v>481</v>
      </c>
      <c r="F12" s="1834"/>
      <c r="G12" s="1835">
        <v>125</v>
      </c>
      <c r="H12" s="1836">
        <v>0.37</v>
      </c>
    </row>
    <row r="13" spans="1:10" ht="9.75" thickBot="1">
      <c r="A13" s="1837"/>
      <c r="B13" s="1834"/>
      <c r="C13" s="1834"/>
      <c r="D13" s="1834"/>
      <c r="E13" s="1829" t="s">
        <v>443</v>
      </c>
      <c r="F13" s="1834"/>
      <c r="G13" s="1840">
        <v>125</v>
      </c>
      <c r="H13" s="1841">
        <v>0.37</v>
      </c>
    </row>
    <row r="14" spans="1:10" ht="9.75" thickTop="1">
      <c r="A14" s="1837"/>
      <c r="B14" s="1834"/>
      <c r="C14" s="1834"/>
      <c r="D14" s="1834"/>
      <c r="E14" s="1834"/>
      <c r="F14" s="1834"/>
      <c r="G14" s="1835"/>
      <c r="H14" s="1836"/>
    </row>
    <row r="15" spans="1:10">
      <c r="A15" s="1842" t="s">
        <v>483</v>
      </c>
      <c r="B15" s="1834"/>
      <c r="C15" s="1834"/>
      <c r="D15" s="1834"/>
      <c r="E15" s="1834"/>
      <c r="F15" s="1834"/>
      <c r="G15" s="1843">
        <v>22.45</v>
      </c>
      <c r="H15" s="1844">
        <v>0.06</v>
      </c>
    </row>
    <row r="16" spans="1:10">
      <c r="A16" s="1837"/>
      <c r="B16" s="1834"/>
      <c r="C16" s="1834"/>
      <c r="D16" s="1834"/>
      <c r="E16" s="1834"/>
      <c r="F16" s="1834"/>
      <c r="G16" s="1835"/>
      <c r="H16" s="1836"/>
    </row>
    <row r="17" spans="1:8" ht="9.75" thickBot="1">
      <c r="A17" s="1837"/>
      <c r="B17" s="1834"/>
      <c r="C17" s="1834"/>
      <c r="D17" s="1834"/>
      <c r="E17" s="1829" t="s">
        <v>484</v>
      </c>
      <c r="F17" s="1834"/>
      <c r="G17" s="1840">
        <v>34229.360000000001</v>
      </c>
      <c r="H17" s="1841">
        <v>100</v>
      </c>
    </row>
    <row r="18" spans="1:8" ht="9.75" thickTop="1">
      <c r="A18" s="1837"/>
      <c r="B18" s="1834"/>
      <c r="C18" s="1834"/>
      <c r="D18" s="1834"/>
      <c r="E18" s="1834"/>
      <c r="F18" s="1834"/>
      <c r="G18" s="1835"/>
      <c r="H18" s="1836"/>
    </row>
    <row r="19" spans="1:8">
      <c r="A19" s="1845" t="s">
        <v>485</v>
      </c>
      <c r="B19" s="1834"/>
      <c r="C19" s="1834"/>
      <c r="D19" s="1834"/>
      <c r="E19" s="1834"/>
      <c r="F19" s="1834"/>
      <c r="G19" s="1835"/>
      <c r="H19" s="1836"/>
    </row>
    <row r="20" spans="1:8">
      <c r="A20" s="1837">
        <v>1</v>
      </c>
      <c r="B20" s="1834" t="s">
        <v>1107</v>
      </c>
      <c r="C20" s="1834"/>
      <c r="D20" s="1834"/>
      <c r="E20" s="1834"/>
      <c r="F20" s="1834"/>
      <c r="G20" s="1835"/>
      <c r="H20" s="1836"/>
    </row>
    <row r="21" spans="1:8">
      <c r="A21" s="1837"/>
      <c r="B21" s="1834"/>
      <c r="C21" s="1834"/>
      <c r="D21" s="1834"/>
      <c r="E21" s="1834"/>
      <c r="F21" s="1834"/>
      <c r="G21" s="1835"/>
      <c r="H21" s="1836"/>
    </row>
    <row r="22" spans="1:8">
      <c r="A22" s="1837">
        <v>2</v>
      </c>
      <c r="B22" s="1834" t="s">
        <v>487</v>
      </c>
      <c r="C22" s="1834"/>
      <c r="D22" s="1834"/>
      <c r="E22" s="1834"/>
      <c r="F22" s="1834"/>
      <c r="G22" s="1835"/>
      <c r="H22" s="1836"/>
    </row>
    <row r="23" spans="1:8">
      <c r="A23" s="1837"/>
      <c r="B23" s="1834"/>
      <c r="C23" s="1834"/>
      <c r="D23" s="1834"/>
      <c r="E23" s="1834"/>
      <c r="F23" s="1834"/>
      <c r="G23" s="1835"/>
      <c r="H23" s="1836"/>
    </row>
    <row r="24" spans="1:8">
      <c r="A24" s="1837">
        <v>3</v>
      </c>
      <c r="B24" s="1834" t="s">
        <v>488</v>
      </c>
      <c r="C24" s="1834"/>
      <c r="D24" s="1834"/>
      <c r="E24" s="1834"/>
      <c r="F24" s="1834"/>
      <c r="G24" s="1835"/>
      <c r="H24" s="1836"/>
    </row>
    <row r="25" spans="1:8">
      <c r="A25" s="1837"/>
      <c r="B25" s="1834" t="s">
        <v>489</v>
      </c>
      <c r="C25" s="1834"/>
      <c r="D25" s="1834"/>
      <c r="E25" s="1834"/>
      <c r="F25" s="1834"/>
      <c r="G25" s="1835"/>
      <c r="H25" s="1836"/>
    </row>
    <row r="26" spans="1:8">
      <c r="A26" s="1846"/>
      <c r="B26" s="1847" t="s">
        <v>490</v>
      </c>
      <c r="C26" s="1847"/>
      <c r="D26" s="1847"/>
      <c r="E26" s="1847"/>
      <c r="F26" s="1847"/>
      <c r="G26" s="1848"/>
      <c r="H26" s="1849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B37" sqref="B37"/>
    </sheetView>
  </sheetViews>
  <sheetFormatPr defaultRowHeight="9"/>
  <cols>
    <col min="1" max="1" width="2.7109375" style="1798" customWidth="1"/>
    <col min="2" max="2" width="10.42578125" style="1798" customWidth="1"/>
    <col min="3" max="3" width="40.7109375" style="1798" customWidth="1"/>
    <col min="4" max="4" width="9.85546875" style="1798" bestFit="1" customWidth="1"/>
    <col min="5" max="5" width="10.85546875" style="1798" bestFit="1" customWidth="1"/>
    <col min="6" max="6" width="8.7109375" style="1798" customWidth="1"/>
    <col min="7" max="7" width="9.28515625" style="1821" customWidth="1"/>
    <col min="8" max="8" width="7.7109375" style="1822" customWidth="1"/>
    <col min="9" max="16384" width="9.140625" style="1798"/>
  </cols>
  <sheetData>
    <row r="1" spans="1:8">
      <c r="A1" s="1793"/>
      <c r="B1" s="1794"/>
      <c r="C1" s="1795" t="s">
        <v>1087</v>
      </c>
      <c r="D1" s="1794"/>
      <c r="E1" s="1794"/>
      <c r="F1" s="1794"/>
      <c r="G1" s="1796"/>
      <c r="H1" s="1797"/>
    </row>
    <row r="2" spans="1:8" ht="36.75">
      <c r="A2" s="2945" t="s">
        <v>389</v>
      </c>
      <c r="B2" s="2946"/>
      <c r="C2" s="2946"/>
      <c r="D2" s="1799" t="s">
        <v>390</v>
      </c>
      <c r="E2" s="1800" t="s">
        <v>391</v>
      </c>
      <c r="F2" s="1801" t="s">
        <v>392</v>
      </c>
      <c r="G2" s="1802" t="s">
        <v>393</v>
      </c>
      <c r="H2" s="1803" t="s">
        <v>394</v>
      </c>
    </row>
    <row r="3" spans="1:8" ht="12.75">
      <c r="A3" s="2947" t="s">
        <v>395</v>
      </c>
      <c r="B3" s="2948"/>
      <c r="C3" s="2948"/>
      <c r="D3" s="1804"/>
      <c r="E3" s="1804"/>
      <c r="F3" s="1804"/>
      <c r="G3" s="1805"/>
      <c r="H3" s="1806"/>
    </row>
    <row r="4" spans="1:8" ht="12.75">
      <c r="A4" s="1807"/>
      <c r="B4" s="2949" t="s">
        <v>396</v>
      </c>
      <c r="C4" s="2948"/>
      <c r="D4" s="1804"/>
      <c r="E4" s="1804"/>
      <c r="F4" s="1804"/>
      <c r="G4" s="1805"/>
      <c r="H4" s="1806"/>
    </row>
    <row r="5" spans="1:8" ht="12.75">
      <c r="A5" s="1807"/>
      <c r="B5" s="2943" t="s">
        <v>397</v>
      </c>
      <c r="C5" s="2948"/>
      <c r="D5" s="1804"/>
      <c r="E5" s="1804"/>
      <c r="F5" s="1804"/>
      <c r="G5" s="1805"/>
      <c r="H5" s="1806"/>
    </row>
    <row r="6" spans="1:8">
      <c r="A6" s="1807"/>
      <c r="B6" s="1808" t="s">
        <v>425</v>
      </c>
      <c r="C6" s="1804" t="s">
        <v>472</v>
      </c>
      <c r="D6" s="1804" t="s">
        <v>1088</v>
      </c>
      <c r="E6" s="1804" t="s">
        <v>631</v>
      </c>
      <c r="F6" s="1804">
        <v>135</v>
      </c>
      <c r="G6" s="1805">
        <v>1404.63</v>
      </c>
      <c r="H6" s="1806">
        <v>14.29</v>
      </c>
    </row>
    <row r="7" spans="1:8">
      <c r="A7" s="1807"/>
      <c r="B7" s="1808" t="s">
        <v>425</v>
      </c>
      <c r="C7" s="1804" t="s">
        <v>658</v>
      </c>
      <c r="D7" s="1804" t="s">
        <v>659</v>
      </c>
      <c r="E7" s="1804" t="s">
        <v>660</v>
      </c>
      <c r="F7" s="1804">
        <v>120</v>
      </c>
      <c r="G7" s="1805">
        <v>1404.03</v>
      </c>
      <c r="H7" s="1806">
        <v>14.28</v>
      </c>
    </row>
    <row r="8" spans="1:8">
      <c r="A8" s="1807"/>
      <c r="B8" s="1809">
        <v>8.9499999999999996E-2</v>
      </c>
      <c r="C8" s="1804" t="s">
        <v>1089</v>
      </c>
      <c r="D8" s="1804" t="s">
        <v>1090</v>
      </c>
      <c r="E8" s="1804" t="s">
        <v>631</v>
      </c>
      <c r="F8" s="1804">
        <v>140</v>
      </c>
      <c r="G8" s="1805">
        <v>1390.89</v>
      </c>
      <c r="H8" s="1806">
        <v>14.15</v>
      </c>
    </row>
    <row r="9" spans="1:8">
      <c r="A9" s="1807"/>
      <c r="B9" s="1809">
        <v>0.11</v>
      </c>
      <c r="C9" s="1804" t="s">
        <v>902</v>
      </c>
      <c r="D9" s="1804" t="s">
        <v>1091</v>
      </c>
      <c r="E9" s="1804" t="s">
        <v>904</v>
      </c>
      <c r="F9" s="1804">
        <v>137</v>
      </c>
      <c r="G9" s="1805">
        <v>1378.77</v>
      </c>
      <c r="H9" s="1806">
        <v>14.03</v>
      </c>
    </row>
    <row r="10" spans="1:8">
      <c r="A10" s="1807"/>
      <c r="B10" s="1809">
        <v>9.1499999999999998E-2</v>
      </c>
      <c r="C10" s="1804" t="s">
        <v>469</v>
      </c>
      <c r="D10" s="1804" t="s">
        <v>1092</v>
      </c>
      <c r="E10" s="1804" t="s">
        <v>415</v>
      </c>
      <c r="F10" s="1804">
        <v>100</v>
      </c>
      <c r="G10" s="1805">
        <v>997.19</v>
      </c>
      <c r="H10" s="1806">
        <v>10.14</v>
      </c>
    </row>
    <row r="11" spans="1:8">
      <c r="A11" s="1807"/>
      <c r="B11" s="1809">
        <v>8.3500000000000005E-2</v>
      </c>
      <c r="C11" s="1804" t="s">
        <v>570</v>
      </c>
      <c r="D11" s="1804" t="s">
        <v>667</v>
      </c>
      <c r="E11" s="1804" t="s">
        <v>415</v>
      </c>
      <c r="F11" s="1804">
        <v>50</v>
      </c>
      <c r="G11" s="1805">
        <v>494.53</v>
      </c>
      <c r="H11" s="1806">
        <v>5.03</v>
      </c>
    </row>
    <row r="12" spans="1:8">
      <c r="A12" s="1807"/>
      <c r="B12" s="1810">
        <v>0.102559</v>
      </c>
      <c r="C12" s="1804" t="s">
        <v>737</v>
      </c>
      <c r="D12" s="1804" t="s">
        <v>1093</v>
      </c>
      <c r="E12" s="1804" t="s">
        <v>739</v>
      </c>
      <c r="F12" s="1804">
        <v>272</v>
      </c>
      <c r="G12" s="1805">
        <v>275.81</v>
      </c>
      <c r="H12" s="1806">
        <v>2.81</v>
      </c>
    </row>
    <row r="13" spans="1:8">
      <c r="A13" s="1807"/>
      <c r="B13" s="1810">
        <v>0.102559</v>
      </c>
      <c r="C13" s="1804" t="s">
        <v>737</v>
      </c>
      <c r="D13" s="1804" t="s">
        <v>1094</v>
      </c>
      <c r="E13" s="1804" t="s">
        <v>739</v>
      </c>
      <c r="F13" s="1804">
        <v>272</v>
      </c>
      <c r="G13" s="1805">
        <v>275.60000000000002</v>
      </c>
      <c r="H13" s="1806">
        <v>2.8</v>
      </c>
    </row>
    <row r="14" spans="1:8">
      <c r="A14" s="1807"/>
      <c r="B14" s="1810">
        <v>0.102559</v>
      </c>
      <c r="C14" s="1804" t="s">
        <v>737</v>
      </c>
      <c r="D14" s="1804" t="s">
        <v>1095</v>
      </c>
      <c r="E14" s="1804" t="s">
        <v>739</v>
      </c>
      <c r="F14" s="1804">
        <v>272</v>
      </c>
      <c r="G14" s="1805">
        <v>275.38</v>
      </c>
      <c r="H14" s="1806">
        <v>2.8</v>
      </c>
    </row>
    <row r="15" spans="1:8">
      <c r="A15" s="1807"/>
      <c r="B15" s="1810">
        <v>0.102559</v>
      </c>
      <c r="C15" s="1804" t="s">
        <v>737</v>
      </c>
      <c r="D15" s="1804" t="s">
        <v>1096</v>
      </c>
      <c r="E15" s="1804" t="s">
        <v>739</v>
      </c>
      <c r="F15" s="1804">
        <v>272</v>
      </c>
      <c r="G15" s="1805">
        <v>275.33999999999997</v>
      </c>
      <c r="H15" s="1806">
        <v>2.8</v>
      </c>
    </row>
    <row r="16" spans="1:8" ht="9.75" thickBot="1">
      <c r="A16" s="1807"/>
      <c r="B16" s="1804"/>
      <c r="C16" s="1804"/>
      <c r="D16" s="1804"/>
      <c r="E16" s="1799" t="s">
        <v>443</v>
      </c>
      <c r="F16" s="1804"/>
      <c r="G16" s="1811">
        <v>8172.17</v>
      </c>
      <c r="H16" s="1812">
        <v>83.13</v>
      </c>
    </row>
    <row r="17" spans="1:8" ht="9.75" thickTop="1">
      <c r="A17" s="1807"/>
      <c r="B17" s="2943" t="s">
        <v>444</v>
      </c>
      <c r="C17" s="2944"/>
      <c r="D17" s="1804"/>
      <c r="E17" s="1804"/>
      <c r="F17" s="1804"/>
      <c r="G17" s="1805"/>
      <c r="H17" s="1806"/>
    </row>
    <row r="18" spans="1:8">
      <c r="A18" s="1807"/>
      <c r="B18" s="1809">
        <v>0.10299999999999999</v>
      </c>
      <c r="C18" s="1804" t="s">
        <v>1097</v>
      </c>
      <c r="D18" s="1804" t="s">
        <v>1098</v>
      </c>
      <c r="E18" s="1804" t="s">
        <v>1099</v>
      </c>
      <c r="F18" s="1804">
        <v>130</v>
      </c>
      <c r="G18" s="1805">
        <v>1313.55</v>
      </c>
      <c r="H18" s="1806">
        <v>13.36</v>
      </c>
    </row>
    <row r="19" spans="1:8" ht="9.75" thickBot="1">
      <c r="A19" s="1807"/>
      <c r="B19" s="1804"/>
      <c r="C19" s="1804"/>
      <c r="D19" s="1804"/>
      <c r="E19" s="1799" t="s">
        <v>443</v>
      </c>
      <c r="F19" s="1804"/>
      <c r="G19" s="1811">
        <v>1313.55</v>
      </c>
      <c r="H19" s="1812">
        <v>13.36</v>
      </c>
    </row>
    <row r="20" spans="1:8" ht="9.75" thickTop="1">
      <c r="A20" s="1807"/>
      <c r="B20" s="1804"/>
      <c r="C20" s="1804"/>
      <c r="D20" s="1804"/>
      <c r="E20" s="1804"/>
      <c r="F20" s="1804"/>
      <c r="G20" s="1805"/>
      <c r="H20" s="1806"/>
    </row>
    <row r="21" spans="1:8">
      <c r="A21" s="1813" t="s">
        <v>483</v>
      </c>
      <c r="B21" s="1804"/>
      <c r="C21" s="1804"/>
      <c r="D21" s="1804"/>
      <c r="E21" s="1804"/>
      <c r="F21" s="1804"/>
      <c r="G21" s="1814">
        <v>344.99</v>
      </c>
      <c r="H21" s="1815">
        <v>3.51</v>
      </c>
    </row>
    <row r="22" spans="1:8">
      <c r="A22" s="1807"/>
      <c r="B22" s="1804"/>
      <c r="C22" s="1804"/>
      <c r="D22" s="1804"/>
      <c r="E22" s="1804"/>
      <c r="F22" s="1804"/>
      <c r="G22" s="1805"/>
      <c r="H22" s="1806"/>
    </row>
    <row r="23" spans="1:8" ht="9.75" thickBot="1">
      <c r="A23" s="1807"/>
      <c r="B23" s="1804"/>
      <c r="C23" s="1804"/>
      <c r="D23" s="1804"/>
      <c r="E23" s="1799" t="s">
        <v>484</v>
      </c>
      <c r="F23" s="1804"/>
      <c r="G23" s="1811">
        <v>9830.7099999999991</v>
      </c>
      <c r="H23" s="1812">
        <v>100</v>
      </c>
    </row>
    <row r="24" spans="1:8" ht="9.75" thickTop="1">
      <c r="A24" s="1807"/>
      <c r="B24" s="1804"/>
      <c r="C24" s="1804"/>
      <c r="D24" s="1804"/>
      <c r="E24" s="1804"/>
      <c r="F24" s="1804"/>
      <c r="G24" s="1805"/>
      <c r="H24" s="1806"/>
    </row>
    <row r="25" spans="1:8">
      <c r="A25" s="1816" t="s">
        <v>485</v>
      </c>
      <c r="B25" s="1804"/>
      <c r="C25" s="1804"/>
      <c r="D25" s="1804"/>
      <c r="E25" s="1804"/>
      <c r="F25" s="1804"/>
      <c r="G25" s="1805"/>
      <c r="H25" s="1806"/>
    </row>
    <row r="26" spans="1:8">
      <c r="A26" s="1807">
        <v>1</v>
      </c>
      <c r="B26" s="1804" t="s">
        <v>1100</v>
      </c>
      <c r="C26" s="1804"/>
      <c r="D26" s="1804"/>
      <c r="E26" s="1804"/>
      <c r="F26" s="1804"/>
      <c r="G26" s="1805"/>
      <c r="H26" s="1806"/>
    </row>
    <row r="27" spans="1:8">
      <c r="A27" s="1807"/>
      <c r="B27" s="1804"/>
      <c r="C27" s="1804"/>
      <c r="D27" s="1804"/>
      <c r="E27" s="1804"/>
      <c r="F27" s="1804"/>
      <c r="G27" s="1805"/>
      <c r="H27" s="1806"/>
    </row>
    <row r="28" spans="1:8">
      <c r="A28" s="1807">
        <v>2</v>
      </c>
      <c r="B28" s="1804" t="s">
        <v>487</v>
      </c>
      <c r="C28" s="1804"/>
      <c r="D28" s="1804"/>
      <c r="E28" s="1804"/>
      <c r="F28" s="1804"/>
      <c r="G28" s="1805"/>
      <c r="H28" s="1806"/>
    </row>
    <row r="29" spans="1:8">
      <c r="A29" s="1807"/>
      <c r="B29" s="1804"/>
      <c r="C29" s="1804"/>
      <c r="D29" s="1804"/>
      <c r="E29" s="1804"/>
      <c r="F29" s="1804"/>
      <c r="G29" s="1805"/>
      <c r="H29" s="1806"/>
    </row>
    <row r="30" spans="1:8">
      <c r="A30" s="1807">
        <v>3</v>
      </c>
      <c r="B30" s="1804" t="s">
        <v>488</v>
      </c>
      <c r="C30" s="1804"/>
      <c r="D30" s="1804"/>
      <c r="E30" s="1804"/>
      <c r="F30" s="1804"/>
      <c r="G30" s="1805"/>
      <c r="H30" s="1806"/>
    </row>
    <row r="31" spans="1:8">
      <c r="A31" s="1807"/>
      <c r="B31" s="1804" t="s">
        <v>489</v>
      </c>
      <c r="C31" s="1804"/>
      <c r="D31" s="1804"/>
      <c r="E31" s="1804"/>
      <c r="F31" s="1804"/>
      <c r="G31" s="1805"/>
      <c r="H31" s="1806"/>
    </row>
    <row r="32" spans="1:8">
      <c r="A32" s="1817"/>
      <c r="B32" s="1818" t="s">
        <v>490</v>
      </c>
      <c r="C32" s="1818"/>
      <c r="D32" s="1818"/>
      <c r="E32" s="1818"/>
      <c r="F32" s="1818"/>
      <c r="G32" s="1819"/>
      <c r="H32" s="1820"/>
    </row>
  </sheetData>
  <mergeCells count="5">
    <mergeCell ref="B17:C17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B24" sqref="B24"/>
    </sheetView>
  </sheetViews>
  <sheetFormatPr defaultRowHeight="9"/>
  <cols>
    <col min="1" max="1" width="2.7109375" style="1769" customWidth="1"/>
    <col min="2" max="2" width="4.7109375" style="1769" customWidth="1"/>
    <col min="3" max="3" width="40.7109375" style="1769" customWidth="1"/>
    <col min="4" max="4" width="10.140625" style="1769" bestFit="1" customWidth="1"/>
    <col min="5" max="5" width="9.140625" style="1769"/>
    <col min="6" max="6" width="8.7109375" style="1769" customWidth="1"/>
    <col min="7" max="7" width="9.28515625" style="1791" customWidth="1"/>
    <col min="8" max="8" width="7.7109375" style="1792" customWidth="1"/>
    <col min="9" max="16384" width="9.140625" style="1769"/>
  </cols>
  <sheetData>
    <row r="1" spans="1:8">
      <c r="A1" s="1764"/>
      <c r="B1" s="1765"/>
      <c r="C1" s="1766" t="s">
        <v>1084</v>
      </c>
      <c r="D1" s="1765"/>
      <c r="E1" s="1765"/>
      <c r="F1" s="1765"/>
      <c r="G1" s="1767"/>
      <c r="H1" s="1768"/>
    </row>
    <row r="2" spans="1:8" ht="36.75">
      <c r="A2" s="2953" t="s">
        <v>389</v>
      </c>
      <c r="B2" s="2954"/>
      <c r="C2" s="2954"/>
      <c r="D2" s="1770" t="s">
        <v>390</v>
      </c>
      <c r="E2" s="1771" t="s">
        <v>391</v>
      </c>
      <c r="F2" s="1772" t="s">
        <v>392</v>
      </c>
      <c r="G2" s="1773" t="s">
        <v>393</v>
      </c>
      <c r="H2" s="1774" t="s">
        <v>394</v>
      </c>
    </row>
    <row r="3" spans="1:8" ht="12.75">
      <c r="A3" s="2950" t="s">
        <v>395</v>
      </c>
      <c r="B3" s="2951"/>
      <c r="C3" s="2951"/>
      <c r="D3" s="1775"/>
      <c r="E3" s="1775"/>
      <c r="F3" s="1775"/>
      <c r="G3" s="1776"/>
      <c r="H3" s="1777"/>
    </row>
    <row r="4" spans="1:8" ht="12.75">
      <c r="A4" s="1778"/>
      <c r="B4" s="2952" t="s">
        <v>396</v>
      </c>
      <c r="C4" s="2951"/>
      <c r="D4" s="1775"/>
      <c r="E4" s="1775"/>
      <c r="F4" s="1775"/>
      <c r="G4" s="1776"/>
      <c r="H4" s="1777"/>
    </row>
    <row r="5" spans="1:8" ht="12.75">
      <c r="A5" s="1778"/>
      <c r="B5" s="2955" t="s">
        <v>397</v>
      </c>
      <c r="C5" s="2951"/>
      <c r="D5" s="1775"/>
      <c r="E5" s="1775"/>
      <c r="F5" s="1775"/>
      <c r="G5" s="1776"/>
      <c r="H5" s="1777"/>
    </row>
    <row r="6" spans="1:8">
      <c r="A6" s="1778"/>
      <c r="B6" s="1779">
        <v>9.5899999999999999E-2</v>
      </c>
      <c r="C6" s="1775" t="s">
        <v>685</v>
      </c>
      <c r="D6" s="1775" t="s">
        <v>686</v>
      </c>
      <c r="E6" s="1775" t="s">
        <v>687</v>
      </c>
      <c r="F6" s="1775">
        <v>48</v>
      </c>
      <c r="G6" s="1776">
        <v>1198.47</v>
      </c>
      <c r="H6" s="1777">
        <v>7.86</v>
      </c>
    </row>
    <row r="7" spans="1:8" ht="9.75" thickBot="1">
      <c r="A7" s="1778"/>
      <c r="B7" s="1775"/>
      <c r="C7" s="1775"/>
      <c r="D7" s="1775"/>
      <c r="E7" s="1770" t="s">
        <v>443</v>
      </c>
      <c r="F7" s="1775"/>
      <c r="G7" s="1780">
        <v>1198.47</v>
      </c>
      <c r="H7" s="1781">
        <v>7.86</v>
      </c>
    </row>
    <row r="8" spans="1:8" ht="9.75" thickTop="1">
      <c r="A8" s="1778"/>
      <c r="B8" s="1775"/>
      <c r="C8" s="1775"/>
      <c r="D8" s="1775"/>
      <c r="E8" s="1775"/>
      <c r="F8" s="1775"/>
      <c r="G8" s="1776"/>
      <c r="H8" s="1777"/>
    </row>
    <row r="9" spans="1:8" ht="12.75">
      <c r="A9" s="2950" t="s">
        <v>463</v>
      </c>
      <c r="B9" s="2951"/>
      <c r="C9" s="2951"/>
      <c r="D9" s="1775"/>
      <c r="E9" s="1775"/>
      <c r="F9" s="1775"/>
      <c r="G9" s="1776"/>
      <c r="H9" s="1777"/>
    </row>
    <row r="10" spans="1:8" ht="12.75">
      <c r="A10" s="1778"/>
      <c r="B10" s="2952" t="s">
        <v>464</v>
      </c>
      <c r="C10" s="2951"/>
      <c r="D10" s="1775"/>
      <c r="E10" s="1775"/>
      <c r="F10" s="1775"/>
      <c r="G10" s="1776"/>
      <c r="H10" s="1777"/>
    </row>
    <row r="11" spans="1:8">
      <c r="A11" s="1778"/>
      <c r="B11" s="1782" t="s">
        <v>474</v>
      </c>
      <c r="C11" s="1775" t="s">
        <v>510</v>
      </c>
      <c r="D11" s="1775" t="s">
        <v>694</v>
      </c>
      <c r="E11" s="1775" t="s">
        <v>468</v>
      </c>
      <c r="F11" s="1775">
        <v>4700</v>
      </c>
      <c r="G11" s="1776">
        <v>4482.2700000000004</v>
      </c>
      <c r="H11" s="1777">
        <v>29.38</v>
      </c>
    </row>
    <row r="12" spans="1:8">
      <c r="A12" s="1778"/>
      <c r="B12" s="1782" t="s">
        <v>474</v>
      </c>
      <c r="C12" s="1775" t="s">
        <v>690</v>
      </c>
      <c r="D12" s="1775" t="s">
        <v>835</v>
      </c>
      <c r="E12" s="1775" t="s">
        <v>468</v>
      </c>
      <c r="F12" s="1775">
        <v>4700</v>
      </c>
      <c r="G12" s="1776">
        <v>4482.16</v>
      </c>
      <c r="H12" s="1777">
        <v>29.38</v>
      </c>
    </row>
    <row r="13" spans="1:8">
      <c r="A13" s="1778"/>
      <c r="B13" s="1782" t="s">
        <v>474</v>
      </c>
      <c r="C13" s="1775" t="s">
        <v>654</v>
      </c>
      <c r="D13" s="1775" t="s">
        <v>1085</v>
      </c>
      <c r="E13" s="1775" t="s">
        <v>471</v>
      </c>
      <c r="F13" s="1775">
        <v>2200</v>
      </c>
      <c r="G13" s="1776">
        <v>2097.38</v>
      </c>
      <c r="H13" s="1777">
        <v>13.75</v>
      </c>
    </row>
    <row r="14" spans="1:8">
      <c r="A14" s="1778"/>
      <c r="B14" s="1782" t="s">
        <v>465</v>
      </c>
      <c r="C14" s="1775" t="s">
        <v>692</v>
      </c>
      <c r="D14" s="1775" t="s">
        <v>693</v>
      </c>
      <c r="E14" s="1775" t="s">
        <v>471</v>
      </c>
      <c r="F14" s="1775">
        <v>308</v>
      </c>
      <c r="G14" s="1776">
        <v>1470.61</v>
      </c>
      <c r="H14" s="1777">
        <v>9.64</v>
      </c>
    </row>
    <row r="15" spans="1:8">
      <c r="A15" s="1778"/>
      <c r="B15" s="1782" t="s">
        <v>474</v>
      </c>
      <c r="C15" s="1775" t="s">
        <v>647</v>
      </c>
      <c r="D15" s="1775" t="s">
        <v>889</v>
      </c>
      <c r="E15" s="1775" t="s">
        <v>468</v>
      </c>
      <c r="F15" s="1775">
        <v>1500</v>
      </c>
      <c r="G15" s="1776">
        <v>1433.88</v>
      </c>
      <c r="H15" s="1777">
        <v>9.4</v>
      </c>
    </row>
    <row r="16" spans="1:8" ht="9.75" thickBot="1">
      <c r="A16" s="1778"/>
      <c r="B16" s="1775"/>
      <c r="C16" s="1775"/>
      <c r="D16" s="1775"/>
      <c r="E16" s="1770" t="s">
        <v>443</v>
      </c>
      <c r="F16" s="1775"/>
      <c r="G16" s="1780">
        <v>13966.3</v>
      </c>
      <c r="H16" s="1781">
        <v>91.55</v>
      </c>
    </row>
    <row r="17" spans="1:8" ht="9.75" thickTop="1">
      <c r="A17" s="1778"/>
      <c r="B17" s="1775"/>
      <c r="C17" s="1775"/>
      <c r="D17" s="1775"/>
      <c r="E17" s="1775"/>
      <c r="F17" s="1775"/>
      <c r="G17" s="1776"/>
      <c r="H17" s="1777"/>
    </row>
    <row r="18" spans="1:8">
      <c r="A18" s="1783" t="s">
        <v>483</v>
      </c>
      <c r="B18" s="1775"/>
      <c r="C18" s="1775"/>
      <c r="D18" s="1775"/>
      <c r="E18" s="1775"/>
      <c r="F18" s="1775"/>
      <c r="G18" s="1784">
        <v>91.75</v>
      </c>
      <c r="H18" s="1785">
        <v>0.59</v>
      </c>
    </row>
    <row r="19" spans="1:8">
      <c r="A19" s="1778"/>
      <c r="B19" s="1775"/>
      <c r="C19" s="1775"/>
      <c r="D19" s="1775"/>
      <c r="E19" s="1775"/>
      <c r="F19" s="1775"/>
      <c r="G19" s="1776"/>
      <c r="H19" s="1777"/>
    </row>
    <row r="20" spans="1:8" ht="9.75" thickBot="1">
      <c r="A20" s="1778"/>
      <c r="B20" s="1775"/>
      <c r="C20" s="1775"/>
      <c r="D20" s="1775"/>
      <c r="E20" s="1770" t="s">
        <v>484</v>
      </c>
      <c r="F20" s="1775"/>
      <c r="G20" s="1780">
        <v>15256.52</v>
      </c>
      <c r="H20" s="1781">
        <v>100</v>
      </c>
    </row>
    <row r="21" spans="1:8" ht="9.75" thickTop="1">
      <c r="A21" s="1778"/>
      <c r="B21" s="1775"/>
      <c r="C21" s="1775"/>
      <c r="D21" s="1775"/>
      <c r="E21" s="1775"/>
      <c r="F21" s="1775"/>
      <c r="G21" s="1776"/>
      <c r="H21" s="1777"/>
    </row>
    <row r="22" spans="1:8">
      <c r="A22" s="1786" t="s">
        <v>485</v>
      </c>
      <c r="B22" s="1775"/>
      <c r="C22" s="1775"/>
      <c r="D22" s="1775"/>
      <c r="E22" s="1775"/>
      <c r="F22" s="1775"/>
      <c r="G22" s="1776"/>
      <c r="H22" s="1777"/>
    </row>
    <row r="23" spans="1:8">
      <c r="A23" s="1778">
        <v>1</v>
      </c>
      <c r="B23" s="1775" t="s">
        <v>1086</v>
      </c>
      <c r="C23" s="1775"/>
      <c r="D23" s="1775"/>
      <c r="E23" s="1775"/>
      <c r="F23" s="1775"/>
      <c r="G23" s="1776"/>
      <c r="H23" s="1777"/>
    </row>
    <row r="24" spans="1:8">
      <c r="A24" s="1778"/>
      <c r="B24" s="1775"/>
      <c r="C24" s="1775"/>
      <c r="D24" s="1775"/>
      <c r="E24" s="1775"/>
      <c r="F24" s="1775"/>
      <c r="G24" s="1776"/>
      <c r="H24" s="1777"/>
    </row>
    <row r="25" spans="1:8">
      <c r="A25" s="1778">
        <v>2</v>
      </c>
      <c r="B25" s="1775" t="s">
        <v>487</v>
      </c>
      <c r="C25" s="1775"/>
      <c r="D25" s="1775"/>
      <c r="E25" s="1775"/>
      <c r="F25" s="1775"/>
      <c r="G25" s="1776"/>
      <c r="H25" s="1777"/>
    </row>
    <row r="26" spans="1:8">
      <c r="A26" s="1778"/>
      <c r="B26" s="1775"/>
      <c r="C26" s="1775"/>
      <c r="D26" s="1775"/>
      <c r="E26" s="1775"/>
      <c r="F26" s="1775"/>
      <c r="G26" s="1776"/>
      <c r="H26" s="1777"/>
    </row>
    <row r="27" spans="1:8">
      <c r="A27" s="1778">
        <v>3</v>
      </c>
      <c r="B27" s="1775" t="s">
        <v>488</v>
      </c>
      <c r="C27" s="1775"/>
      <c r="D27" s="1775"/>
      <c r="E27" s="1775"/>
      <c r="F27" s="1775"/>
      <c r="G27" s="1776"/>
      <c r="H27" s="1777"/>
    </row>
    <row r="28" spans="1:8">
      <c r="A28" s="1778"/>
      <c r="B28" s="1775" t="s">
        <v>489</v>
      </c>
      <c r="C28" s="1775"/>
      <c r="D28" s="1775"/>
      <c r="E28" s="1775"/>
      <c r="F28" s="1775"/>
      <c r="G28" s="1776"/>
      <c r="H28" s="1777"/>
    </row>
    <row r="29" spans="1:8">
      <c r="A29" s="1787"/>
      <c r="B29" s="1788" t="s">
        <v>490</v>
      </c>
      <c r="C29" s="1788"/>
      <c r="D29" s="1788"/>
      <c r="E29" s="1788"/>
      <c r="F29" s="1788"/>
      <c r="G29" s="1789"/>
      <c r="H29" s="1790"/>
    </row>
  </sheetData>
  <mergeCells count="6">
    <mergeCell ref="A9:C9"/>
    <mergeCell ref="B10:C10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G26" sqref="G26"/>
    </sheetView>
  </sheetViews>
  <sheetFormatPr defaultRowHeight="9"/>
  <cols>
    <col min="1" max="1" width="2.7109375" style="1740" customWidth="1"/>
    <col min="2" max="2" width="4.7109375" style="1740" customWidth="1"/>
    <col min="3" max="3" width="40.7109375" style="1740" customWidth="1"/>
    <col min="4" max="4" width="10.42578125" style="1740" bestFit="1" customWidth="1"/>
    <col min="5" max="5" width="9.140625" style="1740"/>
    <col min="6" max="6" width="8.7109375" style="1740" customWidth="1"/>
    <col min="7" max="7" width="9.28515625" style="1754" customWidth="1"/>
    <col min="8" max="8" width="7.7109375" style="1763" customWidth="1"/>
    <col min="9" max="9" width="9.140625" style="1740"/>
    <col min="10" max="10" width="10.7109375" style="1740" bestFit="1" customWidth="1"/>
    <col min="11" max="16384" width="9.140625" style="1740"/>
  </cols>
  <sheetData>
    <row r="1" spans="1:10">
      <c r="A1" s="1735"/>
      <c r="B1" s="1736"/>
      <c r="C1" s="1737" t="s">
        <v>1082</v>
      </c>
      <c r="D1" s="1736"/>
      <c r="E1" s="1736"/>
      <c r="F1" s="1736"/>
      <c r="G1" s="1738"/>
      <c r="H1" s="1739"/>
    </row>
    <row r="2" spans="1:10" ht="36.75">
      <c r="A2" s="2959" t="s">
        <v>389</v>
      </c>
      <c r="B2" s="2960"/>
      <c r="C2" s="2960"/>
      <c r="D2" s="1741" t="s">
        <v>390</v>
      </c>
      <c r="E2" s="1742" t="s">
        <v>391</v>
      </c>
      <c r="F2" s="1743" t="s">
        <v>392</v>
      </c>
      <c r="G2" s="1744" t="s">
        <v>393</v>
      </c>
      <c r="H2" s="1745" t="s">
        <v>394</v>
      </c>
    </row>
    <row r="3" spans="1:10" ht="12.75">
      <c r="A3" s="2956" t="s">
        <v>395</v>
      </c>
      <c r="B3" s="2957"/>
      <c r="C3" s="2957"/>
      <c r="D3" s="1746"/>
      <c r="E3" s="1746"/>
      <c r="F3" s="1746"/>
      <c r="G3" s="1747"/>
      <c r="H3" s="1748"/>
    </row>
    <row r="4" spans="1:10" ht="12.75">
      <c r="A4" s="1749"/>
      <c r="B4" s="2958" t="s">
        <v>396</v>
      </c>
      <c r="C4" s="2957"/>
      <c r="D4" s="1746"/>
      <c r="E4" s="1746"/>
      <c r="F4" s="1746"/>
      <c r="G4" s="1747"/>
      <c r="H4" s="1748"/>
    </row>
    <row r="5" spans="1:10" ht="12.75">
      <c r="A5" s="1749"/>
      <c r="B5" s="2961" t="s">
        <v>397</v>
      </c>
      <c r="C5" s="2957"/>
      <c r="D5" s="1746"/>
      <c r="E5" s="1746"/>
      <c r="F5" s="1746"/>
      <c r="G5" s="1747"/>
      <c r="H5" s="1748"/>
    </row>
    <row r="6" spans="1:10">
      <c r="A6" s="1749"/>
      <c r="B6" s="1750">
        <v>9.9699999999999997E-2</v>
      </c>
      <c r="C6" s="1746" t="s">
        <v>692</v>
      </c>
      <c r="D6" s="1746" t="s">
        <v>888</v>
      </c>
      <c r="E6" s="1746" t="s">
        <v>577</v>
      </c>
      <c r="F6" s="1746">
        <v>400</v>
      </c>
      <c r="G6" s="1747">
        <v>4002.87</v>
      </c>
      <c r="H6" s="1748">
        <v>7.23</v>
      </c>
    </row>
    <row r="7" spans="1:10" ht="9.75" thickBot="1">
      <c r="A7" s="1749"/>
      <c r="B7" s="1746"/>
      <c r="C7" s="1746"/>
      <c r="D7" s="1746"/>
      <c r="E7" s="1741" t="s">
        <v>443</v>
      </c>
      <c r="F7" s="1746"/>
      <c r="G7" s="1751">
        <v>4002.87</v>
      </c>
      <c r="H7" s="1752">
        <v>7.23</v>
      </c>
    </row>
    <row r="8" spans="1:10" ht="9.75" thickTop="1">
      <c r="A8" s="1749"/>
      <c r="B8" s="1746"/>
      <c r="C8" s="1746"/>
      <c r="D8" s="1746"/>
      <c r="E8" s="1746"/>
      <c r="F8" s="1746"/>
      <c r="G8" s="1747"/>
      <c r="H8" s="1748"/>
    </row>
    <row r="9" spans="1:10" ht="12.75">
      <c r="A9" s="2956" t="s">
        <v>463</v>
      </c>
      <c r="B9" s="2957"/>
      <c r="C9" s="2957"/>
      <c r="D9" s="1746"/>
      <c r="E9" s="1746"/>
      <c r="F9" s="1746"/>
      <c r="G9" s="1747"/>
      <c r="H9" s="1748"/>
    </row>
    <row r="10" spans="1:10" ht="12.75">
      <c r="A10" s="1749"/>
      <c r="B10" s="2958" t="s">
        <v>464</v>
      </c>
      <c r="C10" s="2957"/>
      <c r="D10" s="1746"/>
      <c r="E10" s="1746"/>
      <c r="F10" s="1746"/>
      <c r="G10" s="1747"/>
      <c r="H10" s="1748"/>
    </row>
    <row r="11" spans="1:10">
      <c r="A11" s="1749"/>
      <c r="B11" s="1753" t="s">
        <v>474</v>
      </c>
      <c r="C11" s="1746" t="s">
        <v>679</v>
      </c>
      <c r="D11" s="1746" t="s">
        <v>688</v>
      </c>
      <c r="E11" s="1746" t="s">
        <v>468</v>
      </c>
      <c r="F11" s="1746">
        <v>16100</v>
      </c>
      <c r="G11" s="1747">
        <v>15390.36</v>
      </c>
      <c r="H11" s="1748">
        <v>27.78</v>
      </c>
    </row>
    <row r="12" spans="1:10">
      <c r="A12" s="1749"/>
      <c r="B12" s="1753" t="s">
        <v>474</v>
      </c>
      <c r="C12" s="1746" t="s">
        <v>647</v>
      </c>
      <c r="D12" s="1746" t="s">
        <v>889</v>
      </c>
      <c r="E12" s="1746" t="s">
        <v>468</v>
      </c>
      <c r="F12" s="1746">
        <v>16000</v>
      </c>
      <c r="G12" s="1747">
        <v>15294.77</v>
      </c>
      <c r="H12" s="1748">
        <v>27.61</v>
      </c>
      <c r="J12" s="1754"/>
    </row>
    <row r="13" spans="1:10">
      <c r="A13" s="1749"/>
      <c r="B13" s="1753" t="s">
        <v>474</v>
      </c>
      <c r="C13" s="1746" t="s">
        <v>690</v>
      </c>
      <c r="D13" s="1746" t="s">
        <v>691</v>
      </c>
      <c r="E13" s="1746" t="s">
        <v>468</v>
      </c>
      <c r="F13" s="1746">
        <v>13500</v>
      </c>
      <c r="G13" s="1747">
        <v>12904.65</v>
      </c>
      <c r="H13" s="1748">
        <v>23.29</v>
      </c>
      <c r="J13" s="1754"/>
    </row>
    <row r="14" spans="1:10">
      <c r="A14" s="1749"/>
      <c r="B14" s="1753" t="s">
        <v>465</v>
      </c>
      <c r="C14" s="1746" t="s">
        <v>578</v>
      </c>
      <c r="D14" s="1746" t="s">
        <v>1083</v>
      </c>
      <c r="E14" s="1746" t="s">
        <v>468</v>
      </c>
      <c r="F14" s="1746">
        <v>1200</v>
      </c>
      <c r="G14" s="1747">
        <v>5724.88</v>
      </c>
      <c r="H14" s="1748">
        <v>10.33</v>
      </c>
      <c r="J14" s="1754"/>
    </row>
    <row r="15" spans="1:10">
      <c r="A15" s="1749"/>
      <c r="B15" s="1753" t="s">
        <v>465</v>
      </c>
      <c r="C15" s="1746" t="s">
        <v>890</v>
      </c>
      <c r="D15" s="1746" t="s">
        <v>891</v>
      </c>
      <c r="E15" s="1746" t="s">
        <v>521</v>
      </c>
      <c r="F15" s="1746">
        <v>260</v>
      </c>
      <c r="G15" s="1747">
        <v>1240.48</v>
      </c>
      <c r="H15" s="1748">
        <v>2.2400000000000002</v>
      </c>
    </row>
    <row r="16" spans="1:10">
      <c r="A16" s="1749"/>
      <c r="B16" s="1753" t="s">
        <v>474</v>
      </c>
      <c r="C16" s="1746" t="s">
        <v>407</v>
      </c>
      <c r="D16" s="1746" t="s">
        <v>885</v>
      </c>
      <c r="E16" s="1746" t="s">
        <v>468</v>
      </c>
      <c r="F16" s="1746">
        <v>500</v>
      </c>
      <c r="G16" s="1747">
        <v>482.32</v>
      </c>
      <c r="H16" s="1748">
        <v>0.87</v>
      </c>
    </row>
    <row r="17" spans="1:8" ht="9.75" thickBot="1">
      <c r="A17" s="1749"/>
      <c r="B17" s="1746"/>
      <c r="C17" s="1746"/>
      <c r="D17" s="1746"/>
      <c r="E17" s="1741" t="s">
        <v>443</v>
      </c>
      <c r="F17" s="1746"/>
      <c r="G17" s="1751">
        <v>51037.46</v>
      </c>
      <c r="H17" s="1752">
        <v>92.12</v>
      </c>
    </row>
    <row r="18" spans="1:8" ht="9.75" thickTop="1">
      <c r="A18" s="1749"/>
      <c r="B18" s="1746"/>
      <c r="C18" s="1746"/>
      <c r="D18" s="1746"/>
      <c r="E18" s="1746"/>
      <c r="F18" s="1746"/>
      <c r="G18" s="1747"/>
      <c r="H18" s="1748"/>
    </row>
    <row r="19" spans="1:8">
      <c r="A19" s="1749"/>
      <c r="B19" s="1753" t="s">
        <v>481</v>
      </c>
      <c r="C19" s="1746" t="s">
        <v>482</v>
      </c>
      <c r="D19" s="1746"/>
      <c r="E19" s="1746" t="s">
        <v>481</v>
      </c>
      <c r="F19" s="1746"/>
      <c r="G19" s="1747">
        <v>125</v>
      </c>
      <c r="H19" s="1748">
        <v>0.23</v>
      </c>
    </row>
    <row r="20" spans="1:8" ht="9.75" thickBot="1">
      <c r="A20" s="1749"/>
      <c r="B20" s="1746"/>
      <c r="C20" s="1746"/>
      <c r="D20" s="1746"/>
      <c r="E20" s="1741" t="s">
        <v>443</v>
      </c>
      <c r="F20" s="1746"/>
      <c r="G20" s="1751">
        <v>125</v>
      </c>
      <c r="H20" s="1752">
        <v>0.23</v>
      </c>
    </row>
    <row r="21" spans="1:8" ht="9.75" thickTop="1">
      <c r="A21" s="1749"/>
      <c r="B21" s="1746"/>
      <c r="C21" s="1746"/>
      <c r="D21" s="1746"/>
      <c r="E21" s="1746"/>
      <c r="F21" s="1746"/>
      <c r="G21" s="1747"/>
      <c r="H21" s="1748"/>
    </row>
    <row r="22" spans="1:8">
      <c r="A22" s="1755" t="s">
        <v>483</v>
      </c>
      <c r="B22" s="1746"/>
      <c r="C22" s="1746"/>
      <c r="D22" s="1746"/>
      <c r="E22" s="1746"/>
      <c r="F22" s="1746"/>
      <c r="G22" s="1756">
        <v>234.33</v>
      </c>
      <c r="H22" s="1757">
        <v>0.42</v>
      </c>
    </row>
    <row r="23" spans="1:8">
      <c r="A23" s="1749"/>
      <c r="B23" s="1746"/>
      <c r="C23" s="1746"/>
      <c r="D23" s="1746"/>
      <c r="E23" s="1746"/>
      <c r="F23" s="1746"/>
      <c r="G23" s="1747"/>
      <c r="H23" s="1748"/>
    </row>
    <row r="24" spans="1:8" ht="9.75" thickBot="1">
      <c r="A24" s="1749"/>
      <c r="B24" s="1746"/>
      <c r="C24" s="1746"/>
      <c r="D24" s="1746"/>
      <c r="E24" s="1741" t="s">
        <v>484</v>
      </c>
      <c r="F24" s="1746"/>
      <c r="G24" s="1751">
        <v>55399.66</v>
      </c>
      <c r="H24" s="1752">
        <v>100</v>
      </c>
    </row>
    <row r="25" spans="1:8" ht="9.75" thickTop="1">
      <c r="A25" s="1749"/>
      <c r="B25" s="1746"/>
      <c r="C25" s="1746"/>
      <c r="D25" s="1746"/>
      <c r="E25" s="1746"/>
      <c r="F25" s="1746"/>
      <c r="G25" s="1747"/>
      <c r="H25" s="1748"/>
    </row>
    <row r="26" spans="1:8">
      <c r="A26" s="1758" t="s">
        <v>485</v>
      </c>
      <c r="B26" s="1746"/>
      <c r="C26" s="1746"/>
      <c r="D26" s="1746"/>
      <c r="E26" s="1746"/>
      <c r="F26" s="1746"/>
      <c r="G26" s="1747"/>
      <c r="H26" s="1748"/>
    </row>
    <row r="27" spans="1:8">
      <c r="A27" s="1749">
        <v>1</v>
      </c>
      <c r="B27" s="1746" t="s">
        <v>695</v>
      </c>
      <c r="C27" s="1746"/>
      <c r="D27" s="1746"/>
      <c r="E27" s="1746"/>
      <c r="F27" s="1746"/>
      <c r="G27" s="1747"/>
      <c r="H27" s="1748"/>
    </row>
    <row r="28" spans="1:8">
      <c r="A28" s="1749"/>
      <c r="B28" s="1746"/>
      <c r="C28" s="1746"/>
      <c r="D28" s="1746"/>
      <c r="E28" s="1746"/>
      <c r="F28" s="1746"/>
      <c r="G28" s="1747"/>
      <c r="H28" s="1748"/>
    </row>
    <row r="29" spans="1:8">
      <c r="A29" s="1749">
        <v>2</v>
      </c>
      <c r="B29" s="1746" t="s">
        <v>487</v>
      </c>
      <c r="C29" s="1746"/>
      <c r="D29" s="1746"/>
      <c r="E29" s="1746"/>
      <c r="F29" s="1746"/>
      <c r="G29" s="1747"/>
      <c r="H29" s="1748"/>
    </row>
    <row r="30" spans="1:8">
      <c r="A30" s="1749"/>
      <c r="B30" s="1746"/>
      <c r="C30" s="1746"/>
      <c r="D30" s="1746"/>
      <c r="E30" s="1746"/>
      <c r="F30" s="1746"/>
      <c r="G30" s="1747"/>
      <c r="H30" s="1748"/>
    </row>
    <row r="31" spans="1:8">
      <c r="A31" s="1749">
        <v>3</v>
      </c>
      <c r="B31" s="1746" t="s">
        <v>488</v>
      </c>
      <c r="C31" s="1746"/>
      <c r="D31" s="1746"/>
      <c r="E31" s="1746"/>
      <c r="F31" s="1746"/>
      <c r="G31" s="1747"/>
      <c r="H31" s="1748"/>
    </row>
    <row r="32" spans="1:8">
      <c r="A32" s="1749"/>
      <c r="B32" s="1746" t="s">
        <v>489</v>
      </c>
      <c r="C32" s="1746"/>
      <c r="D32" s="1746"/>
      <c r="E32" s="1746"/>
      <c r="F32" s="1746"/>
      <c r="G32" s="1747"/>
      <c r="H32" s="1748"/>
    </row>
    <row r="33" spans="1:8">
      <c r="A33" s="1759"/>
      <c r="B33" s="1760" t="s">
        <v>490</v>
      </c>
      <c r="C33" s="1760"/>
      <c r="D33" s="1760"/>
      <c r="E33" s="1760"/>
      <c r="F33" s="1760"/>
      <c r="G33" s="1761"/>
      <c r="H33" s="1762"/>
    </row>
  </sheetData>
  <mergeCells count="6">
    <mergeCell ref="A9:C9"/>
    <mergeCell ref="B10:C10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38"/>
  <sheetViews>
    <sheetView topLeftCell="A7" workbookViewId="0">
      <selection activeCell="C46" sqref="C46"/>
    </sheetView>
  </sheetViews>
  <sheetFormatPr defaultRowHeight="9"/>
  <cols>
    <col min="1" max="1" width="2.7109375" style="1711" customWidth="1"/>
    <col min="2" max="2" width="4.7109375" style="1711" customWidth="1"/>
    <col min="3" max="3" width="40.7109375" style="1711" customWidth="1"/>
    <col min="4" max="4" width="10.42578125" style="1711" bestFit="1" customWidth="1"/>
    <col min="5" max="5" width="9.85546875" style="1711" bestFit="1" customWidth="1"/>
    <col min="6" max="6" width="8.7109375" style="1711" customWidth="1"/>
    <col min="7" max="7" width="9.28515625" style="1722" customWidth="1"/>
    <col min="8" max="8" width="7.7109375" style="1734" customWidth="1"/>
    <col min="9" max="9" width="9.140625" style="1711"/>
    <col min="10" max="10" width="10.140625" style="1711" bestFit="1" customWidth="1"/>
    <col min="11" max="16384" width="9.140625" style="1711"/>
  </cols>
  <sheetData>
    <row r="1" spans="1:10">
      <c r="A1" s="1706"/>
      <c r="B1" s="1707"/>
      <c r="C1" s="1708" t="s">
        <v>1074</v>
      </c>
      <c r="D1" s="1707"/>
      <c r="E1" s="1707"/>
      <c r="F1" s="1707"/>
      <c r="G1" s="1709"/>
      <c r="H1" s="1710"/>
    </row>
    <row r="2" spans="1:10" ht="36.75">
      <c r="A2" s="2966" t="s">
        <v>389</v>
      </c>
      <c r="B2" s="2967"/>
      <c r="C2" s="2967"/>
      <c r="D2" s="1712" t="s">
        <v>390</v>
      </c>
      <c r="E2" s="1713" t="s">
        <v>391</v>
      </c>
      <c r="F2" s="1714" t="s">
        <v>392</v>
      </c>
      <c r="G2" s="1715" t="s">
        <v>393</v>
      </c>
      <c r="H2" s="1716" t="s">
        <v>394</v>
      </c>
    </row>
    <row r="3" spans="1:10" ht="12.75">
      <c r="A3" s="2962" t="s">
        <v>395</v>
      </c>
      <c r="B3" s="2963"/>
      <c r="C3" s="2963"/>
      <c r="D3" s="1717"/>
      <c r="E3" s="1717"/>
      <c r="F3" s="1717"/>
      <c r="G3" s="1718"/>
      <c r="H3" s="1719"/>
    </row>
    <row r="4" spans="1:10" ht="12.75">
      <c r="A4" s="1720"/>
      <c r="B4" s="2964" t="s">
        <v>396</v>
      </c>
      <c r="C4" s="2963"/>
      <c r="D4" s="1717"/>
      <c r="E4" s="1717"/>
      <c r="F4" s="1717"/>
      <c r="G4" s="1718"/>
      <c r="H4" s="1719"/>
    </row>
    <row r="5" spans="1:10" ht="12.75">
      <c r="A5" s="1720"/>
      <c r="B5" s="2968" t="s">
        <v>397</v>
      </c>
      <c r="C5" s="2963"/>
      <c r="D5" s="1717"/>
      <c r="E5" s="1717"/>
      <c r="F5" s="1717"/>
      <c r="G5" s="1718"/>
      <c r="H5" s="1719"/>
    </row>
    <row r="6" spans="1:10">
      <c r="A6" s="1720"/>
      <c r="B6" s="1721">
        <v>8.6999999999999994E-2</v>
      </c>
      <c r="C6" s="1717" t="s">
        <v>570</v>
      </c>
      <c r="D6" s="1717" t="s">
        <v>1075</v>
      </c>
      <c r="E6" s="1717" t="s">
        <v>415</v>
      </c>
      <c r="F6" s="1717">
        <v>350</v>
      </c>
      <c r="G6" s="1718">
        <v>3486.96</v>
      </c>
      <c r="H6" s="1719">
        <v>12.71</v>
      </c>
    </row>
    <row r="7" spans="1:10">
      <c r="A7" s="1720"/>
      <c r="B7" s="1721">
        <v>8.2500000000000004E-2</v>
      </c>
      <c r="C7" s="1717" t="s">
        <v>469</v>
      </c>
      <c r="D7" s="1717" t="s">
        <v>1076</v>
      </c>
      <c r="E7" s="1717" t="s">
        <v>415</v>
      </c>
      <c r="F7" s="1717">
        <v>300</v>
      </c>
      <c r="G7" s="1718">
        <v>2977.3</v>
      </c>
      <c r="H7" s="1719">
        <v>10.85</v>
      </c>
    </row>
    <row r="8" spans="1:10">
      <c r="A8" s="1720"/>
      <c r="B8" s="1721">
        <v>9.9699999999999997E-2</v>
      </c>
      <c r="C8" s="1717" t="s">
        <v>692</v>
      </c>
      <c r="D8" s="1717" t="s">
        <v>1077</v>
      </c>
      <c r="E8" s="1717" t="s">
        <v>577</v>
      </c>
      <c r="F8" s="1717">
        <v>250</v>
      </c>
      <c r="G8" s="1718">
        <v>2504.9499999999998</v>
      </c>
      <c r="H8" s="1719">
        <v>9.1300000000000008</v>
      </c>
    </row>
    <row r="9" spans="1:10">
      <c r="A9" s="1720"/>
      <c r="B9" s="1721">
        <v>9.9699999999999997E-2</v>
      </c>
      <c r="C9" s="1717" t="s">
        <v>578</v>
      </c>
      <c r="D9" s="1717" t="s">
        <v>1078</v>
      </c>
      <c r="E9" s="1717" t="s">
        <v>577</v>
      </c>
      <c r="F9" s="1717">
        <v>250</v>
      </c>
      <c r="G9" s="1718">
        <v>2504.5500000000002</v>
      </c>
      <c r="H9" s="1719">
        <v>9.1300000000000008</v>
      </c>
    </row>
    <row r="10" spans="1:10">
      <c r="A10" s="1720"/>
      <c r="B10" s="1721">
        <v>9.1999999999999998E-2</v>
      </c>
      <c r="C10" s="1717" t="s">
        <v>724</v>
      </c>
      <c r="D10" s="1717" t="s">
        <v>1079</v>
      </c>
      <c r="E10" s="1717" t="s">
        <v>403</v>
      </c>
      <c r="F10" s="1717">
        <v>227</v>
      </c>
      <c r="G10" s="1718">
        <v>2268.33</v>
      </c>
      <c r="H10" s="1719">
        <v>8.27</v>
      </c>
      <c r="J10" s="1722"/>
    </row>
    <row r="11" spans="1:10">
      <c r="A11" s="1720"/>
      <c r="B11" s="1723" t="s">
        <v>425</v>
      </c>
      <c r="C11" s="1717" t="s">
        <v>1080</v>
      </c>
      <c r="D11" s="1717" t="s">
        <v>1081</v>
      </c>
      <c r="E11" s="1717" t="s">
        <v>449</v>
      </c>
      <c r="F11" s="1717">
        <v>200</v>
      </c>
      <c r="G11" s="1718">
        <v>2116.2199999999998</v>
      </c>
      <c r="H11" s="1719">
        <v>7.71</v>
      </c>
      <c r="J11" s="1722"/>
    </row>
    <row r="12" spans="1:10">
      <c r="A12" s="1720"/>
      <c r="B12" s="1721">
        <v>9.3600000000000003E-2</v>
      </c>
      <c r="C12" s="1717" t="s">
        <v>572</v>
      </c>
      <c r="D12" s="1717" t="s">
        <v>1021</v>
      </c>
      <c r="E12" s="1717" t="s">
        <v>449</v>
      </c>
      <c r="F12" s="1717">
        <v>200</v>
      </c>
      <c r="G12" s="1718">
        <v>2001.58</v>
      </c>
      <c r="H12" s="1719">
        <v>7.3</v>
      </c>
      <c r="J12" s="1722"/>
    </row>
    <row r="13" spans="1:10">
      <c r="A13" s="1720"/>
      <c r="B13" s="1721">
        <v>9.3799999999999994E-2</v>
      </c>
      <c r="C13" s="1717" t="s">
        <v>870</v>
      </c>
      <c r="D13" s="1717" t="s">
        <v>871</v>
      </c>
      <c r="E13" s="1717" t="s">
        <v>415</v>
      </c>
      <c r="F13" s="1717">
        <v>30</v>
      </c>
      <c r="G13" s="1718">
        <v>300.12</v>
      </c>
      <c r="H13" s="1719">
        <v>1.0900000000000001</v>
      </c>
    </row>
    <row r="14" spans="1:10" ht="9.75" thickBot="1">
      <c r="A14" s="1720"/>
      <c r="B14" s="1717"/>
      <c r="C14" s="1717"/>
      <c r="D14" s="1717"/>
      <c r="E14" s="1712" t="s">
        <v>443</v>
      </c>
      <c r="F14" s="1717"/>
      <c r="G14" s="1724">
        <v>18160.009999999998</v>
      </c>
      <c r="H14" s="1725">
        <v>66.189999999999898</v>
      </c>
    </row>
    <row r="15" spans="1:10" ht="9.75" thickTop="1">
      <c r="A15" s="1720"/>
      <c r="B15" s="1717"/>
      <c r="C15" s="1717"/>
      <c r="D15" s="1717"/>
      <c r="E15" s="1717"/>
      <c r="F15" s="1717"/>
      <c r="G15" s="1718"/>
      <c r="H15" s="1719"/>
    </row>
    <row r="16" spans="1:10" ht="12.75">
      <c r="A16" s="2962" t="s">
        <v>463</v>
      </c>
      <c r="B16" s="2963"/>
      <c r="C16" s="2963"/>
      <c r="D16" s="1717"/>
      <c r="E16" s="1717"/>
      <c r="F16" s="1717"/>
      <c r="G16" s="1718"/>
      <c r="H16" s="1719"/>
    </row>
    <row r="17" spans="1:8">
      <c r="A17" s="1720"/>
      <c r="B17" s="2964" t="s">
        <v>464</v>
      </c>
      <c r="C17" s="2965"/>
      <c r="D17" s="1717"/>
      <c r="E17" s="1717"/>
      <c r="F17" s="1717"/>
      <c r="G17" s="1718"/>
      <c r="H17" s="1719"/>
    </row>
    <row r="18" spans="1:8">
      <c r="A18" s="1720"/>
      <c r="B18" s="1723" t="s">
        <v>474</v>
      </c>
      <c r="C18" s="1717" t="s">
        <v>510</v>
      </c>
      <c r="D18" s="1717" t="s">
        <v>884</v>
      </c>
      <c r="E18" s="1717" t="s">
        <v>468</v>
      </c>
      <c r="F18" s="1717">
        <v>7500</v>
      </c>
      <c r="G18" s="1718">
        <v>7224.62</v>
      </c>
      <c r="H18" s="1719">
        <v>26.34</v>
      </c>
    </row>
    <row r="19" spans="1:8">
      <c r="A19" s="1720"/>
      <c r="B19" s="1723" t="s">
        <v>474</v>
      </c>
      <c r="C19" s="1717" t="s">
        <v>510</v>
      </c>
      <c r="D19" s="1717" t="s">
        <v>682</v>
      </c>
      <c r="E19" s="1717" t="s">
        <v>468</v>
      </c>
      <c r="F19" s="1717">
        <v>400</v>
      </c>
      <c r="G19" s="1718">
        <v>385.05</v>
      </c>
      <c r="H19" s="1719">
        <v>1.4</v>
      </c>
    </row>
    <row r="20" spans="1:8">
      <c r="A20" s="1720"/>
      <c r="B20" s="1723" t="s">
        <v>474</v>
      </c>
      <c r="C20" s="1717" t="s">
        <v>475</v>
      </c>
      <c r="D20" s="1717" t="s">
        <v>622</v>
      </c>
      <c r="E20" s="1717" t="s">
        <v>468</v>
      </c>
      <c r="F20" s="1717">
        <v>300</v>
      </c>
      <c r="G20" s="1718">
        <v>299.13</v>
      </c>
      <c r="H20" s="1719">
        <v>1.0900000000000001</v>
      </c>
    </row>
    <row r="21" spans="1:8">
      <c r="A21" s="1720"/>
      <c r="B21" s="1723" t="s">
        <v>474</v>
      </c>
      <c r="C21" s="1717" t="s">
        <v>647</v>
      </c>
      <c r="D21" s="1717" t="s">
        <v>671</v>
      </c>
      <c r="E21" s="1717" t="s">
        <v>468</v>
      </c>
      <c r="F21" s="1717">
        <v>300</v>
      </c>
      <c r="G21" s="1718">
        <v>288.75</v>
      </c>
      <c r="H21" s="1719">
        <v>1.05</v>
      </c>
    </row>
    <row r="22" spans="1:8" ht="9.75" thickBot="1">
      <c r="A22" s="1720"/>
      <c r="B22" s="1717"/>
      <c r="C22" s="1717"/>
      <c r="D22" s="1717"/>
      <c r="E22" s="1712" t="s">
        <v>443</v>
      </c>
      <c r="F22" s="1717"/>
      <c r="G22" s="1724">
        <v>8197.5499999999993</v>
      </c>
      <c r="H22" s="1725">
        <v>29.88</v>
      </c>
    </row>
    <row r="23" spans="1:8" ht="9.75" thickTop="1">
      <c r="A23" s="1720"/>
      <c r="B23" s="1717"/>
      <c r="C23" s="1717"/>
      <c r="D23" s="1717"/>
      <c r="E23" s="1717"/>
      <c r="F23" s="1717"/>
      <c r="G23" s="1718"/>
      <c r="H23" s="1719"/>
    </row>
    <row r="24" spans="1:8">
      <c r="A24" s="1720"/>
      <c r="B24" s="1723" t="s">
        <v>481</v>
      </c>
      <c r="C24" s="1717" t="s">
        <v>482</v>
      </c>
      <c r="D24" s="1717"/>
      <c r="E24" s="1717" t="s">
        <v>481</v>
      </c>
      <c r="F24" s="1717"/>
      <c r="G24" s="1718">
        <v>400</v>
      </c>
      <c r="H24" s="1719">
        <v>1.46</v>
      </c>
    </row>
    <row r="25" spans="1:8" ht="9.75" thickBot="1">
      <c r="A25" s="1720"/>
      <c r="B25" s="1717"/>
      <c r="C25" s="1717"/>
      <c r="D25" s="1717"/>
      <c r="E25" s="1712" t="s">
        <v>443</v>
      </c>
      <c r="F25" s="1717"/>
      <c r="G25" s="1724">
        <v>400</v>
      </c>
      <c r="H25" s="1725">
        <v>1.46</v>
      </c>
    </row>
    <row r="26" spans="1:8" ht="9.75" thickTop="1">
      <c r="A26" s="1720"/>
      <c r="B26" s="1717"/>
      <c r="C26" s="1717"/>
      <c r="D26" s="1717"/>
      <c r="E26" s="1717"/>
      <c r="F26" s="1717"/>
      <c r="G26" s="1718"/>
      <c r="H26" s="1719"/>
    </row>
    <row r="27" spans="1:8">
      <c r="A27" s="1726" t="s">
        <v>483</v>
      </c>
      <c r="B27" s="1717"/>
      <c r="C27" s="1717"/>
      <c r="D27" s="1717"/>
      <c r="E27" s="1717"/>
      <c r="F27" s="1717"/>
      <c r="G27" s="1727">
        <v>674.91</v>
      </c>
      <c r="H27" s="1728">
        <v>2.4700000000000002</v>
      </c>
    </row>
    <row r="28" spans="1:8">
      <c r="A28" s="1720"/>
      <c r="B28" s="1717"/>
      <c r="C28" s="1717"/>
      <c r="D28" s="1717"/>
      <c r="E28" s="1717"/>
      <c r="F28" s="1717"/>
      <c r="G28" s="1718"/>
      <c r="H28" s="1719"/>
    </row>
    <row r="29" spans="1:8" ht="9.75" thickBot="1">
      <c r="A29" s="1720"/>
      <c r="B29" s="1717"/>
      <c r="C29" s="1717"/>
      <c r="D29" s="1717"/>
      <c r="E29" s="1712" t="s">
        <v>484</v>
      </c>
      <c r="F29" s="1717"/>
      <c r="G29" s="1724">
        <v>27432.47</v>
      </c>
      <c r="H29" s="1725">
        <v>100</v>
      </c>
    </row>
    <row r="30" spans="1:8" ht="9.75" thickTop="1">
      <c r="A30" s="1720"/>
      <c r="B30" s="1717"/>
      <c r="C30" s="1717"/>
      <c r="D30" s="1717"/>
      <c r="E30" s="1717"/>
      <c r="F30" s="1717"/>
      <c r="G30" s="1718"/>
      <c r="H30" s="1719"/>
    </row>
    <row r="31" spans="1:8">
      <c r="A31" s="1729" t="s">
        <v>485</v>
      </c>
      <c r="B31" s="1717"/>
      <c r="C31" s="1717"/>
      <c r="D31" s="1717"/>
      <c r="E31" s="1717"/>
      <c r="F31" s="1717"/>
      <c r="G31" s="1718"/>
      <c r="H31" s="1719"/>
    </row>
    <row r="32" spans="1:8">
      <c r="A32" s="1720">
        <v>1</v>
      </c>
      <c r="B32" s="1717" t="s">
        <v>1037</v>
      </c>
      <c r="C32" s="1717"/>
      <c r="D32" s="1717"/>
      <c r="E32" s="1717"/>
      <c r="F32" s="1717"/>
      <c r="G32" s="1718"/>
      <c r="H32" s="1719"/>
    </row>
    <row r="33" spans="1:8">
      <c r="A33" s="1720"/>
      <c r="B33" s="1717"/>
      <c r="C33" s="1717"/>
      <c r="D33" s="1717"/>
      <c r="E33" s="1717"/>
      <c r="F33" s="1717"/>
      <c r="G33" s="1718"/>
      <c r="H33" s="1719"/>
    </row>
    <row r="34" spans="1:8">
      <c r="A34" s="1720">
        <v>2</v>
      </c>
      <c r="B34" s="1717" t="s">
        <v>487</v>
      </c>
      <c r="C34" s="1717"/>
      <c r="D34" s="1717"/>
      <c r="E34" s="1717"/>
      <c r="F34" s="1717"/>
      <c r="G34" s="1718"/>
      <c r="H34" s="1719"/>
    </row>
    <row r="35" spans="1:8">
      <c r="A35" s="1720"/>
      <c r="B35" s="1717"/>
      <c r="C35" s="1717"/>
      <c r="D35" s="1717"/>
      <c r="E35" s="1717"/>
      <c r="F35" s="1717"/>
      <c r="G35" s="1718"/>
      <c r="H35" s="1719"/>
    </row>
    <row r="36" spans="1:8">
      <c r="A36" s="1720">
        <v>3</v>
      </c>
      <c r="B36" s="1717" t="s">
        <v>488</v>
      </c>
      <c r="C36" s="1717"/>
      <c r="D36" s="1717"/>
      <c r="E36" s="1717"/>
      <c r="F36" s="1717"/>
      <c r="G36" s="1718"/>
      <c r="H36" s="1719"/>
    </row>
    <row r="37" spans="1:8">
      <c r="A37" s="1720"/>
      <c r="B37" s="1717" t="s">
        <v>489</v>
      </c>
      <c r="C37" s="1717"/>
      <c r="D37" s="1717"/>
      <c r="E37" s="1717"/>
      <c r="F37" s="1717"/>
      <c r="G37" s="1718"/>
      <c r="H37" s="1719"/>
    </row>
    <row r="38" spans="1:8">
      <c r="A38" s="1730"/>
      <c r="B38" s="1731" t="s">
        <v>490</v>
      </c>
      <c r="C38" s="1731"/>
      <c r="D38" s="1731"/>
      <c r="E38" s="1731"/>
      <c r="F38" s="1731"/>
      <c r="G38" s="1732"/>
      <c r="H38" s="1733"/>
    </row>
  </sheetData>
  <mergeCells count="6">
    <mergeCell ref="A16:C16"/>
    <mergeCell ref="B17:C17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B15" sqref="B15"/>
    </sheetView>
  </sheetViews>
  <sheetFormatPr defaultRowHeight="9"/>
  <cols>
    <col min="1" max="1" width="2.7109375" style="1683" customWidth="1"/>
    <col min="2" max="2" width="4.7109375" style="1683" customWidth="1"/>
    <col min="3" max="3" width="40.7109375" style="1683" customWidth="1"/>
    <col min="4" max="4" width="10" style="1683" bestFit="1" customWidth="1"/>
    <col min="5" max="5" width="9.140625" style="1683"/>
    <col min="6" max="6" width="8.7109375" style="1683" customWidth="1"/>
    <col min="7" max="7" width="9.28515625" style="1704" customWidth="1"/>
    <col min="8" max="8" width="7.7109375" style="1705" customWidth="1"/>
    <col min="9" max="16384" width="9.140625" style="1683"/>
  </cols>
  <sheetData>
    <row r="1" spans="1:8">
      <c r="A1" s="1678"/>
      <c r="B1" s="1679"/>
      <c r="C1" s="1680" t="s">
        <v>1069</v>
      </c>
      <c r="D1" s="1679"/>
      <c r="E1" s="1679"/>
      <c r="F1" s="1679"/>
      <c r="G1" s="1681"/>
      <c r="H1" s="1682"/>
    </row>
    <row r="2" spans="1:8" ht="36.75">
      <c r="A2" s="2969" t="s">
        <v>389</v>
      </c>
      <c r="B2" s="2970"/>
      <c r="C2" s="2970"/>
      <c r="D2" s="1684" t="s">
        <v>390</v>
      </c>
      <c r="E2" s="1685" t="s">
        <v>391</v>
      </c>
      <c r="F2" s="1686" t="s">
        <v>392</v>
      </c>
      <c r="G2" s="1687" t="s">
        <v>393</v>
      </c>
      <c r="H2" s="1688" t="s">
        <v>394</v>
      </c>
    </row>
    <row r="3" spans="1:8" ht="12.75">
      <c r="A3" s="2971" t="s">
        <v>463</v>
      </c>
      <c r="B3" s="2972"/>
      <c r="C3" s="2972"/>
      <c r="D3" s="1689"/>
      <c r="E3" s="1689"/>
      <c r="F3" s="1689"/>
      <c r="G3" s="1690"/>
      <c r="H3" s="1691"/>
    </row>
    <row r="4" spans="1:8" ht="12.75">
      <c r="A4" s="1692"/>
      <c r="B4" s="2973" t="s">
        <v>464</v>
      </c>
      <c r="C4" s="2972"/>
      <c r="D4" s="1689"/>
      <c r="E4" s="1689"/>
      <c r="F4" s="1689"/>
      <c r="G4" s="1690"/>
      <c r="H4" s="1691"/>
    </row>
    <row r="5" spans="1:8">
      <c r="A5" s="1692"/>
      <c r="B5" s="1693" t="s">
        <v>474</v>
      </c>
      <c r="C5" s="1689" t="s">
        <v>625</v>
      </c>
      <c r="D5" s="1689" t="s">
        <v>1070</v>
      </c>
      <c r="E5" s="1689" t="s">
        <v>468</v>
      </c>
      <c r="F5" s="1689">
        <v>5000</v>
      </c>
      <c r="G5" s="1690">
        <v>4839.18</v>
      </c>
      <c r="H5" s="1691">
        <v>28.77</v>
      </c>
    </row>
    <row r="6" spans="1:8">
      <c r="A6" s="1692"/>
      <c r="B6" s="1693" t="s">
        <v>474</v>
      </c>
      <c r="C6" s="1689" t="s">
        <v>650</v>
      </c>
      <c r="D6" s="1689" t="s">
        <v>1071</v>
      </c>
      <c r="E6" s="1689" t="s">
        <v>468</v>
      </c>
      <c r="F6" s="1689">
        <v>5000</v>
      </c>
      <c r="G6" s="1690">
        <v>4838.47</v>
      </c>
      <c r="H6" s="1691">
        <v>28.77</v>
      </c>
    </row>
    <row r="7" spans="1:8">
      <c r="A7" s="1692"/>
      <c r="B7" s="1693" t="s">
        <v>474</v>
      </c>
      <c r="C7" s="1689" t="s">
        <v>498</v>
      </c>
      <c r="D7" s="1689" t="s">
        <v>1072</v>
      </c>
      <c r="E7" s="1689" t="s">
        <v>468</v>
      </c>
      <c r="F7" s="1689">
        <v>5000</v>
      </c>
      <c r="G7" s="1690">
        <v>4835.49</v>
      </c>
      <c r="H7" s="1691">
        <v>28.75</v>
      </c>
    </row>
    <row r="8" spans="1:8">
      <c r="A8" s="1692"/>
      <c r="B8" s="1693" t="s">
        <v>474</v>
      </c>
      <c r="C8" s="1689" t="s">
        <v>654</v>
      </c>
      <c r="D8" s="1689" t="s">
        <v>655</v>
      </c>
      <c r="E8" s="1689" t="s">
        <v>471</v>
      </c>
      <c r="F8" s="1689">
        <v>2300</v>
      </c>
      <c r="G8" s="1690">
        <v>2223.66</v>
      </c>
      <c r="H8" s="1691">
        <v>13.22</v>
      </c>
    </row>
    <row r="9" spans="1:8" ht="9.75" thickBot="1">
      <c r="A9" s="1692"/>
      <c r="B9" s="1689"/>
      <c r="C9" s="1689"/>
      <c r="D9" s="1689"/>
      <c r="E9" s="1684" t="s">
        <v>443</v>
      </c>
      <c r="F9" s="1689"/>
      <c r="G9" s="1694">
        <v>16736.8</v>
      </c>
      <c r="H9" s="1695">
        <v>99.51</v>
      </c>
    </row>
    <row r="10" spans="1:8" ht="9.75" thickTop="1">
      <c r="A10" s="1692"/>
      <c r="B10" s="1689"/>
      <c r="C10" s="1689"/>
      <c r="D10" s="1689"/>
      <c r="E10" s="1689"/>
      <c r="F10" s="1689"/>
      <c r="G10" s="1690"/>
      <c r="H10" s="1691"/>
    </row>
    <row r="11" spans="1:8">
      <c r="A11" s="1692"/>
      <c r="B11" s="1693" t="s">
        <v>481</v>
      </c>
      <c r="C11" s="1689" t="s">
        <v>482</v>
      </c>
      <c r="D11" s="1689"/>
      <c r="E11" s="1689" t="s">
        <v>481</v>
      </c>
      <c r="F11" s="1689"/>
      <c r="G11" s="1690">
        <v>75</v>
      </c>
      <c r="H11" s="1691">
        <v>0.45</v>
      </c>
    </row>
    <row r="12" spans="1:8" ht="9.75" thickBot="1">
      <c r="A12" s="1692"/>
      <c r="B12" s="1689"/>
      <c r="C12" s="1689"/>
      <c r="D12" s="1689"/>
      <c r="E12" s="1684" t="s">
        <v>443</v>
      </c>
      <c r="F12" s="1689"/>
      <c r="G12" s="1694">
        <v>75</v>
      </c>
      <c r="H12" s="1695">
        <v>0.45</v>
      </c>
    </row>
    <row r="13" spans="1:8" ht="9.75" thickTop="1">
      <c r="A13" s="1692"/>
      <c r="B13" s="1689"/>
      <c r="C13" s="1689"/>
      <c r="D13" s="1689"/>
      <c r="E13" s="1689"/>
      <c r="F13" s="1689"/>
      <c r="G13" s="1690"/>
      <c r="H13" s="1691"/>
    </row>
    <row r="14" spans="1:8">
      <c r="A14" s="1696" t="s">
        <v>483</v>
      </c>
      <c r="B14" s="1689"/>
      <c r="C14" s="1689"/>
      <c r="D14" s="1689"/>
      <c r="E14" s="1689"/>
      <c r="F14" s="1689"/>
      <c r="G14" s="1697">
        <v>5.59</v>
      </c>
      <c r="H14" s="1698">
        <v>0.04</v>
      </c>
    </row>
    <row r="15" spans="1:8">
      <c r="A15" s="1692"/>
      <c r="B15" s="1689"/>
      <c r="C15" s="1689"/>
      <c r="D15" s="1689"/>
      <c r="E15" s="1689"/>
      <c r="F15" s="1689"/>
      <c r="G15" s="1690"/>
      <c r="H15" s="1691"/>
    </row>
    <row r="16" spans="1:8" ht="9.75" thickBot="1">
      <c r="A16" s="1692"/>
      <c r="B16" s="1689"/>
      <c r="C16" s="1689"/>
      <c r="D16" s="1689"/>
      <c r="E16" s="1684" t="s">
        <v>484</v>
      </c>
      <c r="F16" s="1689"/>
      <c r="G16" s="1694">
        <v>16817.39</v>
      </c>
      <c r="H16" s="1695">
        <v>100</v>
      </c>
    </row>
    <row r="17" spans="1:8" ht="9.75" thickTop="1">
      <c r="A17" s="1692"/>
      <c r="B17" s="1689"/>
      <c r="C17" s="1689"/>
      <c r="D17" s="1689"/>
      <c r="E17" s="1689"/>
      <c r="F17" s="1689"/>
      <c r="G17" s="1690"/>
      <c r="H17" s="1691"/>
    </row>
    <row r="18" spans="1:8">
      <c r="A18" s="1699" t="s">
        <v>485</v>
      </c>
      <c r="B18" s="1689"/>
      <c r="C18" s="1689"/>
      <c r="D18" s="1689"/>
      <c r="E18" s="1689"/>
      <c r="F18" s="1689"/>
      <c r="G18" s="1690"/>
      <c r="H18" s="1691"/>
    </row>
    <row r="19" spans="1:8">
      <c r="A19" s="1692">
        <v>1</v>
      </c>
      <c r="B19" s="1689" t="s">
        <v>1073</v>
      </c>
      <c r="C19" s="1689"/>
      <c r="D19" s="1689"/>
      <c r="E19" s="1689"/>
      <c r="F19" s="1689"/>
      <c r="G19" s="1690"/>
      <c r="H19" s="1691"/>
    </row>
    <row r="20" spans="1:8">
      <c r="A20" s="1692"/>
      <c r="B20" s="1689"/>
      <c r="C20" s="1689"/>
      <c r="D20" s="1689"/>
      <c r="E20" s="1689"/>
      <c r="F20" s="1689"/>
      <c r="G20" s="1690"/>
      <c r="H20" s="1691"/>
    </row>
    <row r="21" spans="1:8">
      <c r="A21" s="1692">
        <v>2</v>
      </c>
      <c r="B21" s="1689" t="s">
        <v>487</v>
      </c>
      <c r="C21" s="1689"/>
      <c r="D21" s="1689"/>
      <c r="E21" s="1689"/>
      <c r="F21" s="1689"/>
      <c r="G21" s="1690"/>
      <c r="H21" s="1691"/>
    </row>
    <row r="22" spans="1:8">
      <c r="A22" s="1692"/>
      <c r="B22" s="1689"/>
      <c r="C22" s="1689"/>
      <c r="D22" s="1689"/>
      <c r="E22" s="1689"/>
      <c r="F22" s="1689"/>
      <c r="G22" s="1690"/>
      <c r="H22" s="1691"/>
    </row>
    <row r="23" spans="1:8">
      <c r="A23" s="1692">
        <v>3</v>
      </c>
      <c r="B23" s="1689" t="s">
        <v>488</v>
      </c>
      <c r="C23" s="1689"/>
      <c r="D23" s="1689"/>
      <c r="E23" s="1689"/>
      <c r="F23" s="1689"/>
      <c r="G23" s="1690"/>
      <c r="H23" s="1691"/>
    </row>
    <row r="24" spans="1:8">
      <c r="A24" s="1692"/>
      <c r="B24" s="1689" t="s">
        <v>489</v>
      </c>
      <c r="C24" s="1689"/>
      <c r="D24" s="1689"/>
      <c r="E24" s="1689"/>
      <c r="F24" s="1689"/>
      <c r="G24" s="1690"/>
      <c r="H24" s="1691"/>
    </row>
    <row r="25" spans="1:8">
      <c r="A25" s="1700"/>
      <c r="B25" s="1701" t="s">
        <v>490</v>
      </c>
      <c r="C25" s="1701"/>
      <c r="D25" s="1701"/>
      <c r="E25" s="1701"/>
      <c r="F25" s="1701"/>
      <c r="G25" s="1702"/>
      <c r="H25" s="1703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H27" sqref="H27"/>
    </sheetView>
  </sheetViews>
  <sheetFormatPr defaultRowHeight="9"/>
  <cols>
    <col min="1" max="1" width="2.7109375" style="1654" customWidth="1"/>
    <col min="2" max="2" width="4.7109375" style="1654" customWidth="1"/>
    <col min="3" max="3" width="40.7109375" style="1654" customWidth="1"/>
    <col min="4" max="4" width="10.5703125" style="1654" bestFit="1" customWidth="1"/>
    <col min="5" max="5" width="9.140625" style="1654"/>
    <col min="6" max="6" width="8.7109375" style="1654" customWidth="1"/>
    <col min="7" max="7" width="9.28515625" style="1676" customWidth="1"/>
    <col min="8" max="8" width="7.7109375" style="1677" customWidth="1"/>
    <col min="9" max="16384" width="9.140625" style="1654"/>
  </cols>
  <sheetData>
    <row r="1" spans="1:8">
      <c r="A1" s="1649"/>
      <c r="B1" s="1650"/>
      <c r="C1" s="1651" t="s">
        <v>1062</v>
      </c>
      <c r="D1" s="1650"/>
      <c r="E1" s="1650"/>
      <c r="F1" s="1650"/>
      <c r="G1" s="1652"/>
      <c r="H1" s="1653"/>
    </row>
    <row r="2" spans="1:8" ht="36.75">
      <c r="A2" s="2978" t="s">
        <v>389</v>
      </c>
      <c r="B2" s="2979"/>
      <c r="C2" s="2979"/>
      <c r="D2" s="1655" t="s">
        <v>390</v>
      </c>
      <c r="E2" s="1656" t="s">
        <v>391</v>
      </c>
      <c r="F2" s="1657" t="s">
        <v>392</v>
      </c>
      <c r="G2" s="1658" t="s">
        <v>393</v>
      </c>
      <c r="H2" s="1659" t="s">
        <v>394</v>
      </c>
    </row>
    <row r="3" spans="1:8" ht="12.75">
      <c r="A3" s="2974" t="s">
        <v>395</v>
      </c>
      <c r="B3" s="2977"/>
      <c r="C3" s="2977"/>
      <c r="D3" s="1660"/>
      <c r="E3" s="1660"/>
      <c r="F3" s="1660"/>
      <c r="G3" s="1661"/>
      <c r="H3" s="1662"/>
    </row>
    <row r="4" spans="1:8" ht="12.75">
      <c r="A4" s="1663"/>
      <c r="B4" s="2976" t="s">
        <v>396</v>
      </c>
      <c r="C4" s="2977"/>
      <c r="D4" s="1660"/>
      <c r="E4" s="1660"/>
      <c r="F4" s="1660"/>
      <c r="G4" s="1661"/>
      <c r="H4" s="1662"/>
    </row>
    <row r="5" spans="1:8" ht="12.75">
      <c r="A5" s="1663"/>
      <c r="B5" s="2980" t="s">
        <v>397</v>
      </c>
      <c r="C5" s="2977"/>
      <c r="D5" s="1660"/>
      <c r="E5" s="1660"/>
      <c r="F5" s="1660"/>
      <c r="G5" s="1661"/>
      <c r="H5" s="1662"/>
    </row>
    <row r="6" spans="1:8">
      <c r="A6" s="1663"/>
      <c r="B6" s="1664">
        <v>9.8699999999999996E-2</v>
      </c>
      <c r="C6" s="1660" t="s">
        <v>692</v>
      </c>
      <c r="D6" s="1660" t="s">
        <v>1063</v>
      </c>
      <c r="E6" s="1660" t="s">
        <v>577</v>
      </c>
      <c r="F6" s="1660">
        <v>200</v>
      </c>
      <c r="G6" s="1661">
        <v>2005.28</v>
      </c>
      <c r="H6" s="1662">
        <v>13.98</v>
      </c>
    </row>
    <row r="7" spans="1:8">
      <c r="A7" s="1663"/>
      <c r="B7" s="1664">
        <v>8.2900000000000001E-2</v>
      </c>
      <c r="C7" s="1660" t="s">
        <v>570</v>
      </c>
      <c r="D7" s="1660" t="s">
        <v>612</v>
      </c>
      <c r="E7" s="1660" t="s">
        <v>415</v>
      </c>
      <c r="F7" s="1660">
        <v>200</v>
      </c>
      <c r="G7" s="1661">
        <v>1987.5</v>
      </c>
      <c r="H7" s="1662">
        <v>13.85</v>
      </c>
    </row>
    <row r="8" spans="1:8">
      <c r="A8" s="1663"/>
      <c r="B8" s="1664">
        <v>8.6400000000000005E-2</v>
      </c>
      <c r="C8" s="1660" t="s">
        <v>586</v>
      </c>
      <c r="D8" s="1660" t="s">
        <v>1064</v>
      </c>
      <c r="E8" s="1660" t="s">
        <v>415</v>
      </c>
      <c r="F8" s="1660">
        <v>120</v>
      </c>
      <c r="G8" s="1661">
        <v>1494.71</v>
      </c>
      <c r="H8" s="1662">
        <v>10.42</v>
      </c>
    </row>
    <row r="9" spans="1:8">
      <c r="A9" s="1663"/>
      <c r="B9" s="1664">
        <v>9.3799999999999994E-2</v>
      </c>
      <c r="C9" s="1660" t="s">
        <v>581</v>
      </c>
      <c r="D9" s="1660" t="s">
        <v>878</v>
      </c>
      <c r="E9" s="1660" t="s">
        <v>415</v>
      </c>
      <c r="F9" s="1660">
        <v>140</v>
      </c>
      <c r="G9" s="1661">
        <v>1399.56</v>
      </c>
      <c r="H9" s="1662">
        <v>9.75</v>
      </c>
    </row>
    <row r="10" spans="1:8">
      <c r="A10" s="1663"/>
      <c r="B10" s="1664">
        <v>0.1009</v>
      </c>
      <c r="C10" s="1660" t="s">
        <v>719</v>
      </c>
      <c r="D10" s="1660" t="s">
        <v>929</v>
      </c>
      <c r="E10" s="1660" t="s">
        <v>415</v>
      </c>
      <c r="F10" s="1660">
        <v>120</v>
      </c>
      <c r="G10" s="1661">
        <v>1204.74</v>
      </c>
      <c r="H10" s="1662">
        <v>8.4</v>
      </c>
    </row>
    <row r="11" spans="1:8">
      <c r="A11" s="1663"/>
      <c r="B11" s="1664">
        <v>9.8500000000000004E-2</v>
      </c>
      <c r="C11" s="1660" t="s">
        <v>469</v>
      </c>
      <c r="D11" s="1660" t="s">
        <v>1009</v>
      </c>
      <c r="E11" s="1660" t="s">
        <v>415</v>
      </c>
      <c r="F11" s="1660">
        <v>100</v>
      </c>
      <c r="G11" s="1661">
        <v>1001.68</v>
      </c>
      <c r="H11" s="1662">
        <v>6.98</v>
      </c>
    </row>
    <row r="12" spans="1:8">
      <c r="A12" s="1663"/>
      <c r="B12" s="1664">
        <v>9.9000000000000005E-2</v>
      </c>
      <c r="C12" s="1660" t="s">
        <v>926</v>
      </c>
      <c r="D12" s="1660" t="s">
        <v>1065</v>
      </c>
      <c r="E12" s="1660" t="s">
        <v>415</v>
      </c>
      <c r="F12" s="1660">
        <v>70</v>
      </c>
      <c r="G12" s="1661">
        <v>701.9</v>
      </c>
      <c r="H12" s="1662">
        <v>4.8899999999999997</v>
      </c>
    </row>
    <row r="13" spans="1:8">
      <c r="A13" s="1663"/>
      <c r="B13" s="1664">
        <v>7.4999999999999997E-2</v>
      </c>
      <c r="C13" s="1660" t="s">
        <v>407</v>
      </c>
      <c r="D13" s="1660" t="s">
        <v>1066</v>
      </c>
      <c r="E13" s="1660" t="s">
        <v>415</v>
      </c>
      <c r="F13" s="1660">
        <v>10</v>
      </c>
      <c r="G13" s="1661">
        <v>99.21</v>
      </c>
      <c r="H13" s="1662">
        <v>0.69</v>
      </c>
    </row>
    <row r="14" spans="1:8">
      <c r="A14" s="1663"/>
      <c r="B14" s="1664">
        <v>7.4499999999999997E-2</v>
      </c>
      <c r="C14" s="1660" t="s">
        <v>654</v>
      </c>
      <c r="D14" s="1660" t="s">
        <v>1067</v>
      </c>
      <c r="E14" s="1660" t="s">
        <v>415</v>
      </c>
      <c r="F14" s="1660">
        <v>6</v>
      </c>
      <c r="G14" s="1661">
        <v>59.22</v>
      </c>
      <c r="H14" s="1662">
        <v>0.41</v>
      </c>
    </row>
    <row r="15" spans="1:8">
      <c r="A15" s="1663"/>
      <c r="B15" s="1664">
        <v>7.2999999999999995E-2</v>
      </c>
      <c r="C15" s="1660" t="s">
        <v>596</v>
      </c>
      <c r="D15" s="1660" t="s">
        <v>972</v>
      </c>
      <c r="E15" s="1660" t="s">
        <v>415</v>
      </c>
      <c r="F15" s="1660">
        <v>4</v>
      </c>
      <c r="G15" s="1661">
        <v>39.49</v>
      </c>
      <c r="H15" s="1662">
        <v>0.28000000000000003</v>
      </c>
    </row>
    <row r="16" spans="1:8" ht="9.75" thickBot="1">
      <c r="A16" s="1663"/>
      <c r="B16" s="1660"/>
      <c r="C16" s="1660"/>
      <c r="D16" s="1660"/>
      <c r="E16" s="1655" t="s">
        <v>443</v>
      </c>
      <c r="F16" s="1660"/>
      <c r="G16" s="1665">
        <v>9993.28999999999</v>
      </c>
      <c r="H16" s="1666">
        <v>69.650000000000006</v>
      </c>
    </row>
    <row r="17" spans="1:8" ht="9.75" thickTop="1">
      <c r="A17" s="1663"/>
      <c r="B17" s="1660"/>
      <c r="C17" s="1660"/>
      <c r="D17" s="1660"/>
      <c r="E17" s="1660"/>
      <c r="F17" s="1660"/>
      <c r="G17" s="1661"/>
      <c r="H17" s="1662"/>
    </row>
    <row r="18" spans="1:8">
      <c r="A18" s="2974" t="s">
        <v>463</v>
      </c>
      <c r="B18" s="2975"/>
      <c r="C18" s="2975"/>
      <c r="D18" s="1660"/>
      <c r="E18" s="1660"/>
      <c r="F18" s="1660"/>
      <c r="G18" s="1661"/>
      <c r="H18" s="1662"/>
    </row>
    <row r="19" spans="1:8" ht="12.75">
      <c r="A19" s="1663"/>
      <c r="B19" s="2976" t="s">
        <v>464</v>
      </c>
      <c r="C19" s="2977"/>
      <c r="D19" s="1660"/>
      <c r="E19" s="1660"/>
      <c r="F19" s="1660"/>
      <c r="G19" s="1661"/>
      <c r="H19" s="1662"/>
    </row>
    <row r="20" spans="1:8">
      <c r="A20" s="1663"/>
      <c r="B20" s="1667" t="s">
        <v>474</v>
      </c>
      <c r="C20" s="1660" t="s">
        <v>690</v>
      </c>
      <c r="D20" s="1660" t="s">
        <v>864</v>
      </c>
      <c r="E20" s="1660" t="s">
        <v>468</v>
      </c>
      <c r="F20" s="1660">
        <v>4100</v>
      </c>
      <c r="G20" s="1661">
        <v>3843.51</v>
      </c>
      <c r="H20" s="1662">
        <v>26.79</v>
      </c>
    </row>
    <row r="21" spans="1:8" ht="9.75" thickBot="1">
      <c r="A21" s="1663"/>
      <c r="B21" s="1660"/>
      <c r="C21" s="1660"/>
      <c r="D21" s="1660"/>
      <c r="E21" s="1655" t="s">
        <v>443</v>
      </c>
      <c r="F21" s="1660"/>
      <c r="G21" s="1665">
        <v>3843.51</v>
      </c>
      <c r="H21" s="1666">
        <v>26.79</v>
      </c>
    </row>
    <row r="22" spans="1:8" ht="9.75" thickTop="1">
      <c r="A22" s="1663"/>
      <c r="B22" s="1660"/>
      <c r="C22" s="1660"/>
      <c r="D22" s="1660"/>
      <c r="E22" s="1660"/>
      <c r="F22" s="1660"/>
      <c r="G22" s="1661"/>
      <c r="H22" s="1662"/>
    </row>
    <row r="23" spans="1:8">
      <c r="A23" s="1668" t="s">
        <v>483</v>
      </c>
      <c r="B23" s="1660"/>
      <c r="C23" s="1660"/>
      <c r="D23" s="1660"/>
      <c r="E23" s="1660"/>
      <c r="F23" s="1660"/>
      <c r="G23" s="1669">
        <v>510.75</v>
      </c>
      <c r="H23" s="1670">
        <v>3.56</v>
      </c>
    </row>
    <row r="24" spans="1:8">
      <c r="A24" s="1663"/>
      <c r="B24" s="1660"/>
      <c r="C24" s="1660"/>
      <c r="D24" s="1660"/>
      <c r="E24" s="1660"/>
      <c r="F24" s="1660"/>
      <c r="G24" s="1661"/>
      <c r="H24" s="1662"/>
    </row>
    <row r="25" spans="1:8" ht="9.75" thickBot="1">
      <c r="A25" s="1663"/>
      <c r="B25" s="1660"/>
      <c r="C25" s="1660"/>
      <c r="D25" s="1660"/>
      <c r="E25" s="1655" t="s">
        <v>484</v>
      </c>
      <c r="F25" s="1660"/>
      <c r="G25" s="1665">
        <v>14347.55</v>
      </c>
      <c r="H25" s="1666">
        <v>100</v>
      </c>
    </row>
    <row r="26" spans="1:8" ht="9.75" thickTop="1">
      <c r="A26" s="1663"/>
      <c r="B26" s="1660"/>
      <c r="C26" s="1660"/>
      <c r="D26" s="1660"/>
      <c r="E26" s="1660"/>
      <c r="F26" s="1660"/>
      <c r="G26" s="1661"/>
      <c r="H26" s="1662"/>
    </row>
    <row r="27" spans="1:8">
      <c r="A27" s="1671" t="s">
        <v>485</v>
      </c>
      <c r="B27" s="1660"/>
      <c r="C27" s="1660"/>
      <c r="D27" s="1660"/>
      <c r="E27" s="1660"/>
      <c r="F27" s="1660"/>
      <c r="G27" s="1661"/>
      <c r="H27" s="1662"/>
    </row>
    <row r="28" spans="1:8">
      <c r="A28" s="1663">
        <v>1</v>
      </c>
      <c r="B28" s="1660" t="s">
        <v>1068</v>
      </c>
      <c r="C28" s="1660"/>
      <c r="D28" s="1660"/>
      <c r="E28" s="1660"/>
      <c r="F28" s="1660"/>
      <c r="G28" s="1661"/>
      <c r="H28" s="1662"/>
    </row>
    <row r="29" spans="1:8">
      <c r="A29" s="1663"/>
      <c r="B29" s="1660"/>
      <c r="C29" s="1660"/>
      <c r="D29" s="1660"/>
      <c r="E29" s="1660"/>
      <c r="F29" s="1660"/>
      <c r="G29" s="1661"/>
      <c r="H29" s="1662"/>
    </row>
    <row r="30" spans="1:8">
      <c r="A30" s="1663">
        <v>2</v>
      </c>
      <c r="B30" s="1660" t="s">
        <v>487</v>
      </c>
      <c r="C30" s="1660"/>
      <c r="D30" s="1660"/>
      <c r="E30" s="1660"/>
      <c r="F30" s="1660"/>
      <c r="G30" s="1661"/>
      <c r="H30" s="1662"/>
    </row>
    <row r="31" spans="1:8">
      <c r="A31" s="1663"/>
      <c r="B31" s="1660"/>
      <c r="C31" s="1660"/>
      <c r="D31" s="1660"/>
      <c r="E31" s="1660"/>
      <c r="F31" s="1660"/>
      <c r="G31" s="1661"/>
      <c r="H31" s="1662"/>
    </row>
    <row r="32" spans="1:8">
      <c r="A32" s="1663">
        <v>3</v>
      </c>
      <c r="B32" s="1660" t="s">
        <v>488</v>
      </c>
      <c r="C32" s="1660"/>
      <c r="D32" s="1660"/>
      <c r="E32" s="1660"/>
      <c r="F32" s="1660"/>
      <c r="G32" s="1661"/>
      <c r="H32" s="1662"/>
    </row>
    <row r="33" spans="1:8">
      <c r="A33" s="1663"/>
      <c r="B33" s="1660" t="s">
        <v>489</v>
      </c>
      <c r="C33" s="1660"/>
      <c r="D33" s="1660"/>
      <c r="E33" s="1660"/>
      <c r="F33" s="1660"/>
      <c r="G33" s="1661"/>
      <c r="H33" s="1662"/>
    </row>
    <row r="34" spans="1:8">
      <c r="A34" s="1672"/>
      <c r="B34" s="1673" t="s">
        <v>490</v>
      </c>
      <c r="C34" s="1673"/>
      <c r="D34" s="1673"/>
      <c r="E34" s="1673"/>
      <c r="F34" s="1673"/>
      <c r="G34" s="1674"/>
      <c r="H34" s="1675"/>
    </row>
  </sheetData>
  <mergeCells count="6">
    <mergeCell ref="A18:C18"/>
    <mergeCell ref="B19:C19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F6" sqref="F6"/>
    </sheetView>
  </sheetViews>
  <sheetFormatPr defaultRowHeight="9"/>
  <cols>
    <col min="1" max="1" width="2.7109375" style="1625" customWidth="1"/>
    <col min="2" max="2" width="4.7109375" style="1625" customWidth="1"/>
    <col min="3" max="3" width="40.7109375" style="1625" customWidth="1"/>
    <col min="4" max="4" width="10.28515625" style="1625" bestFit="1" customWidth="1"/>
    <col min="5" max="5" width="11.7109375" style="1625" bestFit="1" customWidth="1"/>
    <col min="6" max="6" width="8.7109375" style="1625" customWidth="1"/>
    <col min="7" max="7" width="9.28515625" style="1637" customWidth="1"/>
    <col min="8" max="8" width="7.7109375" style="1648" customWidth="1"/>
    <col min="9" max="9" width="9.140625" style="1625"/>
    <col min="10" max="10" width="10.7109375" style="1625" bestFit="1" customWidth="1"/>
    <col min="11" max="16384" width="9.140625" style="1625"/>
  </cols>
  <sheetData>
    <row r="1" spans="1:10">
      <c r="A1" s="1620"/>
      <c r="B1" s="1621"/>
      <c r="C1" s="1622" t="s">
        <v>1051</v>
      </c>
      <c r="D1" s="1621"/>
      <c r="E1" s="1621"/>
      <c r="F1" s="1621"/>
      <c r="G1" s="1623"/>
      <c r="H1" s="1624"/>
    </row>
    <row r="2" spans="1:10" ht="36.75">
      <c r="A2" s="2985" t="s">
        <v>389</v>
      </c>
      <c r="B2" s="2986"/>
      <c r="C2" s="2986"/>
      <c r="D2" s="1626" t="s">
        <v>390</v>
      </c>
      <c r="E2" s="1627" t="s">
        <v>391</v>
      </c>
      <c r="F2" s="1628" t="s">
        <v>392</v>
      </c>
      <c r="G2" s="1629" t="s">
        <v>393</v>
      </c>
      <c r="H2" s="1630" t="s">
        <v>394</v>
      </c>
    </row>
    <row r="3" spans="1:10" ht="12.75">
      <c r="A3" s="2983" t="s">
        <v>395</v>
      </c>
      <c r="B3" s="2982"/>
      <c r="C3" s="2982"/>
      <c r="D3" s="1631"/>
      <c r="E3" s="1631"/>
      <c r="F3" s="1631"/>
      <c r="G3" s="1632"/>
      <c r="H3" s="1633"/>
    </row>
    <row r="4" spans="1:10" ht="12.75">
      <c r="A4" s="1634"/>
      <c r="B4" s="2984" t="s">
        <v>396</v>
      </c>
      <c r="C4" s="2982"/>
      <c r="D4" s="1631"/>
      <c r="E4" s="1631"/>
      <c r="F4" s="1631"/>
      <c r="G4" s="1632"/>
      <c r="H4" s="1633"/>
    </row>
    <row r="5" spans="1:10" ht="12.75">
      <c r="A5" s="1634"/>
      <c r="B5" s="2981" t="s">
        <v>397</v>
      </c>
      <c r="C5" s="2982"/>
      <c r="D5" s="1631"/>
      <c r="E5" s="1631"/>
      <c r="F5" s="1631"/>
      <c r="G5" s="1632"/>
      <c r="H5" s="1633"/>
    </row>
    <row r="6" spans="1:10">
      <c r="A6" s="1634"/>
      <c r="B6" s="1635" t="s">
        <v>425</v>
      </c>
      <c r="C6" s="1631" t="s">
        <v>632</v>
      </c>
      <c r="D6" s="1631" t="s">
        <v>1052</v>
      </c>
      <c r="E6" s="1631" t="s">
        <v>1053</v>
      </c>
      <c r="F6" s="1631">
        <v>500</v>
      </c>
      <c r="G6" s="1632">
        <v>5522.21</v>
      </c>
      <c r="H6" s="1633">
        <v>13.48</v>
      </c>
    </row>
    <row r="7" spans="1:10">
      <c r="A7" s="1634"/>
      <c r="B7" s="1635" t="s">
        <v>425</v>
      </c>
      <c r="C7" s="1631" t="s">
        <v>1019</v>
      </c>
      <c r="D7" s="1631" t="s">
        <v>1054</v>
      </c>
      <c r="E7" s="1631" t="s">
        <v>418</v>
      </c>
      <c r="F7" s="1631">
        <v>500</v>
      </c>
      <c r="G7" s="1632">
        <v>5501.28</v>
      </c>
      <c r="H7" s="1633">
        <v>13.42</v>
      </c>
    </row>
    <row r="8" spans="1:10">
      <c r="A8" s="1634"/>
      <c r="B8" s="1636">
        <v>8.5800000000000001E-2</v>
      </c>
      <c r="C8" s="1631" t="s">
        <v>1055</v>
      </c>
      <c r="D8" s="1631" t="s">
        <v>1056</v>
      </c>
      <c r="E8" s="1631" t="s">
        <v>418</v>
      </c>
      <c r="F8" s="1631">
        <v>500</v>
      </c>
      <c r="G8" s="1632">
        <v>4939.8999999999996</v>
      </c>
      <c r="H8" s="1633">
        <v>12.05</v>
      </c>
    </row>
    <row r="9" spans="1:10">
      <c r="A9" s="1634"/>
      <c r="B9" s="1636">
        <v>0.1125</v>
      </c>
      <c r="C9" s="1631" t="s">
        <v>634</v>
      </c>
      <c r="D9" s="1631" t="s">
        <v>1057</v>
      </c>
      <c r="E9" s="1631" t="s">
        <v>406</v>
      </c>
      <c r="F9" s="1631">
        <v>300</v>
      </c>
      <c r="G9" s="1632">
        <v>3029.31</v>
      </c>
      <c r="H9" s="1633">
        <v>7.39</v>
      </c>
    </row>
    <row r="10" spans="1:10">
      <c r="A10" s="1634"/>
      <c r="B10" s="1636">
        <v>0.106</v>
      </c>
      <c r="C10" s="1631" t="s">
        <v>416</v>
      </c>
      <c r="D10" s="1631" t="s">
        <v>417</v>
      </c>
      <c r="E10" s="1631" t="s">
        <v>418</v>
      </c>
      <c r="F10" s="1631">
        <v>300000</v>
      </c>
      <c r="G10" s="1632">
        <v>3013.97</v>
      </c>
      <c r="H10" s="1633">
        <v>7.35</v>
      </c>
    </row>
    <row r="11" spans="1:10">
      <c r="A11" s="1634"/>
      <c r="B11" s="1636">
        <v>0.10249999999999999</v>
      </c>
      <c r="C11" s="1631" t="s">
        <v>639</v>
      </c>
      <c r="D11" s="1631" t="s">
        <v>1058</v>
      </c>
      <c r="E11" s="1631" t="s">
        <v>406</v>
      </c>
      <c r="F11" s="1631">
        <v>250</v>
      </c>
      <c r="G11" s="1632">
        <v>2516.2800000000002</v>
      </c>
      <c r="H11" s="1633">
        <v>6.14</v>
      </c>
      <c r="J11" s="1637"/>
    </row>
    <row r="12" spans="1:10">
      <c r="A12" s="1634"/>
      <c r="B12" s="1636">
        <v>0.111</v>
      </c>
      <c r="C12" s="1631" t="s">
        <v>634</v>
      </c>
      <c r="D12" s="1631" t="s">
        <v>1059</v>
      </c>
      <c r="E12" s="1631" t="s">
        <v>794</v>
      </c>
      <c r="F12" s="1631">
        <v>200</v>
      </c>
      <c r="G12" s="1632">
        <v>2020.72</v>
      </c>
      <c r="H12" s="1633">
        <v>4.93</v>
      </c>
      <c r="J12" s="1637"/>
    </row>
    <row r="13" spans="1:10">
      <c r="A13" s="1634"/>
      <c r="B13" s="1635" t="s">
        <v>425</v>
      </c>
      <c r="C13" s="1631" t="s">
        <v>404</v>
      </c>
      <c r="D13" s="1631" t="s">
        <v>1060</v>
      </c>
      <c r="E13" s="1631" t="s">
        <v>406</v>
      </c>
      <c r="F13" s="1631">
        <v>150</v>
      </c>
      <c r="G13" s="1632">
        <v>1630.47</v>
      </c>
      <c r="H13" s="1633">
        <v>3.98</v>
      </c>
    </row>
    <row r="14" spans="1:10" ht="9.75" thickBot="1">
      <c r="A14" s="1634"/>
      <c r="B14" s="1631"/>
      <c r="C14" s="1631"/>
      <c r="D14" s="1631"/>
      <c r="E14" s="1626" t="s">
        <v>443</v>
      </c>
      <c r="F14" s="1631"/>
      <c r="G14" s="1638">
        <v>28174.14</v>
      </c>
      <c r="H14" s="1639">
        <v>68.739999999999995</v>
      </c>
      <c r="J14" s="1637"/>
    </row>
    <row r="15" spans="1:10" ht="13.5" thickTop="1">
      <c r="A15" s="1634"/>
      <c r="B15" s="2981" t="s">
        <v>444</v>
      </c>
      <c r="C15" s="2982"/>
      <c r="D15" s="1631"/>
      <c r="E15" s="1631"/>
      <c r="F15" s="1631"/>
      <c r="G15" s="1632"/>
      <c r="H15" s="1633"/>
    </row>
    <row r="16" spans="1:10">
      <c r="A16" s="1634"/>
      <c r="B16" s="1636">
        <v>0.111</v>
      </c>
      <c r="C16" s="1631" t="s">
        <v>458</v>
      </c>
      <c r="D16" s="1631" t="s">
        <v>459</v>
      </c>
      <c r="E16" s="1631" t="s">
        <v>452</v>
      </c>
      <c r="F16" s="1631">
        <v>59</v>
      </c>
      <c r="G16" s="1632">
        <v>5901.83</v>
      </c>
      <c r="H16" s="1633">
        <v>14.4</v>
      </c>
    </row>
    <row r="17" spans="1:8">
      <c r="A17" s="1634"/>
      <c r="B17" s="1636">
        <v>0.1225</v>
      </c>
      <c r="C17" s="1631" t="s">
        <v>450</v>
      </c>
      <c r="D17" s="1631" t="s">
        <v>451</v>
      </c>
      <c r="E17" s="1631" t="s">
        <v>452</v>
      </c>
      <c r="F17" s="1631">
        <v>550</v>
      </c>
      <c r="G17" s="1632">
        <v>5534.8</v>
      </c>
      <c r="H17" s="1633">
        <v>13.51</v>
      </c>
    </row>
    <row r="18" spans="1:8" ht="9.75" thickBot="1">
      <c r="A18" s="1634"/>
      <c r="B18" s="1631"/>
      <c r="C18" s="1631"/>
      <c r="D18" s="1631"/>
      <c r="E18" s="1626" t="s">
        <v>443</v>
      </c>
      <c r="F18" s="1631"/>
      <c r="G18" s="1638">
        <v>11436.63</v>
      </c>
      <c r="H18" s="1639">
        <v>27.91</v>
      </c>
    </row>
    <row r="19" spans="1:8" ht="9.75" thickTop="1">
      <c r="A19" s="1634"/>
      <c r="B19" s="1631"/>
      <c r="C19" s="1631"/>
      <c r="D19" s="1631"/>
      <c r="E19" s="1631"/>
      <c r="F19" s="1631"/>
      <c r="G19" s="1632"/>
      <c r="H19" s="1633"/>
    </row>
    <row r="20" spans="1:8" ht="12.75">
      <c r="A20" s="2983" t="s">
        <v>463</v>
      </c>
      <c r="B20" s="2982"/>
      <c r="C20" s="2982"/>
      <c r="D20" s="1631"/>
      <c r="E20" s="1631"/>
      <c r="F20" s="1631"/>
      <c r="G20" s="1632"/>
      <c r="H20" s="1633"/>
    </row>
    <row r="21" spans="1:8" ht="12.75">
      <c r="A21" s="1634"/>
      <c r="B21" s="2984" t="s">
        <v>464</v>
      </c>
      <c r="C21" s="2982"/>
      <c r="D21" s="1631"/>
      <c r="E21" s="1631"/>
      <c r="F21" s="1631"/>
      <c r="G21" s="1632"/>
      <c r="H21" s="1633"/>
    </row>
    <row r="22" spans="1:8">
      <c r="A22" s="1634"/>
      <c r="B22" s="1635" t="s">
        <v>474</v>
      </c>
      <c r="C22" s="1631" t="s">
        <v>510</v>
      </c>
      <c r="D22" s="1631" t="s">
        <v>670</v>
      </c>
      <c r="E22" s="1631" t="s">
        <v>468</v>
      </c>
      <c r="F22" s="1631">
        <v>100</v>
      </c>
      <c r="G22" s="1632">
        <v>96.88</v>
      </c>
      <c r="H22" s="1633">
        <v>0.24</v>
      </c>
    </row>
    <row r="23" spans="1:8" ht="9.75" thickBot="1">
      <c r="A23" s="1634"/>
      <c r="B23" s="1631"/>
      <c r="C23" s="1631"/>
      <c r="D23" s="1631"/>
      <c r="E23" s="1626" t="s">
        <v>443</v>
      </c>
      <c r="F23" s="1631"/>
      <c r="G23" s="1638">
        <v>96.88</v>
      </c>
      <c r="H23" s="1639">
        <v>0.24</v>
      </c>
    </row>
    <row r="24" spans="1:8" ht="9.75" thickTop="1">
      <c r="A24" s="1634"/>
      <c r="B24" s="1631"/>
      <c r="C24" s="1631"/>
      <c r="D24" s="1631"/>
      <c r="E24" s="1631"/>
      <c r="F24" s="1631"/>
      <c r="G24" s="1632"/>
      <c r="H24" s="1633"/>
    </row>
    <row r="25" spans="1:8">
      <c r="A25" s="1634"/>
      <c r="B25" s="1635" t="s">
        <v>481</v>
      </c>
      <c r="C25" s="1631" t="s">
        <v>482</v>
      </c>
      <c r="D25" s="1631"/>
      <c r="E25" s="1631" t="s">
        <v>481</v>
      </c>
      <c r="F25" s="1631"/>
      <c r="G25" s="1632">
        <v>100</v>
      </c>
      <c r="H25" s="1633">
        <v>0.24</v>
      </c>
    </row>
    <row r="26" spans="1:8" ht="9.75" thickBot="1">
      <c r="A26" s="1634"/>
      <c r="B26" s="1631"/>
      <c r="C26" s="1631"/>
      <c r="D26" s="1631"/>
      <c r="E26" s="1626" t="s">
        <v>443</v>
      </c>
      <c r="F26" s="1631"/>
      <c r="G26" s="1638">
        <v>100</v>
      </c>
      <c r="H26" s="1639">
        <v>0.24</v>
      </c>
    </row>
    <row r="27" spans="1:8" ht="9.75" thickTop="1">
      <c r="A27" s="1634"/>
      <c r="B27" s="1631"/>
      <c r="C27" s="1631"/>
      <c r="D27" s="1631"/>
      <c r="E27" s="1631"/>
      <c r="F27" s="1631"/>
      <c r="G27" s="1632"/>
      <c r="H27" s="1633"/>
    </row>
    <row r="28" spans="1:8">
      <c r="A28" s="1640" t="s">
        <v>483</v>
      </c>
      <c r="B28" s="1631"/>
      <c r="C28" s="1631"/>
      <c r="D28" s="1631"/>
      <c r="E28" s="1631"/>
      <c r="F28" s="1631"/>
      <c r="G28" s="1641">
        <v>1172.3699999999999</v>
      </c>
      <c r="H28" s="1642">
        <v>2.87</v>
      </c>
    </row>
    <row r="29" spans="1:8">
      <c r="A29" s="1634"/>
      <c r="B29" s="1631"/>
      <c r="C29" s="1631"/>
      <c r="D29" s="1631"/>
      <c r="E29" s="1631"/>
      <c r="F29" s="1631"/>
      <c r="G29" s="1632"/>
      <c r="H29" s="1633"/>
    </row>
    <row r="30" spans="1:8" ht="9.75" thickBot="1">
      <c r="A30" s="1634"/>
      <c r="B30" s="1631"/>
      <c r="C30" s="1631"/>
      <c r="D30" s="1631"/>
      <c r="E30" s="1626" t="s">
        <v>484</v>
      </c>
      <c r="F30" s="1631"/>
      <c r="G30" s="1638">
        <v>40980.019999999997</v>
      </c>
      <c r="H30" s="1639">
        <v>100</v>
      </c>
    </row>
    <row r="31" spans="1:8" ht="9.75" thickTop="1">
      <c r="A31" s="1634"/>
      <c r="B31" s="1631"/>
      <c r="C31" s="1631"/>
      <c r="D31" s="1631"/>
      <c r="E31" s="1631"/>
      <c r="F31" s="1631"/>
      <c r="G31" s="1632"/>
      <c r="H31" s="1633"/>
    </row>
    <row r="32" spans="1:8">
      <c r="A32" s="1643" t="s">
        <v>485</v>
      </c>
      <c r="B32" s="1631"/>
      <c r="C32" s="1631"/>
      <c r="D32" s="1631"/>
      <c r="E32" s="1631"/>
      <c r="F32" s="1631"/>
      <c r="G32" s="1632"/>
      <c r="H32" s="1633"/>
    </row>
    <row r="33" spans="1:8">
      <c r="A33" s="1634">
        <v>1</v>
      </c>
      <c r="B33" s="1631" t="s">
        <v>1061</v>
      </c>
      <c r="C33" s="1631"/>
      <c r="D33" s="1631"/>
      <c r="E33" s="1631"/>
      <c r="F33" s="1631"/>
      <c r="G33" s="1632"/>
      <c r="H33" s="1633"/>
    </row>
    <row r="34" spans="1:8">
      <c r="A34" s="1634"/>
      <c r="B34" s="1631"/>
      <c r="C34" s="1631"/>
      <c r="D34" s="1631"/>
      <c r="E34" s="1631"/>
      <c r="F34" s="1631"/>
      <c r="G34" s="1632"/>
      <c r="H34" s="1633"/>
    </row>
    <row r="35" spans="1:8">
      <c r="A35" s="1634">
        <v>2</v>
      </c>
      <c r="B35" s="1631" t="s">
        <v>487</v>
      </c>
      <c r="C35" s="1631"/>
      <c r="D35" s="1631"/>
      <c r="E35" s="1631"/>
      <c r="F35" s="1631"/>
      <c r="G35" s="1632"/>
      <c r="H35" s="1633"/>
    </row>
    <row r="36" spans="1:8">
      <c r="A36" s="1634"/>
      <c r="B36" s="1631"/>
      <c r="C36" s="1631"/>
      <c r="D36" s="1631"/>
      <c r="E36" s="1631"/>
      <c r="F36" s="1631"/>
      <c r="G36" s="1632"/>
      <c r="H36" s="1633"/>
    </row>
    <row r="37" spans="1:8">
      <c r="A37" s="1634">
        <v>3</v>
      </c>
      <c r="B37" s="1631" t="s">
        <v>488</v>
      </c>
      <c r="C37" s="1631"/>
      <c r="D37" s="1631"/>
      <c r="E37" s="1631"/>
      <c r="F37" s="1631"/>
      <c r="G37" s="1632"/>
      <c r="H37" s="1633"/>
    </row>
    <row r="38" spans="1:8">
      <c r="A38" s="1634"/>
      <c r="B38" s="1631" t="s">
        <v>489</v>
      </c>
      <c r="C38" s="1631"/>
      <c r="D38" s="1631"/>
      <c r="E38" s="1631"/>
      <c r="F38" s="1631"/>
      <c r="G38" s="1632"/>
      <c r="H38" s="1633"/>
    </row>
    <row r="39" spans="1:8">
      <c r="A39" s="1644"/>
      <c r="B39" s="1645" t="s">
        <v>490</v>
      </c>
      <c r="C39" s="1645"/>
      <c r="D39" s="1645"/>
      <c r="E39" s="1645"/>
      <c r="F39" s="1645"/>
      <c r="G39" s="1646"/>
      <c r="H39" s="1647"/>
    </row>
  </sheetData>
  <mergeCells count="7">
    <mergeCell ref="B15:C15"/>
    <mergeCell ref="A20:C20"/>
    <mergeCell ref="B21:C21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B14" sqref="B14:C14"/>
    </sheetView>
  </sheetViews>
  <sheetFormatPr defaultRowHeight="9"/>
  <cols>
    <col min="1" max="1" width="2.7109375" style="1596" customWidth="1"/>
    <col min="2" max="2" width="4.7109375" style="1596" customWidth="1"/>
    <col min="3" max="3" width="40.7109375" style="1596" customWidth="1"/>
    <col min="4" max="4" width="10.7109375" style="1596" bestFit="1" customWidth="1"/>
    <col min="5" max="5" width="9.140625" style="1596"/>
    <col min="6" max="6" width="8.7109375" style="1596" customWidth="1"/>
    <col min="7" max="7" width="9.28515625" style="1618" customWidth="1"/>
    <col min="8" max="8" width="7.7109375" style="1619" customWidth="1"/>
    <col min="9" max="16384" width="9.140625" style="1596"/>
  </cols>
  <sheetData>
    <row r="1" spans="1:8">
      <c r="A1" s="1591"/>
      <c r="B1" s="1592"/>
      <c r="C1" s="1593" t="s">
        <v>1050</v>
      </c>
      <c r="D1" s="1592"/>
      <c r="E1" s="1592"/>
      <c r="F1" s="1592"/>
      <c r="G1" s="1594"/>
      <c r="H1" s="1595"/>
    </row>
    <row r="2" spans="1:8" ht="36.75">
      <c r="A2" s="2989" t="s">
        <v>389</v>
      </c>
      <c r="B2" s="2990"/>
      <c r="C2" s="2990"/>
      <c r="D2" s="1597" t="s">
        <v>390</v>
      </c>
      <c r="E2" s="1598" t="s">
        <v>391</v>
      </c>
      <c r="F2" s="1599" t="s">
        <v>392</v>
      </c>
      <c r="G2" s="1600" t="s">
        <v>393</v>
      </c>
      <c r="H2" s="1601" t="s">
        <v>394</v>
      </c>
    </row>
    <row r="3" spans="1:8" ht="12.75">
      <c r="A3" s="2991" t="s">
        <v>395</v>
      </c>
      <c r="B3" s="2988"/>
      <c r="C3" s="2988"/>
      <c r="D3" s="1602"/>
      <c r="E3" s="1602"/>
      <c r="F3" s="1602"/>
      <c r="G3" s="1603"/>
      <c r="H3" s="1604"/>
    </row>
    <row r="4" spans="1:8" ht="12.75">
      <c r="A4" s="1605"/>
      <c r="B4" s="2987" t="s">
        <v>396</v>
      </c>
      <c r="C4" s="2988"/>
      <c r="D4" s="1602"/>
      <c r="E4" s="1602"/>
      <c r="F4" s="1602"/>
      <c r="G4" s="1603"/>
      <c r="H4" s="1604"/>
    </row>
    <row r="5" spans="1:8" ht="12.75">
      <c r="A5" s="1605"/>
      <c r="B5" s="2992" t="s">
        <v>397</v>
      </c>
      <c r="C5" s="2988"/>
      <c r="D5" s="1602"/>
      <c r="E5" s="1602"/>
      <c r="F5" s="1602"/>
      <c r="G5" s="1603"/>
      <c r="H5" s="1604"/>
    </row>
    <row r="6" spans="1:8">
      <c r="A6" s="1605"/>
      <c r="B6" s="1606">
        <v>8.9700000000000002E-2</v>
      </c>
      <c r="C6" s="1602" t="s">
        <v>596</v>
      </c>
      <c r="D6" s="1602" t="s">
        <v>617</v>
      </c>
      <c r="E6" s="1602" t="s">
        <v>403</v>
      </c>
      <c r="F6" s="1602">
        <v>38</v>
      </c>
      <c r="G6" s="1603">
        <v>379.87</v>
      </c>
      <c r="H6" s="1604">
        <v>14.83</v>
      </c>
    </row>
    <row r="7" spans="1:8">
      <c r="A7" s="1605"/>
      <c r="B7" s="1606">
        <v>9.4500000000000001E-2</v>
      </c>
      <c r="C7" s="1602" t="s">
        <v>469</v>
      </c>
      <c r="D7" s="1602" t="s">
        <v>619</v>
      </c>
      <c r="E7" s="1602" t="s">
        <v>415</v>
      </c>
      <c r="F7" s="1602">
        <v>36</v>
      </c>
      <c r="G7" s="1603">
        <v>360.87</v>
      </c>
      <c r="H7" s="1604">
        <v>14.09</v>
      </c>
    </row>
    <row r="8" spans="1:8">
      <c r="A8" s="1605"/>
      <c r="B8" s="1606">
        <v>9.4100000000000003E-2</v>
      </c>
      <c r="C8" s="1602" t="s">
        <v>570</v>
      </c>
      <c r="D8" s="1602" t="s">
        <v>618</v>
      </c>
      <c r="E8" s="1602" t="s">
        <v>415</v>
      </c>
      <c r="F8" s="1602">
        <v>34</v>
      </c>
      <c r="G8" s="1603">
        <v>341.96</v>
      </c>
      <c r="H8" s="1604">
        <v>13.35</v>
      </c>
    </row>
    <row r="9" spans="1:8">
      <c r="A9" s="1605"/>
      <c r="B9" s="1606">
        <v>0.1125</v>
      </c>
      <c r="C9" s="1602" t="s">
        <v>604</v>
      </c>
      <c r="D9" s="1602" t="s">
        <v>605</v>
      </c>
      <c r="E9" s="1602" t="s">
        <v>449</v>
      </c>
      <c r="F9" s="1602">
        <v>20000</v>
      </c>
      <c r="G9" s="1603">
        <v>205.98</v>
      </c>
      <c r="H9" s="1604">
        <v>8.0399999999999991</v>
      </c>
    </row>
    <row r="10" spans="1:8">
      <c r="A10" s="1605"/>
      <c r="B10" s="1606">
        <v>9.5500000000000002E-2</v>
      </c>
      <c r="C10" s="1602" t="s">
        <v>578</v>
      </c>
      <c r="D10" s="1602" t="s">
        <v>579</v>
      </c>
      <c r="E10" s="1602" t="s">
        <v>577</v>
      </c>
      <c r="F10" s="1602">
        <v>17</v>
      </c>
      <c r="G10" s="1603">
        <v>169.86</v>
      </c>
      <c r="H10" s="1604">
        <v>6.63</v>
      </c>
    </row>
    <row r="11" spans="1:8">
      <c r="A11" s="1605"/>
      <c r="B11" s="1606">
        <v>9.5500000000000002E-2</v>
      </c>
      <c r="C11" s="1602" t="s">
        <v>575</v>
      </c>
      <c r="D11" s="1602" t="s">
        <v>576</v>
      </c>
      <c r="E11" s="1602" t="s">
        <v>577</v>
      </c>
      <c r="F11" s="1602">
        <v>15</v>
      </c>
      <c r="G11" s="1603">
        <v>149.88</v>
      </c>
      <c r="H11" s="1604">
        <v>5.85</v>
      </c>
    </row>
    <row r="12" spans="1:8" ht="9.75" thickBot="1">
      <c r="A12" s="1605"/>
      <c r="B12" s="1602"/>
      <c r="C12" s="1602"/>
      <c r="D12" s="1602"/>
      <c r="E12" s="1597" t="s">
        <v>443</v>
      </c>
      <c r="F12" s="1602"/>
      <c r="G12" s="1607">
        <v>1608.42</v>
      </c>
      <c r="H12" s="1608">
        <v>62.79</v>
      </c>
    </row>
    <row r="13" spans="1:8" ht="13.5" thickTop="1">
      <c r="A13" s="1605"/>
      <c r="B13" s="2987" t="s">
        <v>613</v>
      </c>
      <c r="C13" s="2988"/>
      <c r="D13" s="1602"/>
      <c r="E13" s="1602"/>
      <c r="F13" s="1602"/>
      <c r="G13" s="1603"/>
      <c r="H13" s="1604"/>
    </row>
    <row r="14" spans="1:8" ht="12.75">
      <c r="A14" s="1605"/>
      <c r="B14" s="2890" t="s">
        <v>397</v>
      </c>
      <c r="C14" s="2891"/>
      <c r="D14" s="1602"/>
      <c r="E14" s="1602"/>
      <c r="F14" s="1602"/>
      <c r="G14" s="1603"/>
      <c r="H14" s="1604"/>
    </row>
    <row r="15" spans="1:8">
      <c r="A15" s="1605"/>
      <c r="B15" s="1606">
        <v>8.7400000000000005E-2</v>
      </c>
      <c r="C15" s="1602" t="s">
        <v>614</v>
      </c>
      <c r="D15" s="1602" t="s">
        <v>615</v>
      </c>
      <c r="E15" s="1602" t="s">
        <v>545</v>
      </c>
      <c r="F15" s="1602">
        <v>750000</v>
      </c>
      <c r="G15" s="1603">
        <v>750.13</v>
      </c>
      <c r="H15" s="1604">
        <v>29.28</v>
      </c>
    </row>
    <row r="16" spans="1:8" ht="9.75" thickBot="1">
      <c r="A16" s="1605"/>
      <c r="B16" s="1602"/>
      <c r="C16" s="1602"/>
      <c r="D16" s="1602"/>
      <c r="E16" s="1597" t="s">
        <v>443</v>
      </c>
      <c r="F16" s="1602"/>
      <c r="G16" s="1607">
        <v>750.13</v>
      </c>
      <c r="H16" s="1608">
        <v>29.28</v>
      </c>
    </row>
    <row r="17" spans="1:8" ht="9.75" thickTop="1">
      <c r="A17" s="1605"/>
      <c r="B17" s="1602"/>
      <c r="C17" s="1602"/>
      <c r="D17" s="1602"/>
      <c r="E17" s="1602"/>
      <c r="F17" s="1602"/>
      <c r="G17" s="1603"/>
      <c r="H17" s="1604"/>
    </row>
    <row r="18" spans="1:8">
      <c r="A18" s="1605"/>
      <c r="B18" s="1609" t="s">
        <v>481</v>
      </c>
      <c r="C18" s="1602" t="s">
        <v>482</v>
      </c>
      <c r="D18" s="1602"/>
      <c r="E18" s="1602" t="s">
        <v>481</v>
      </c>
      <c r="F18" s="1602"/>
      <c r="G18" s="1603">
        <v>125</v>
      </c>
      <c r="H18" s="1604">
        <v>4.88</v>
      </c>
    </row>
    <row r="19" spans="1:8" ht="9.75" thickBot="1">
      <c r="A19" s="1605"/>
      <c r="B19" s="1602"/>
      <c r="C19" s="1602"/>
      <c r="D19" s="1602"/>
      <c r="E19" s="1597" t="s">
        <v>443</v>
      </c>
      <c r="F19" s="1602"/>
      <c r="G19" s="1607">
        <v>125</v>
      </c>
      <c r="H19" s="1608">
        <v>4.88</v>
      </c>
    </row>
    <row r="20" spans="1:8" ht="9.75" thickTop="1">
      <c r="A20" s="1605"/>
      <c r="B20" s="1602"/>
      <c r="C20" s="1602"/>
      <c r="D20" s="1602"/>
      <c r="E20" s="1602"/>
      <c r="F20" s="1602"/>
      <c r="G20" s="1603"/>
      <c r="H20" s="1604"/>
    </row>
    <row r="21" spans="1:8">
      <c r="A21" s="1610" t="s">
        <v>483</v>
      </c>
      <c r="B21" s="1602"/>
      <c r="C21" s="1602"/>
      <c r="D21" s="1602"/>
      <c r="E21" s="1602"/>
      <c r="F21" s="1602"/>
      <c r="G21" s="1611">
        <v>78.31</v>
      </c>
      <c r="H21" s="1612">
        <v>3.05</v>
      </c>
    </row>
    <row r="22" spans="1:8">
      <c r="A22" s="1605"/>
      <c r="B22" s="1602"/>
      <c r="C22" s="1602"/>
      <c r="D22" s="1602"/>
      <c r="E22" s="1602"/>
      <c r="F22" s="1602"/>
      <c r="G22" s="1603"/>
      <c r="H22" s="1604"/>
    </row>
    <row r="23" spans="1:8" ht="9.75" thickBot="1">
      <c r="A23" s="1605"/>
      <c r="B23" s="1602"/>
      <c r="C23" s="1602"/>
      <c r="D23" s="1602"/>
      <c r="E23" s="1597" t="s">
        <v>484</v>
      </c>
      <c r="F23" s="1602"/>
      <c r="G23" s="1607">
        <v>2561.86</v>
      </c>
      <c r="H23" s="1608">
        <v>100</v>
      </c>
    </row>
    <row r="24" spans="1:8" ht="9.75" thickTop="1">
      <c r="A24" s="1605"/>
      <c r="B24" s="1602"/>
      <c r="C24" s="1602"/>
      <c r="D24" s="1602"/>
      <c r="E24" s="1602"/>
      <c r="F24" s="1602"/>
      <c r="G24" s="1603"/>
      <c r="H24" s="1604"/>
    </row>
    <row r="25" spans="1:8">
      <c r="A25" s="1613" t="s">
        <v>485</v>
      </c>
      <c r="B25" s="1602"/>
      <c r="C25" s="1602"/>
      <c r="D25" s="1602"/>
      <c r="E25" s="1602"/>
      <c r="F25" s="1602"/>
      <c r="G25" s="1603"/>
      <c r="H25" s="1604"/>
    </row>
    <row r="26" spans="1:8">
      <c r="A26" s="1605">
        <v>1</v>
      </c>
      <c r="B26" s="1602" t="s">
        <v>836</v>
      </c>
      <c r="C26" s="1602"/>
      <c r="D26" s="1602"/>
      <c r="E26" s="1602"/>
      <c r="F26" s="1602"/>
      <c r="G26" s="1603"/>
      <c r="H26" s="1604"/>
    </row>
    <row r="27" spans="1:8">
      <c r="A27" s="1605"/>
      <c r="B27" s="1602"/>
      <c r="C27" s="1602"/>
      <c r="D27" s="1602"/>
      <c r="E27" s="1602"/>
      <c r="F27" s="1602"/>
      <c r="G27" s="1603"/>
      <c r="H27" s="1604"/>
    </row>
    <row r="28" spans="1:8">
      <c r="A28" s="1605">
        <v>2</v>
      </c>
      <c r="B28" s="1602" t="s">
        <v>487</v>
      </c>
      <c r="C28" s="1602"/>
      <c r="D28" s="1602"/>
      <c r="E28" s="1602"/>
      <c r="F28" s="1602"/>
      <c r="G28" s="1603"/>
      <c r="H28" s="1604"/>
    </row>
    <row r="29" spans="1:8">
      <c r="A29" s="1605"/>
      <c r="B29" s="1602"/>
      <c r="C29" s="1602"/>
      <c r="D29" s="1602"/>
      <c r="E29" s="1602"/>
      <c r="F29" s="1602"/>
      <c r="G29" s="1603"/>
      <c r="H29" s="1604"/>
    </row>
    <row r="30" spans="1:8">
      <c r="A30" s="1605">
        <v>3</v>
      </c>
      <c r="B30" s="1602" t="s">
        <v>488</v>
      </c>
      <c r="C30" s="1602"/>
      <c r="D30" s="1602"/>
      <c r="E30" s="1602"/>
      <c r="F30" s="1602"/>
      <c r="G30" s="1603"/>
      <c r="H30" s="1604"/>
    </row>
    <row r="31" spans="1:8">
      <c r="A31" s="1605"/>
      <c r="B31" s="1602" t="s">
        <v>489</v>
      </c>
      <c r="C31" s="1602"/>
      <c r="D31" s="1602"/>
      <c r="E31" s="1602"/>
      <c r="F31" s="1602"/>
      <c r="G31" s="1603"/>
      <c r="H31" s="1604"/>
    </row>
    <row r="32" spans="1:8">
      <c r="A32" s="1614"/>
      <c r="B32" s="1615" t="s">
        <v>490</v>
      </c>
      <c r="C32" s="1615"/>
      <c r="D32" s="1615"/>
      <c r="E32" s="1615"/>
      <c r="F32" s="1615"/>
      <c r="G32" s="1616"/>
      <c r="H32" s="1617"/>
    </row>
  </sheetData>
  <mergeCells count="6">
    <mergeCell ref="B13:C13"/>
    <mergeCell ref="B14:C14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J12" sqref="J12"/>
    </sheetView>
  </sheetViews>
  <sheetFormatPr defaultRowHeight="12.75"/>
  <cols>
    <col min="1" max="1" width="2.7109375" style="1568" customWidth="1"/>
    <col min="2" max="2" width="4.7109375" style="1568" customWidth="1"/>
    <col min="3" max="3" width="40.7109375" style="1568" customWidth="1"/>
    <col min="4" max="4" width="10" style="1568" bestFit="1" customWidth="1"/>
    <col min="5" max="5" width="9.140625" style="1568"/>
    <col min="6" max="6" width="8.7109375" style="1568" customWidth="1"/>
    <col min="7" max="7" width="9.28515625" style="1589" customWidth="1"/>
    <col min="8" max="8" width="7.7109375" style="1590" customWidth="1"/>
    <col min="9" max="9" width="9.140625" style="1567"/>
    <col min="10" max="16384" width="9.140625" style="1568"/>
  </cols>
  <sheetData>
    <row r="1" spans="1:8">
      <c r="A1" s="1562"/>
      <c r="B1" s="1563"/>
      <c r="C1" s="1564" t="s">
        <v>1049</v>
      </c>
      <c r="D1" s="1563"/>
      <c r="E1" s="1563"/>
      <c r="F1" s="1563"/>
      <c r="G1" s="1565"/>
      <c r="H1" s="1566"/>
    </row>
    <row r="2" spans="1:8" ht="36.75">
      <c r="A2" s="2993" t="s">
        <v>389</v>
      </c>
      <c r="B2" s="2994"/>
      <c r="C2" s="2994"/>
      <c r="D2" s="1569" t="s">
        <v>390</v>
      </c>
      <c r="E2" s="1570" t="s">
        <v>391</v>
      </c>
      <c r="F2" s="1571" t="s">
        <v>392</v>
      </c>
      <c r="G2" s="1572" t="s">
        <v>393</v>
      </c>
      <c r="H2" s="1573" t="s">
        <v>394</v>
      </c>
    </row>
    <row r="3" spans="1:8">
      <c r="A3" s="2995" t="s">
        <v>463</v>
      </c>
      <c r="B3" s="2996"/>
      <c r="C3" s="2996"/>
      <c r="D3" s="1574"/>
      <c r="E3" s="1574"/>
      <c r="F3" s="1574"/>
      <c r="G3" s="1575"/>
      <c r="H3" s="1576"/>
    </row>
    <row r="4" spans="1:8">
      <c r="A4" s="1577"/>
      <c r="B4" s="2997" t="s">
        <v>464</v>
      </c>
      <c r="C4" s="2996"/>
      <c r="D4" s="1574"/>
      <c r="E4" s="1574"/>
      <c r="F4" s="1574"/>
      <c r="G4" s="1575"/>
      <c r="H4" s="1576"/>
    </row>
    <row r="5" spans="1:8">
      <c r="A5" s="1577"/>
      <c r="B5" s="1578" t="s">
        <v>474</v>
      </c>
      <c r="C5" s="1574" t="s">
        <v>654</v>
      </c>
      <c r="D5" s="1574" t="s">
        <v>913</v>
      </c>
      <c r="E5" s="1574" t="s">
        <v>471</v>
      </c>
      <c r="F5" s="1574">
        <v>5725</v>
      </c>
      <c r="G5" s="1575">
        <v>5439.93</v>
      </c>
      <c r="H5" s="1576">
        <v>29.42</v>
      </c>
    </row>
    <row r="6" spans="1:8">
      <c r="A6" s="1577"/>
      <c r="B6" s="1578" t="s">
        <v>474</v>
      </c>
      <c r="C6" s="1574" t="s">
        <v>677</v>
      </c>
      <c r="D6" s="1574" t="s">
        <v>914</v>
      </c>
      <c r="E6" s="1574" t="s">
        <v>468</v>
      </c>
      <c r="F6" s="1574">
        <v>5000</v>
      </c>
      <c r="G6" s="1575">
        <v>4751.3</v>
      </c>
      <c r="H6" s="1576">
        <v>25.69</v>
      </c>
    </row>
    <row r="7" spans="1:8">
      <c r="A7" s="1577"/>
      <c r="B7" s="1578" t="s">
        <v>465</v>
      </c>
      <c r="C7" s="1574" t="s">
        <v>685</v>
      </c>
      <c r="D7" s="1574" t="s">
        <v>915</v>
      </c>
      <c r="E7" s="1574" t="s">
        <v>521</v>
      </c>
      <c r="F7" s="1574">
        <v>775</v>
      </c>
      <c r="G7" s="1575">
        <v>3676.09</v>
      </c>
      <c r="H7" s="1576">
        <v>19.88</v>
      </c>
    </row>
    <row r="8" spans="1:8">
      <c r="A8" s="1577"/>
      <c r="B8" s="1578" t="s">
        <v>474</v>
      </c>
      <c r="C8" s="1574" t="s">
        <v>916</v>
      </c>
      <c r="D8" s="1574" t="s">
        <v>917</v>
      </c>
      <c r="E8" s="1574" t="s">
        <v>468</v>
      </c>
      <c r="F8" s="1574">
        <v>2925</v>
      </c>
      <c r="G8" s="1575">
        <v>2779.58</v>
      </c>
      <c r="H8" s="1576">
        <v>15.03</v>
      </c>
    </row>
    <row r="9" spans="1:8">
      <c r="A9" s="1577"/>
      <c r="B9" s="1578" t="s">
        <v>474</v>
      </c>
      <c r="C9" s="1574" t="s">
        <v>675</v>
      </c>
      <c r="D9" s="1574" t="s">
        <v>817</v>
      </c>
      <c r="E9" s="1574" t="s">
        <v>468</v>
      </c>
      <c r="F9" s="1574">
        <v>1900</v>
      </c>
      <c r="G9" s="1575">
        <v>1805.14</v>
      </c>
      <c r="H9" s="1576">
        <v>9.76</v>
      </c>
    </row>
    <row r="10" spans="1:8" ht="13.5" thickBot="1">
      <c r="A10" s="1577"/>
      <c r="B10" s="1574"/>
      <c r="C10" s="1574"/>
      <c r="D10" s="1574"/>
      <c r="E10" s="1569" t="s">
        <v>443</v>
      </c>
      <c r="F10" s="1574"/>
      <c r="G10" s="1579">
        <v>18452.04</v>
      </c>
      <c r="H10" s="1580">
        <v>99.78</v>
      </c>
    </row>
    <row r="11" spans="1:8" ht="13.5" thickTop="1">
      <c r="A11" s="1577"/>
      <c r="B11" s="1574"/>
      <c r="C11" s="1574"/>
      <c r="D11" s="1574"/>
      <c r="E11" s="1574"/>
      <c r="F11" s="1574"/>
      <c r="G11" s="1575"/>
      <c r="H11" s="1576"/>
    </row>
    <row r="12" spans="1:8">
      <c r="A12" s="1577"/>
      <c r="B12" s="1574"/>
      <c r="C12" s="1574"/>
      <c r="D12" s="1574"/>
      <c r="E12" s="1574"/>
      <c r="F12" s="1574"/>
      <c r="G12" s="1575"/>
      <c r="H12" s="1576"/>
    </row>
    <row r="13" spans="1:8">
      <c r="A13" s="1581" t="s">
        <v>483</v>
      </c>
      <c r="B13" s="1574"/>
      <c r="C13" s="1574"/>
      <c r="D13" s="1574"/>
      <c r="E13" s="1574"/>
      <c r="F13" s="1574"/>
      <c r="G13" s="1582">
        <v>39.909999999999997</v>
      </c>
      <c r="H13" s="1583">
        <v>0.22</v>
      </c>
    </row>
    <row r="14" spans="1:8">
      <c r="A14" s="1577"/>
      <c r="B14" s="1574"/>
      <c r="C14" s="1574"/>
      <c r="D14" s="1574"/>
      <c r="E14" s="1574"/>
      <c r="F14" s="1574"/>
      <c r="G14" s="1575"/>
      <c r="H14" s="1576"/>
    </row>
    <row r="15" spans="1:8" ht="13.5" thickBot="1">
      <c r="A15" s="1577"/>
      <c r="B15" s="1574"/>
      <c r="C15" s="1574"/>
      <c r="D15" s="1574"/>
      <c r="E15" s="1569" t="s">
        <v>484</v>
      </c>
      <c r="F15" s="1574"/>
      <c r="G15" s="1579">
        <v>18491.95</v>
      </c>
      <c r="H15" s="1580">
        <v>100</v>
      </c>
    </row>
    <row r="16" spans="1:8" ht="13.5" thickTop="1">
      <c r="A16" s="1577"/>
      <c r="B16" s="1574"/>
      <c r="C16" s="1574"/>
      <c r="D16" s="1574"/>
      <c r="E16" s="1574"/>
      <c r="F16" s="1574"/>
      <c r="G16" s="1575"/>
      <c r="H16" s="1576"/>
    </row>
    <row r="17" spans="1:8">
      <c r="A17" s="1584" t="s">
        <v>485</v>
      </c>
      <c r="B17" s="1574"/>
      <c r="C17" s="1574"/>
      <c r="D17" s="1574"/>
      <c r="E17" s="1574"/>
      <c r="F17" s="1574"/>
      <c r="G17" s="1575"/>
      <c r="H17" s="1576"/>
    </row>
    <row r="18" spans="1:8">
      <c r="A18" s="1577">
        <v>1</v>
      </c>
      <c r="B18" s="1574" t="s">
        <v>918</v>
      </c>
      <c r="C18" s="1574"/>
      <c r="D18" s="1574"/>
      <c r="E18" s="1574"/>
      <c r="F18" s="1574"/>
      <c r="G18" s="1575"/>
      <c r="H18" s="1576"/>
    </row>
    <row r="19" spans="1:8">
      <c r="A19" s="1577"/>
      <c r="B19" s="1574"/>
      <c r="C19" s="1574"/>
      <c r="D19" s="1574"/>
      <c r="E19" s="1574"/>
      <c r="F19" s="1574"/>
      <c r="G19" s="1575"/>
      <c r="H19" s="1576"/>
    </row>
    <row r="20" spans="1:8">
      <c r="A20" s="1577">
        <v>2</v>
      </c>
      <c r="B20" s="1574" t="s">
        <v>487</v>
      </c>
      <c r="C20" s="1574"/>
      <c r="D20" s="1574"/>
      <c r="E20" s="1574"/>
      <c r="F20" s="1574"/>
      <c r="G20" s="1575"/>
      <c r="H20" s="1576"/>
    </row>
    <row r="21" spans="1:8">
      <c r="A21" s="1577"/>
      <c r="B21" s="1574"/>
      <c r="C21" s="1574"/>
      <c r="D21" s="1574"/>
      <c r="E21" s="1574"/>
      <c r="F21" s="1574"/>
      <c r="G21" s="1575"/>
      <c r="H21" s="1576"/>
    </row>
    <row r="22" spans="1:8">
      <c r="A22" s="1577">
        <v>3</v>
      </c>
      <c r="B22" s="1574" t="s">
        <v>488</v>
      </c>
      <c r="C22" s="1574"/>
      <c r="D22" s="1574"/>
      <c r="E22" s="1574"/>
      <c r="F22" s="1574"/>
      <c r="G22" s="1575"/>
      <c r="H22" s="1576"/>
    </row>
    <row r="23" spans="1:8">
      <c r="A23" s="1577"/>
      <c r="B23" s="1574" t="s">
        <v>489</v>
      </c>
      <c r="C23" s="1574"/>
      <c r="D23" s="1574"/>
      <c r="E23" s="1574"/>
      <c r="F23" s="1574"/>
      <c r="G23" s="1575"/>
      <c r="H23" s="1576"/>
    </row>
    <row r="24" spans="1:8">
      <c r="A24" s="1585"/>
      <c r="B24" s="1586" t="s">
        <v>490</v>
      </c>
      <c r="C24" s="1586"/>
      <c r="D24" s="1586"/>
      <c r="E24" s="1586"/>
      <c r="F24" s="1586"/>
      <c r="G24" s="1587"/>
      <c r="H24" s="1588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5"/>
  <sheetViews>
    <sheetView topLeftCell="A52" workbookViewId="0">
      <selection activeCell="C72" sqref="C72"/>
    </sheetView>
  </sheetViews>
  <sheetFormatPr defaultRowHeight="12.75"/>
  <cols>
    <col min="1" max="1" width="2.7109375" style="2607" customWidth="1"/>
    <col min="2" max="2" width="4.7109375" style="2607" customWidth="1"/>
    <col min="3" max="3" width="40.7109375" style="2607" customWidth="1"/>
    <col min="4" max="4" width="12.42578125" style="2607" bestFit="1" customWidth="1"/>
    <col min="5" max="5" width="20.42578125" style="2607" bestFit="1" customWidth="1"/>
    <col min="6" max="6" width="8.7109375" style="2607" customWidth="1"/>
    <col min="7" max="7" width="12.42578125" style="2628" customWidth="1"/>
    <col min="8" max="8" width="8.28515625" style="2629" customWidth="1"/>
    <col min="9" max="9" width="9.140625" style="2606"/>
    <col min="10" max="16384" width="9.140625" style="2607"/>
  </cols>
  <sheetData>
    <row r="1" spans="1:8">
      <c r="A1" s="2601"/>
      <c r="B1" s="2602"/>
      <c r="C1" s="2603" t="s">
        <v>363</v>
      </c>
      <c r="D1" s="2602"/>
      <c r="E1" s="2602"/>
      <c r="F1" s="2602"/>
      <c r="G1" s="2604"/>
      <c r="H1" s="2605"/>
    </row>
    <row r="2" spans="1:8" ht="25.5">
      <c r="A2" s="2784" t="s">
        <v>389</v>
      </c>
      <c r="B2" s="2785"/>
      <c r="C2" s="2785"/>
      <c r="D2" s="2608" t="s">
        <v>390</v>
      </c>
      <c r="E2" s="2609" t="s">
        <v>492</v>
      </c>
      <c r="F2" s="2610" t="s">
        <v>392</v>
      </c>
      <c r="G2" s="2611" t="s">
        <v>393</v>
      </c>
      <c r="H2" s="2612" t="s">
        <v>394</v>
      </c>
    </row>
    <row r="3" spans="1:8">
      <c r="A3" s="2786" t="s">
        <v>493</v>
      </c>
      <c r="B3" s="2787"/>
      <c r="C3" s="2787"/>
      <c r="D3" s="2613"/>
      <c r="E3" s="2613"/>
      <c r="F3" s="2613"/>
      <c r="G3" s="2614"/>
      <c r="H3" s="2615"/>
    </row>
    <row r="4" spans="1:8">
      <c r="A4" s="2616"/>
      <c r="B4" s="2788" t="s">
        <v>397</v>
      </c>
      <c r="C4" s="2787"/>
      <c r="D4" s="2613"/>
      <c r="E4" s="2613"/>
      <c r="F4" s="2613"/>
      <c r="G4" s="2614"/>
      <c r="H4" s="2615"/>
    </row>
    <row r="5" spans="1:8">
      <c r="A5" s="2616"/>
      <c r="B5" s="2617" t="s">
        <v>481</v>
      </c>
      <c r="C5" s="2613" t="s">
        <v>1204</v>
      </c>
      <c r="D5" s="2613" t="s">
        <v>1205</v>
      </c>
      <c r="E5" s="2613" t="s">
        <v>1174</v>
      </c>
      <c r="F5" s="2613">
        <v>836000</v>
      </c>
      <c r="G5" s="2614">
        <v>1052.1099999999999</v>
      </c>
      <c r="H5" s="2615">
        <v>3.46</v>
      </c>
    </row>
    <row r="6" spans="1:8">
      <c r="A6" s="2616"/>
      <c r="B6" s="2617" t="s">
        <v>481</v>
      </c>
      <c r="C6" s="2613" t="s">
        <v>1548</v>
      </c>
      <c r="D6" s="2613" t="s">
        <v>1549</v>
      </c>
      <c r="E6" s="2613" t="s">
        <v>1376</v>
      </c>
      <c r="F6" s="2613">
        <v>54643</v>
      </c>
      <c r="G6" s="2614">
        <v>1007.18</v>
      </c>
      <c r="H6" s="2615">
        <v>3.31</v>
      </c>
    </row>
    <row r="7" spans="1:8">
      <c r="A7" s="2616"/>
      <c r="B7" s="2617" t="s">
        <v>481</v>
      </c>
      <c r="C7" s="2613" t="s">
        <v>675</v>
      </c>
      <c r="D7" s="2613" t="s">
        <v>1228</v>
      </c>
      <c r="E7" s="2613" t="s">
        <v>1174</v>
      </c>
      <c r="F7" s="2613">
        <v>170700</v>
      </c>
      <c r="G7" s="2614">
        <v>953.96</v>
      </c>
      <c r="H7" s="2615">
        <v>3.14</v>
      </c>
    </row>
    <row r="8" spans="1:8">
      <c r="A8" s="2616"/>
      <c r="B8" s="2617" t="s">
        <v>481</v>
      </c>
      <c r="C8" s="2613" t="s">
        <v>1546</v>
      </c>
      <c r="D8" s="2613" t="s">
        <v>1547</v>
      </c>
      <c r="E8" s="2613" t="s">
        <v>1261</v>
      </c>
      <c r="F8" s="2613">
        <v>39160</v>
      </c>
      <c r="G8" s="2614">
        <v>938.98</v>
      </c>
      <c r="H8" s="2615">
        <v>3.09</v>
      </c>
    </row>
    <row r="9" spans="1:8">
      <c r="A9" s="2616"/>
      <c r="B9" s="2617" t="s">
        <v>481</v>
      </c>
      <c r="C9" s="2613" t="s">
        <v>1532</v>
      </c>
      <c r="D9" s="2613" t="s">
        <v>1533</v>
      </c>
      <c r="E9" s="2613" t="s">
        <v>1250</v>
      </c>
      <c r="F9" s="2613">
        <v>204900</v>
      </c>
      <c r="G9" s="2614">
        <v>903.2</v>
      </c>
      <c r="H9" s="2615">
        <v>2.97</v>
      </c>
    </row>
    <row r="10" spans="1:8">
      <c r="A10" s="2616"/>
      <c r="B10" s="2617" t="s">
        <v>481</v>
      </c>
      <c r="C10" s="2613" t="s">
        <v>1244</v>
      </c>
      <c r="D10" s="2613" t="s">
        <v>1245</v>
      </c>
      <c r="E10" s="2613" t="s">
        <v>1216</v>
      </c>
      <c r="F10" s="2613">
        <v>156281</v>
      </c>
      <c r="G10" s="2614">
        <v>869.63</v>
      </c>
      <c r="H10" s="2615">
        <v>2.86</v>
      </c>
    </row>
    <row r="11" spans="1:8">
      <c r="A11" s="2616"/>
      <c r="B11" s="2617" t="s">
        <v>481</v>
      </c>
      <c r="C11" s="2613" t="s">
        <v>1534</v>
      </c>
      <c r="D11" s="2613" t="s">
        <v>1535</v>
      </c>
      <c r="E11" s="2613" t="s">
        <v>1216</v>
      </c>
      <c r="F11" s="2613">
        <v>9100</v>
      </c>
      <c r="G11" s="2614">
        <v>764.38</v>
      </c>
      <c r="H11" s="2615">
        <v>2.52</v>
      </c>
    </row>
    <row r="12" spans="1:8">
      <c r="A12" s="2616"/>
      <c r="B12" s="2617" t="s">
        <v>481</v>
      </c>
      <c r="C12" s="2613" t="s">
        <v>1179</v>
      </c>
      <c r="D12" s="2613" t="s">
        <v>1180</v>
      </c>
      <c r="E12" s="2613" t="s">
        <v>1181</v>
      </c>
      <c r="F12" s="2613">
        <v>30200</v>
      </c>
      <c r="G12" s="2614">
        <v>751.89</v>
      </c>
      <c r="H12" s="2615">
        <v>2.4700000000000002</v>
      </c>
    </row>
    <row r="13" spans="1:8">
      <c r="A13" s="2616"/>
      <c r="B13" s="2617" t="s">
        <v>481</v>
      </c>
      <c r="C13" s="2613" t="s">
        <v>334</v>
      </c>
      <c r="D13" s="2613" t="s">
        <v>335</v>
      </c>
      <c r="E13" s="2613" t="s">
        <v>1295</v>
      </c>
      <c r="F13" s="2613">
        <v>351354</v>
      </c>
      <c r="G13" s="2614">
        <v>749.97</v>
      </c>
      <c r="H13" s="2615">
        <v>2.4700000000000002</v>
      </c>
    </row>
    <row r="14" spans="1:8">
      <c r="A14" s="2616"/>
      <c r="B14" s="2617" t="s">
        <v>481</v>
      </c>
      <c r="C14" s="2613" t="s">
        <v>1214</v>
      </c>
      <c r="D14" s="2613" t="s">
        <v>1215</v>
      </c>
      <c r="E14" s="2613" t="s">
        <v>1216</v>
      </c>
      <c r="F14" s="2613">
        <v>225213</v>
      </c>
      <c r="G14" s="2614">
        <v>725.3</v>
      </c>
      <c r="H14" s="2615">
        <v>2.39</v>
      </c>
    </row>
    <row r="15" spans="1:8">
      <c r="A15" s="2616"/>
      <c r="B15" s="2617" t="s">
        <v>481</v>
      </c>
      <c r="C15" s="2613" t="s">
        <v>654</v>
      </c>
      <c r="D15" s="2613" t="s">
        <v>1173</v>
      </c>
      <c r="E15" s="2613" t="s">
        <v>1174</v>
      </c>
      <c r="F15" s="2613">
        <v>48900</v>
      </c>
      <c r="G15" s="2614">
        <v>701.01</v>
      </c>
      <c r="H15" s="2615">
        <v>2.31</v>
      </c>
    </row>
    <row r="16" spans="1:8">
      <c r="A16" s="2616"/>
      <c r="B16" s="2617" t="s">
        <v>481</v>
      </c>
      <c r="C16" s="2613" t="s">
        <v>1403</v>
      </c>
      <c r="D16" s="2613" t="s">
        <v>1404</v>
      </c>
      <c r="E16" s="2613" t="s">
        <v>1196</v>
      </c>
      <c r="F16" s="2613">
        <v>172600</v>
      </c>
      <c r="G16" s="2614">
        <v>682.89</v>
      </c>
      <c r="H16" s="2615">
        <v>2.25</v>
      </c>
    </row>
    <row r="17" spans="1:8">
      <c r="A17" s="2616"/>
      <c r="B17" s="2617" t="s">
        <v>481</v>
      </c>
      <c r="C17" s="2613" t="s">
        <v>1382</v>
      </c>
      <c r="D17" s="2613" t="s">
        <v>1383</v>
      </c>
      <c r="E17" s="2613" t="s">
        <v>1270</v>
      </c>
      <c r="F17" s="2613">
        <v>198400</v>
      </c>
      <c r="G17" s="2614">
        <v>674.66</v>
      </c>
      <c r="H17" s="2615">
        <v>2.2200000000000002</v>
      </c>
    </row>
    <row r="18" spans="1:8">
      <c r="A18" s="2616"/>
      <c r="B18" s="2617" t="s">
        <v>481</v>
      </c>
      <c r="C18" s="2613" t="s">
        <v>786</v>
      </c>
      <c r="D18" s="2613" t="s">
        <v>331</v>
      </c>
      <c r="E18" s="2613" t="s">
        <v>1250</v>
      </c>
      <c r="F18" s="2613">
        <v>202883</v>
      </c>
      <c r="G18" s="2614">
        <v>659.37</v>
      </c>
      <c r="H18" s="2615">
        <v>2.17</v>
      </c>
    </row>
    <row r="19" spans="1:8">
      <c r="A19" s="2616"/>
      <c r="B19" s="2617" t="s">
        <v>481</v>
      </c>
      <c r="C19" s="2613" t="s">
        <v>1377</v>
      </c>
      <c r="D19" s="2613" t="s">
        <v>1378</v>
      </c>
      <c r="E19" s="2613" t="s">
        <v>1295</v>
      </c>
      <c r="F19" s="2613">
        <v>76900</v>
      </c>
      <c r="G19" s="2614">
        <v>633.12</v>
      </c>
      <c r="H19" s="2615">
        <v>2.08</v>
      </c>
    </row>
    <row r="20" spans="1:8">
      <c r="A20" s="2616"/>
      <c r="B20" s="2617" t="s">
        <v>481</v>
      </c>
      <c r="C20" s="2613" t="s">
        <v>1443</v>
      </c>
      <c r="D20" s="2613" t="s">
        <v>1444</v>
      </c>
      <c r="E20" s="2613" t="s">
        <v>1186</v>
      </c>
      <c r="F20" s="2613">
        <v>35000</v>
      </c>
      <c r="G20" s="2614">
        <v>630.12</v>
      </c>
      <c r="H20" s="2615">
        <v>2.0699999999999998</v>
      </c>
    </row>
    <row r="21" spans="1:8">
      <c r="A21" s="2616"/>
      <c r="B21" s="2617" t="s">
        <v>481</v>
      </c>
      <c r="C21" s="2613" t="s">
        <v>1257</v>
      </c>
      <c r="D21" s="2613" t="s">
        <v>1258</v>
      </c>
      <c r="E21" s="2613" t="s">
        <v>1200</v>
      </c>
      <c r="F21" s="2613">
        <v>44794</v>
      </c>
      <c r="G21" s="2614">
        <v>623.54999999999995</v>
      </c>
      <c r="H21" s="2615">
        <v>2.0499999999999998</v>
      </c>
    </row>
    <row r="22" spans="1:8">
      <c r="A22" s="2616"/>
      <c r="B22" s="2617" t="s">
        <v>481</v>
      </c>
      <c r="C22" s="2613" t="s">
        <v>325</v>
      </c>
      <c r="D22" s="2613" t="s">
        <v>326</v>
      </c>
      <c r="E22" s="2613" t="s">
        <v>1295</v>
      </c>
      <c r="F22" s="2613">
        <v>94724</v>
      </c>
      <c r="G22" s="2614">
        <v>618.30999999999995</v>
      </c>
      <c r="H22" s="2615">
        <v>2.04</v>
      </c>
    </row>
    <row r="23" spans="1:8">
      <c r="A23" s="2616"/>
      <c r="B23" s="2617" t="s">
        <v>481</v>
      </c>
      <c r="C23" s="2613" t="s">
        <v>225</v>
      </c>
      <c r="D23" s="2613" t="s">
        <v>226</v>
      </c>
      <c r="E23" s="2613" t="s">
        <v>1216</v>
      </c>
      <c r="F23" s="2613">
        <v>172477</v>
      </c>
      <c r="G23" s="2614">
        <v>615.14</v>
      </c>
      <c r="H23" s="2615">
        <v>2.02</v>
      </c>
    </row>
    <row r="24" spans="1:8">
      <c r="A24" s="2616"/>
      <c r="B24" s="2617" t="s">
        <v>481</v>
      </c>
      <c r="C24" s="2613" t="s">
        <v>1441</v>
      </c>
      <c r="D24" s="2613" t="s">
        <v>1442</v>
      </c>
      <c r="E24" s="2613" t="s">
        <v>1227</v>
      </c>
      <c r="F24" s="2613">
        <v>300800</v>
      </c>
      <c r="G24" s="2614">
        <v>604.91</v>
      </c>
      <c r="H24" s="2615">
        <v>1.99</v>
      </c>
    </row>
    <row r="25" spans="1:8">
      <c r="A25" s="2616"/>
      <c r="B25" s="2617" t="s">
        <v>481</v>
      </c>
      <c r="C25" s="2613" t="s">
        <v>1540</v>
      </c>
      <c r="D25" s="2613" t="s">
        <v>1541</v>
      </c>
      <c r="E25" s="2613" t="s">
        <v>1196</v>
      </c>
      <c r="F25" s="2613">
        <v>1785</v>
      </c>
      <c r="G25" s="2614">
        <v>583.37</v>
      </c>
      <c r="H25" s="2615">
        <v>1.92</v>
      </c>
    </row>
    <row r="26" spans="1:8">
      <c r="A26" s="2616"/>
      <c r="B26" s="2617" t="s">
        <v>481</v>
      </c>
      <c r="C26" s="2613" t="s">
        <v>202</v>
      </c>
      <c r="D26" s="2613" t="s">
        <v>203</v>
      </c>
      <c r="E26" s="2613" t="s">
        <v>1176</v>
      </c>
      <c r="F26" s="2613">
        <v>208066</v>
      </c>
      <c r="G26" s="2614">
        <v>574.47</v>
      </c>
      <c r="H26" s="2615">
        <v>1.89</v>
      </c>
    </row>
    <row r="27" spans="1:8">
      <c r="A27" s="2616"/>
      <c r="B27" s="2617" t="s">
        <v>481</v>
      </c>
      <c r="C27" s="2613" t="s">
        <v>1190</v>
      </c>
      <c r="D27" s="2613" t="s">
        <v>1191</v>
      </c>
      <c r="E27" s="2613" t="s">
        <v>1186</v>
      </c>
      <c r="F27" s="2613">
        <v>40600</v>
      </c>
      <c r="G27" s="2614">
        <v>566.63</v>
      </c>
      <c r="H27" s="2615">
        <v>1.86</v>
      </c>
    </row>
    <row r="28" spans="1:8">
      <c r="A28" s="2616"/>
      <c r="B28" s="2617" t="s">
        <v>481</v>
      </c>
      <c r="C28" s="2613" t="s">
        <v>1409</v>
      </c>
      <c r="D28" s="2613" t="s">
        <v>1410</v>
      </c>
      <c r="E28" s="2613" t="s">
        <v>1196</v>
      </c>
      <c r="F28" s="2613">
        <v>331000</v>
      </c>
      <c r="G28" s="2614">
        <v>561.38</v>
      </c>
      <c r="H28" s="2615">
        <v>1.85</v>
      </c>
    </row>
    <row r="29" spans="1:8">
      <c r="A29" s="2616"/>
      <c r="B29" s="2617" t="s">
        <v>481</v>
      </c>
      <c r="C29" s="2613" t="s">
        <v>430</v>
      </c>
      <c r="D29" s="2613" t="s">
        <v>364</v>
      </c>
      <c r="E29" s="2613" t="s">
        <v>1210</v>
      </c>
      <c r="F29" s="2613">
        <v>59711</v>
      </c>
      <c r="G29" s="2614">
        <v>556.69000000000005</v>
      </c>
      <c r="H29" s="2615">
        <v>1.83</v>
      </c>
    </row>
    <row r="30" spans="1:8">
      <c r="A30" s="2616"/>
      <c r="B30" s="2617" t="s">
        <v>481</v>
      </c>
      <c r="C30" s="2613" t="s">
        <v>1550</v>
      </c>
      <c r="D30" s="2613" t="s">
        <v>1551</v>
      </c>
      <c r="E30" s="2613" t="s">
        <v>1552</v>
      </c>
      <c r="F30" s="2613">
        <v>18361</v>
      </c>
      <c r="G30" s="2614">
        <v>556.55999999999995</v>
      </c>
      <c r="H30" s="2615">
        <v>1.83</v>
      </c>
    </row>
    <row r="31" spans="1:8">
      <c r="A31" s="2616"/>
      <c r="B31" s="2617" t="s">
        <v>481</v>
      </c>
      <c r="C31" s="2613" t="s">
        <v>575</v>
      </c>
      <c r="D31" s="2613" t="s">
        <v>1539</v>
      </c>
      <c r="E31" s="2613" t="s">
        <v>1210</v>
      </c>
      <c r="F31" s="2613">
        <v>19961</v>
      </c>
      <c r="G31" s="2614">
        <v>543.20000000000005</v>
      </c>
      <c r="H31" s="2615">
        <v>1.79</v>
      </c>
    </row>
    <row r="32" spans="1:8">
      <c r="A32" s="2616"/>
      <c r="B32" s="2617" t="s">
        <v>481</v>
      </c>
      <c r="C32" s="2613" t="s">
        <v>498</v>
      </c>
      <c r="D32" s="2613" t="s">
        <v>1402</v>
      </c>
      <c r="E32" s="2613" t="s">
        <v>1174</v>
      </c>
      <c r="F32" s="2613">
        <v>86434</v>
      </c>
      <c r="G32" s="2614">
        <v>537.23</v>
      </c>
      <c r="H32" s="2615">
        <v>1.77</v>
      </c>
    </row>
    <row r="33" spans="1:8">
      <c r="A33" s="2616"/>
      <c r="B33" s="2617" t="s">
        <v>481</v>
      </c>
      <c r="C33" s="2613" t="s">
        <v>1544</v>
      </c>
      <c r="D33" s="2613" t="s">
        <v>1545</v>
      </c>
      <c r="E33" s="2613" t="s">
        <v>1281</v>
      </c>
      <c r="F33" s="2613">
        <v>543091</v>
      </c>
      <c r="G33" s="2614">
        <v>532.77</v>
      </c>
      <c r="H33" s="2615">
        <v>1.75</v>
      </c>
    </row>
    <row r="34" spans="1:8">
      <c r="A34" s="2616"/>
      <c r="B34" s="2617" t="s">
        <v>481</v>
      </c>
      <c r="C34" s="2613" t="s">
        <v>1253</v>
      </c>
      <c r="D34" s="2613" t="s">
        <v>1254</v>
      </c>
      <c r="E34" s="2613" t="s">
        <v>1186</v>
      </c>
      <c r="F34" s="2613">
        <v>40023</v>
      </c>
      <c r="G34" s="2614">
        <v>529.12</v>
      </c>
      <c r="H34" s="2615">
        <v>1.74</v>
      </c>
    </row>
    <row r="35" spans="1:8">
      <c r="A35" s="2616"/>
      <c r="B35" s="2617" t="s">
        <v>481</v>
      </c>
      <c r="C35" s="2613" t="s">
        <v>365</v>
      </c>
      <c r="D35" s="2613" t="s">
        <v>366</v>
      </c>
      <c r="E35" s="2613" t="s">
        <v>1281</v>
      </c>
      <c r="F35" s="2613">
        <v>145167</v>
      </c>
      <c r="G35" s="2614">
        <v>513.6</v>
      </c>
      <c r="H35" s="2615">
        <v>1.69</v>
      </c>
    </row>
    <row r="36" spans="1:8">
      <c r="A36" s="2616"/>
      <c r="B36" s="2617" t="s">
        <v>481</v>
      </c>
      <c r="C36" s="2613" t="s">
        <v>1346</v>
      </c>
      <c r="D36" s="2613" t="s">
        <v>1347</v>
      </c>
      <c r="E36" s="2613" t="s">
        <v>1203</v>
      </c>
      <c r="F36" s="2613">
        <v>78000</v>
      </c>
      <c r="G36" s="2614">
        <v>511.21</v>
      </c>
      <c r="H36" s="2615">
        <v>1.68</v>
      </c>
    </row>
    <row r="37" spans="1:8">
      <c r="A37" s="2616"/>
      <c r="B37" s="2617" t="s">
        <v>481</v>
      </c>
      <c r="C37" s="2613" t="s">
        <v>220</v>
      </c>
      <c r="D37" s="2613" t="s">
        <v>221</v>
      </c>
      <c r="E37" s="2613" t="s">
        <v>1250</v>
      </c>
      <c r="F37" s="2613">
        <v>37804</v>
      </c>
      <c r="G37" s="2614">
        <v>500.73</v>
      </c>
      <c r="H37" s="2615">
        <v>1.65</v>
      </c>
    </row>
    <row r="38" spans="1:8">
      <c r="A38" s="2616"/>
      <c r="B38" s="2617" t="s">
        <v>481</v>
      </c>
      <c r="C38" s="2613" t="s">
        <v>367</v>
      </c>
      <c r="D38" s="2613" t="s">
        <v>368</v>
      </c>
      <c r="E38" s="2613" t="s">
        <v>1261</v>
      </c>
      <c r="F38" s="2613">
        <v>34095</v>
      </c>
      <c r="G38" s="2614">
        <v>473.78</v>
      </c>
      <c r="H38" s="2615">
        <v>1.56</v>
      </c>
    </row>
    <row r="39" spans="1:8">
      <c r="A39" s="2616"/>
      <c r="B39" s="2617" t="s">
        <v>481</v>
      </c>
      <c r="C39" s="2613" t="s">
        <v>1255</v>
      </c>
      <c r="D39" s="2613" t="s">
        <v>1256</v>
      </c>
      <c r="E39" s="2613" t="s">
        <v>1238</v>
      </c>
      <c r="F39" s="2613">
        <v>62306</v>
      </c>
      <c r="G39" s="2614">
        <v>467.33</v>
      </c>
      <c r="H39" s="2615">
        <v>1.54</v>
      </c>
    </row>
    <row r="40" spans="1:8">
      <c r="A40" s="2616"/>
      <c r="B40" s="2617" t="s">
        <v>481</v>
      </c>
      <c r="C40" s="2613" t="s">
        <v>438</v>
      </c>
      <c r="D40" s="2613" t="s">
        <v>1419</v>
      </c>
      <c r="E40" s="2613" t="s">
        <v>1210</v>
      </c>
      <c r="F40" s="2613">
        <v>133714</v>
      </c>
      <c r="G40" s="2614">
        <v>435.24</v>
      </c>
      <c r="H40" s="2615">
        <v>1.43</v>
      </c>
    </row>
    <row r="41" spans="1:8">
      <c r="A41" s="2616"/>
      <c r="B41" s="2617" t="s">
        <v>481</v>
      </c>
      <c r="C41" s="2613" t="s">
        <v>1248</v>
      </c>
      <c r="D41" s="2613" t="s">
        <v>1249</v>
      </c>
      <c r="E41" s="2613" t="s">
        <v>1250</v>
      </c>
      <c r="F41" s="2613">
        <v>105000</v>
      </c>
      <c r="G41" s="2614">
        <v>428.35</v>
      </c>
      <c r="H41" s="2615">
        <v>1.41</v>
      </c>
    </row>
    <row r="42" spans="1:8">
      <c r="A42" s="2616"/>
      <c r="B42" s="2617" t="s">
        <v>481</v>
      </c>
      <c r="C42" s="2613" t="s">
        <v>332</v>
      </c>
      <c r="D42" s="2613" t="s">
        <v>333</v>
      </c>
      <c r="E42" s="2613" t="s">
        <v>1200</v>
      </c>
      <c r="F42" s="2613">
        <v>34100</v>
      </c>
      <c r="G42" s="2614">
        <v>419.67</v>
      </c>
      <c r="H42" s="2615">
        <v>1.38</v>
      </c>
    </row>
    <row r="43" spans="1:8">
      <c r="A43" s="2616"/>
      <c r="B43" s="2617" t="s">
        <v>481</v>
      </c>
      <c r="C43" s="2613" t="s">
        <v>213</v>
      </c>
      <c r="D43" s="2613" t="s">
        <v>214</v>
      </c>
      <c r="E43" s="2613" t="s">
        <v>1181</v>
      </c>
      <c r="F43" s="2613">
        <v>28559</v>
      </c>
      <c r="G43" s="2614">
        <v>401.14</v>
      </c>
      <c r="H43" s="2615">
        <v>1.32</v>
      </c>
    </row>
    <row r="44" spans="1:8">
      <c r="A44" s="2616"/>
      <c r="B44" s="2617" t="s">
        <v>481</v>
      </c>
      <c r="C44" s="2613" t="s">
        <v>369</v>
      </c>
      <c r="D44" s="2613" t="s">
        <v>370</v>
      </c>
      <c r="E44" s="2613" t="s">
        <v>1181</v>
      </c>
      <c r="F44" s="2613">
        <v>11615</v>
      </c>
      <c r="G44" s="2614">
        <v>399.46</v>
      </c>
      <c r="H44" s="2615">
        <v>1.31</v>
      </c>
    </row>
    <row r="45" spans="1:8">
      <c r="A45" s="2616"/>
      <c r="B45" s="2617" t="s">
        <v>481</v>
      </c>
      <c r="C45" s="2613" t="s">
        <v>1259</v>
      </c>
      <c r="D45" s="2613" t="s">
        <v>1260</v>
      </c>
      <c r="E45" s="2613" t="s">
        <v>1261</v>
      </c>
      <c r="F45" s="2613">
        <v>96000</v>
      </c>
      <c r="G45" s="2614">
        <v>383.42</v>
      </c>
      <c r="H45" s="2615">
        <v>1.26</v>
      </c>
    </row>
    <row r="46" spans="1:8">
      <c r="A46" s="2616"/>
      <c r="B46" s="2617" t="s">
        <v>481</v>
      </c>
      <c r="C46" s="2613" t="s">
        <v>261</v>
      </c>
      <c r="D46" s="2613" t="s">
        <v>262</v>
      </c>
      <c r="E46" s="2613" t="s">
        <v>1309</v>
      </c>
      <c r="F46" s="2613">
        <v>189614</v>
      </c>
      <c r="G46" s="2614">
        <v>379.99</v>
      </c>
      <c r="H46" s="2615">
        <v>1.25</v>
      </c>
    </row>
    <row r="47" spans="1:8">
      <c r="A47" s="2616"/>
      <c r="B47" s="2617" t="s">
        <v>481</v>
      </c>
      <c r="C47" s="2613" t="s">
        <v>371</v>
      </c>
      <c r="D47" s="2613" t="s">
        <v>372</v>
      </c>
      <c r="E47" s="2613" t="s">
        <v>1200</v>
      </c>
      <c r="F47" s="2613">
        <v>19525</v>
      </c>
      <c r="G47" s="2614">
        <v>368.07</v>
      </c>
      <c r="H47" s="2615">
        <v>1.21</v>
      </c>
    </row>
    <row r="48" spans="1:8">
      <c r="A48" s="2616"/>
      <c r="B48" s="2617" t="s">
        <v>481</v>
      </c>
      <c r="C48" s="2613" t="s">
        <v>240</v>
      </c>
      <c r="D48" s="2613" t="s">
        <v>241</v>
      </c>
      <c r="E48" s="2613" t="s">
        <v>1186</v>
      </c>
      <c r="F48" s="2613">
        <v>40367</v>
      </c>
      <c r="G48" s="2614">
        <v>351.78</v>
      </c>
      <c r="H48" s="2615">
        <v>1.1599999999999999</v>
      </c>
    </row>
    <row r="49" spans="1:8">
      <c r="A49" s="2616"/>
      <c r="B49" s="2617" t="s">
        <v>481</v>
      </c>
      <c r="C49" s="2613" t="s">
        <v>373</v>
      </c>
      <c r="D49" s="2613" t="s">
        <v>374</v>
      </c>
      <c r="E49" s="2613" t="s">
        <v>1220</v>
      </c>
      <c r="F49" s="2613">
        <v>57800</v>
      </c>
      <c r="G49" s="2614">
        <v>351.77</v>
      </c>
      <c r="H49" s="2615">
        <v>1.1599999999999999</v>
      </c>
    </row>
    <row r="50" spans="1:8">
      <c r="A50" s="2616"/>
      <c r="B50" s="2617" t="s">
        <v>481</v>
      </c>
      <c r="C50" s="2613" t="s">
        <v>625</v>
      </c>
      <c r="D50" s="2613" t="s">
        <v>1310</v>
      </c>
      <c r="E50" s="2613" t="s">
        <v>1174</v>
      </c>
      <c r="F50" s="2613">
        <v>144488</v>
      </c>
      <c r="G50" s="2614">
        <v>331.82</v>
      </c>
      <c r="H50" s="2615">
        <v>1.0900000000000001</v>
      </c>
    </row>
    <row r="51" spans="1:8">
      <c r="A51" s="2616"/>
      <c r="B51" s="2617" t="s">
        <v>481</v>
      </c>
      <c r="C51" s="2613" t="s">
        <v>375</v>
      </c>
      <c r="D51" s="2613" t="s">
        <v>376</v>
      </c>
      <c r="E51" s="2613" t="s">
        <v>1238</v>
      </c>
      <c r="F51" s="2613">
        <v>238040</v>
      </c>
      <c r="G51" s="2614">
        <v>323.97000000000003</v>
      </c>
      <c r="H51" s="2615">
        <v>1.07</v>
      </c>
    </row>
    <row r="52" spans="1:8">
      <c r="A52" s="2616"/>
      <c r="B52" s="2617" t="s">
        <v>481</v>
      </c>
      <c r="C52" s="2613" t="s">
        <v>1298</v>
      </c>
      <c r="D52" s="2613" t="s">
        <v>1299</v>
      </c>
      <c r="E52" s="2613" t="s">
        <v>1174</v>
      </c>
      <c r="F52" s="2613">
        <v>170000</v>
      </c>
      <c r="G52" s="2614">
        <v>320.95999999999998</v>
      </c>
      <c r="H52" s="2615">
        <v>1.06</v>
      </c>
    </row>
    <row r="53" spans="1:8">
      <c r="A53" s="2616"/>
      <c r="B53" s="2617" t="s">
        <v>481</v>
      </c>
      <c r="C53" s="2613" t="s">
        <v>1024</v>
      </c>
      <c r="D53" s="2613" t="s">
        <v>1340</v>
      </c>
      <c r="E53" s="2613" t="s">
        <v>1174</v>
      </c>
      <c r="F53" s="2613">
        <v>33700</v>
      </c>
      <c r="G53" s="2614">
        <v>304.08</v>
      </c>
      <c r="H53" s="2615">
        <v>1</v>
      </c>
    </row>
    <row r="54" spans="1:8">
      <c r="A54" s="2616"/>
      <c r="B54" s="2617" t="s">
        <v>481</v>
      </c>
      <c r="C54" s="2613" t="s">
        <v>1268</v>
      </c>
      <c r="D54" s="2613" t="s">
        <v>1269</v>
      </c>
      <c r="E54" s="2613" t="s">
        <v>1270</v>
      </c>
      <c r="F54" s="2613">
        <v>111090</v>
      </c>
      <c r="G54" s="2614">
        <v>289.72000000000003</v>
      </c>
      <c r="H54" s="2615">
        <v>0.95</v>
      </c>
    </row>
    <row r="55" spans="1:8">
      <c r="A55" s="2616"/>
      <c r="B55" s="2617" t="s">
        <v>481</v>
      </c>
      <c r="C55" s="2613" t="s">
        <v>1537</v>
      </c>
      <c r="D55" s="2613" t="s">
        <v>1538</v>
      </c>
      <c r="E55" s="2613" t="s">
        <v>1295</v>
      </c>
      <c r="F55" s="2613">
        <v>25037</v>
      </c>
      <c r="G55" s="2614">
        <v>275.56</v>
      </c>
      <c r="H55" s="2615">
        <v>0.91</v>
      </c>
    </row>
    <row r="56" spans="1:8">
      <c r="A56" s="2616"/>
      <c r="B56" s="2617" t="s">
        <v>481</v>
      </c>
      <c r="C56" s="2613" t="s">
        <v>377</v>
      </c>
      <c r="D56" s="2613" t="s">
        <v>378</v>
      </c>
      <c r="E56" s="2613" t="s">
        <v>1181</v>
      </c>
      <c r="F56" s="2613">
        <v>56000</v>
      </c>
      <c r="G56" s="2614">
        <v>224.14</v>
      </c>
      <c r="H56" s="2615">
        <v>0.74</v>
      </c>
    </row>
    <row r="57" spans="1:8">
      <c r="A57" s="2616"/>
      <c r="B57" s="2617" t="s">
        <v>481</v>
      </c>
      <c r="C57" s="2613" t="s">
        <v>379</v>
      </c>
      <c r="D57" s="2613" t="s">
        <v>380</v>
      </c>
      <c r="E57" s="2613" t="s">
        <v>1295</v>
      </c>
      <c r="F57" s="2613">
        <v>163648</v>
      </c>
      <c r="G57" s="2614">
        <v>166.18</v>
      </c>
      <c r="H57" s="2615">
        <v>0.55000000000000004</v>
      </c>
    </row>
    <row r="58" spans="1:8">
      <c r="A58" s="2616"/>
      <c r="B58" s="2617" t="s">
        <v>481</v>
      </c>
      <c r="C58" s="2613" t="s">
        <v>1374</v>
      </c>
      <c r="D58" s="2613" t="s">
        <v>1375</v>
      </c>
      <c r="E58" s="2613" t="s">
        <v>1376</v>
      </c>
      <c r="F58" s="2613">
        <v>53000</v>
      </c>
      <c r="G58" s="2614">
        <v>157.36000000000001</v>
      </c>
      <c r="H58" s="2615">
        <v>0.52</v>
      </c>
    </row>
    <row r="59" spans="1:8">
      <c r="A59" s="2616"/>
      <c r="B59" s="2617" t="s">
        <v>481</v>
      </c>
      <c r="C59" s="2613" t="s">
        <v>323</v>
      </c>
      <c r="D59" s="2613" t="s">
        <v>324</v>
      </c>
      <c r="E59" s="2613" t="s">
        <v>1305</v>
      </c>
      <c r="F59" s="2613">
        <v>87324</v>
      </c>
      <c r="G59" s="2614">
        <v>153.25</v>
      </c>
      <c r="H59" s="2615">
        <v>0.5</v>
      </c>
    </row>
    <row r="60" spans="1:8">
      <c r="A60" s="2616"/>
      <c r="B60" s="2617" t="s">
        <v>481</v>
      </c>
      <c r="C60" s="2613" t="s">
        <v>1451</v>
      </c>
      <c r="D60" s="2613" t="s">
        <v>1452</v>
      </c>
      <c r="E60" s="2613" t="s">
        <v>1250</v>
      </c>
      <c r="F60" s="2613">
        <v>48637</v>
      </c>
      <c r="G60" s="2614">
        <v>128.82</v>
      </c>
      <c r="H60" s="2615">
        <v>0.42</v>
      </c>
    </row>
    <row r="61" spans="1:8" ht="13.5" thickBot="1">
      <c r="A61" s="2616"/>
      <c r="B61" s="2613"/>
      <c r="C61" s="2613"/>
      <c r="D61" s="2613"/>
      <c r="E61" s="2608" t="s">
        <v>443</v>
      </c>
      <c r="F61" s="2613"/>
      <c r="G61" s="2618">
        <v>29762.5</v>
      </c>
      <c r="H61" s="2619">
        <v>97.93</v>
      </c>
    </row>
    <row r="62" spans="1:8" ht="13.5" thickTop="1">
      <c r="A62" s="2616"/>
      <c r="B62" s="2613"/>
      <c r="C62" s="2613"/>
      <c r="D62" s="2613"/>
      <c r="E62" s="2613"/>
      <c r="F62" s="2613"/>
      <c r="G62" s="2614"/>
      <c r="H62" s="2615"/>
    </row>
    <row r="63" spans="1:8">
      <c r="A63" s="2616"/>
      <c r="B63" s="2617" t="s">
        <v>481</v>
      </c>
      <c r="C63" s="2613" t="s">
        <v>482</v>
      </c>
      <c r="D63" s="2613"/>
      <c r="E63" s="2613" t="s">
        <v>481</v>
      </c>
      <c r="F63" s="2613"/>
      <c r="G63" s="2614">
        <v>600</v>
      </c>
      <c r="H63" s="2615">
        <v>1.97</v>
      </c>
    </row>
    <row r="64" spans="1:8">
      <c r="A64" s="2616"/>
      <c r="B64" s="2613"/>
      <c r="C64" s="2613"/>
      <c r="D64" s="2613"/>
      <c r="E64" s="2613"/>
      <c r="F64" s="2613"/>
      <c r="G64" s="2614"/>
      <c r="H64" s="2615"/>
    </row>
    <row r="65" spans="1:8">
      <c r="A65" s="2620" t="s">
        <v>483</v>
      </c>
      <c r="B65" s="2613"/>
      <c r="C65" s="2613"/>
      <c r="D65" s="2613"/>
      <c r="E65" s="2613"/>
      <c r="F65" s="2613"/>
      <c r="G65" s="2621">
        <v>20.16</v>
      </c>
      <c r="H65" s="2622">
        <v>0.1</v>
      </c>
    </row>
    <row r="66" spans="1:8">
      <c r="A66" s="2616"/>
      <c r="B66" s="2613"/>
      <c r="C66" s="2613"/>
      <c r="D66" s="2613"/>
      <c r="E66" s="2613"/>
      <c r="F66" s="2613"/>
      <c r="G66" s="2614"/>
      <c r="H66" s="2615"/>
    </row>
    <row r="67" spans="1:8" ht="13.5" thickBot="1">
      <c r="A67" s="2616"/>
      <c r="B67" s="2613"/>
      <c r="C67" s="2613"/>
      <c r="D67" s="2613"/>
      <c r="E67" s="2608" t="s">
        <v>484</v>
      </c>
      <c r="F67" s="2613"/>
      <c r="G67" s="2618">
        <v>30382.66</v>
      </c>
      <c r="H67" s="2619">
        <v>100</v>
      </c>
    </row>
    <row r="68" spans="1:8" ht="13.5" thickTop="1">
      <c r="A68" s="2616"/>
      <c r="B68" s="2613"/>
      <c r="C68" s="2613"/>
      <c r="D68" s="2613"/>
      <c r="E68" s="2613"/>
      <c r="F68" s="2613"/>
      <c r="G68" s="2614"/>
      <c r="H68" s="2615"/>
    </row>
    <row r="69" spans="1:8">
      <c r="A69" s="2623" t="s">
        <v>485</v>
      </c>
      <c r="B69" s="2613"/>
      <c r="C69" s="2613"/>
      <c r="D69" s="2613"/>
      <c r="E69" s="2613"/>
      <c r="F69" s="2613"/>
      <c r="G69" s="2614"/>
      <c r="H69" s="2615"/>
    </row>
    <row r="70" spans="1:8">
      <c r="A70" s="2616">
        <v>1</v>
      </c>
      <c r="B70" s="2613" t="s">
        <v>1332</v>
      </c>
      <c r="C70" s="2613"/>
      <c r="D70" s="2613"/>
      <c r="E70" s="2613"/>
      <c r="F70" s="2613"/>
      <c r="G70" s="2614"/>
      <c r="H70" s="2615"/>
    </row>
    <row r="71" spans="1:8">
      <c r="A71" s="2616"/>
      <c r="B71" s="2613"/>
      <c r="C71" s="2613"/>
      <c r="D71" s="2613"/>
      <c r="E71" s="2613"/>
      <c r="F71" s="2613"/>
      <c r="G71" s="2614"/>
      <c r="H71" s="2615"/>
    </row>
    <row r="72" spans="1:8">
      <c r="A72" s="2616">
        <v>2</v>
      </c>
      <c r="B72" s="2613" t="s">
        <v>487</v>
      </c>
      <c r="C72" s="2613"/>
      <c r="D72" s="2613"/>
      <c r="E72" s="2613"/>
      <c r="F72" s="2613"/>
      <c r="G72" s="2614"/>
      <c r="H72" s="2615"/>
    </row>
    <row r="73" spans="1:8">
      <c r="A73" s="2616"/>
      <c r="B73" s="2613"/>
      <c r="C73" s="2613"/>
      <c r="D73" s="2613"/>
      <c r="E73" s="2613"/>
      <c r="F73" s="2613"/>
      <c r="G73" s="2614"/>
      <c r="H73" s="2615"/>
    </row>
    <row r="74" spans="1:8">
      <c r="A74" s="2616">
        <v>3</v>
      </c>
      <c r="B74" s="2613" t="s">
        <v>381</v>
      </c>
      <c r="C74" s="2613"/>
      <c r="D74" s="2613"/>
      <c r="E74" s="2613"/>
      <c r="F74" s="2613"/>
      <c r="G74" s="2614"/>
      <c r="H74" s="2615"/>
    </row>
    <row r="75" spans="1:8">
      <c r="A75" s="2624"/>
      <c r="B75" s="2625"/>
      <c r="C75" s="2625"/>
      <c r="D75" s="2625"/>
      <c r="E75" s="2625"/>
      <c r="F75" s="2625"/>
      <c r="G75" s="2626"/>
      <c r="H75" s="2627"/>
    </row>
  </sheetData>
  <mergeCells count="3">
    <mergeCell ref="A2:C2"/>
    <mergeCell ref="A3:C3"/>
    <mergeCell ref="B4:C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A18" sqref="A18"/>
    </sheetView>
  </sheetViews>
  <sheetFormatPr defaultRowHeight="12.75"/>
  <cols>
    <col min="1" max="1" width="2.7109375" style="1539" customWidth="1"/>
    <col min="2" max="2" width="4.7109375" style="1539" customWidth="1"/>
    <col min="3" max="3" width="40.7109375" style="1539" customWidth="1"/>
    <col min="4" max="4" width="10" style="1539" bestFit="1" customWidth="1"/>
    <col min="5" max="5" width="9.140625" style="1539"/>
    <col min="6" max="6" width="8.7109375" style="1539" customWidth="1"/>
    <col min="7" max="7" width="9.28515625" style="1560" customWidth="1"/>
    <col min="8" max="8" width="7.7109375" style="1561" customWidth="1"/>
    <col min="9" max="9" width="9.140625" style="1538"/>
    <col min="10" max="16384" width="9.140625" style="1539"/>
  </cols>
  <sheetData>
    <row r="1" spans="1:8">
      <c r="A1" s="1533"/>
      <c r="B1" s="1534"/>
      <c r="C1" s="1535" t="s">
        <v>1042</v>
      </c>
      <c r="D1" s="1534"/>
      <c r="E1" s="1534"/>
      <c r="F1" s="1534"/>
      <c r="G1" s="1536"/>
      <c r="H1" s="1537"/>
    </row>
    <row r="2" spans="1:8" ht="36.75">
      <c r="A2" s="2998" t="s">
        <v>389</v>
      </c>
      <c r="B2" s="2999"/>
      <c r="C2" s="2999"/>
      <c r="D2" s="1540" t="s">
        <v>390</v>
      </c>
      <c r="E2" s="1541" t="s">
        <v>391</v>
      </c>
      <c r="F2" s="1542" t="s">
        <v>392</v>
      </c>
      <c r="G2" s="1543" t="s">
        <v>393</v>
      </c>
      <c r="H2" s="1544" t="s">
        <v>394</v>
      </c>
    </row>
    <row r="3" spans="1:8">
      <c r="A3" s="3000" t="s">
        <v>463</v>
      </c>
      <c r="B3" s="3001"/>
      <c r="C3" s="3001"/>
      <c r="D3" s="1545"/>
      <c r="E3" s="1545"/>
      <c r="F3" s="1545"/>
      <c r="G3" s="1546"/>
      <c r="H3" s="1547"/>
    </row>
    <row r="4" spans="1:8">
      <c r="A4" s="1548"/>
      <c r="B4" s="3002" t="s">
        <v>464</v>
      </c>
      <c r="C4" s="3001"/>
      <c r="D4" s="1545"/>
      <c r="E4" s="1545"/>
      <c r="F4" s="1545"/>
      <c r="G4" s="1546"/>
      <c r="H4" s="1547"/>
    </row>
    <row r="5" spans="1:8">
      <c r="A5" s="1548"/>
      <c r="B5" s="1549" t="s">
        <v>474</v>
      </c>
      <c r="C5" s="1545" t="s">
        <v>1043</v>
      </c>
      <c r="D5" s="1545" t="s">
        <v>1044</v>
      </c>
      <c r="E5" s="1545" t="s">
        <v>468</v>
      </c>
      <c r="F5" s="1545">
        <v>7500</v>
      </c>
      <c r="G5" s="1546">
        <v>7166.93</v>
      </c>
      <c r="H5" s="1547">
        <v>29.88</v>
      </c>
    </row>
    <row r="6" spans="1:8">
      <c r="A6" s="1548"/>
      <c r="B6" s="1549" t="s">
        <v>474</v>
      </c>
      <c r="C6" s="1545" t="s">
        <v>510</v>
      </c>
      <c r="D6" s="1545" t="s">
        <v>1045</v>
      </c>
      <c r="E6" s="1545" t="s">
        <v>468</v>
      </c>
      <c r="F6" s="1545">
        <v>7500</v>
      </c>
      <c r="G6" s="1546">
        <v>7164.36</v>
      </c>
      <c r="H6" s="1547">
        <v>29.87</v>
      </c>
    </row>
    <row r="7" spans="1:8">
      <c r="A7" s="1548"/>
      <c r="B7" s="1549" t="s">
        <v>474</v>
      </c>
      <c r="C7" s="1545" t="s">
        <v>654</v>
      </c>
      <c r="D7" s="1545" t="s">
        <v>1046</v>
      </c>
      <c r="E7" s="1545" t="s">
        <v>471</v>
      </c>
      <c r="F7" s="1545">
        <v>5100</v>
      </c>
      <c r="G7" s="1546">
        <v>4870.1899999999996</v>
      </c>
      <c r="H7" s="1547">
        <v>20.3</v>
      </c>
    </row>
    <row r="8" spans="1:8">
      <c r="A8" s="1548"/>
      <c r="B8" s="1549" t="s">
        <v>465</v>
      </c>
      <c r="C8" s="1545" t="s">
        <v>890</v>
      </c>
      <c r="D8" s="1545" t="s">
        <v>1047</v>
      </c>
      <c r="E8" s="1545" t="s">
        <v>521</v>
      </c>
      <c r="F8" s="1545">
        <v>980</v>
      </c>
      <c r="G8" s="1546">
        <v>4673.38</v>
      </c>
      <c r="H8" s="1547">
        <v>19.48</v>
      </c>
    </row>
    <row r="9" spans="1:8">
      <c r="A9" s="1548"/>
      <c r="B9" s="1549" t="s">
        <v>474</v>
      </c>
      <c r="C9" s="1545" t="s">
        <v>647</v>
      </c>
      <c r="D9" s="1545" t="s">
        <v>671</v>
      </c>
      <c r="E9" s="1545" t="s">
        <v>468</v>
      </c>
      <c r="F9" s="1545">
        <v>50</v>
      </c>
      <c r="G9" s="1546">
        <v>48.12</v>
      </c>
      <c r="H9" s="1547">
        <v>0.2</v>
      </c>
    </row>
    <row r="10" spans="1:8" ht="13.5" thickBot="1">
      <c r="A10" s="1548"/>
      <c r="B10" s="1545"/>
      <c r="C10" s="1545"/>
      <c r="D10" s="1545"/>
      <c r="E10" s="1540" t="s">
        <v>443</v>
      </c>
      <c r="F10" s="1545"/>
      <c r="G10" s="1550">
        <v>23922.98</v>
      </c>
      <c r="H10" s="1551">
        <v>99.73</v>
      </c>
    </row>
    <row r="11" spans="1:8" ht="13.5" thickTop="1">
      <c r="A11" s="1548"/>
      <c r="B11" s="1545"/>
      <c r="C11" s="1545"/>
      <c r="D11" s="1545"/>
      <c r="E11" s="1545"/>
      <c r="F11" s="1545"/>
      <c r="G11" s="1546"/>
      <c r="H11" s="1547"/>
    </row>
    <row r="12" spans="1:8">
      <c r="A12" s="1548"/>
      <c r="B12" s="1549" t="s">
        <v>481</v>
      </c>
      <c r="C12" s="1545" t="s">
        <v>482</v>
      </c>
      <c r="D12" s="1545"/>
      <c r="E12" s="1545" t="s">
        <v>481</v>
      </c>
      <c r="F12" s="1545"/>
      <c r="G12" s="1546">
        <v>50</v>
      </c>
      <c r="H12" s="1547">
        <v>0.21</v>
      </c>
    </row>
    <row r="13" spans="1:8" ht="13.5" thickBot="1">
      <c r="A13" s="1548"/>
      <c r="B13" s="1545"/>
      <c r="C13" s="1545"/>
      <c r="D13" s="1545"/>
      <c r="E13" s="1540" t="s">
        <v>443</v>
      </c>
      <c r="F13" s="1545"/>
      <c r="G13" s="1550">
        <v>50</v>
      </c>
      <c r="H13" s="1551">
        <v>0.21</v>
      </c>
    </row>
    <row r="14" spans="1:8" ht="13.5" thickTop="1">
      <c r="A14" s="1548"/>
      <c r="B14" s="1545"/>
      <c r="C14" s="1545"/>
      <c r="D14" s="1545"/>
      <c r="E14" s="1545"/>
      <c r="F14" s="1545"/>
      <c r="G14" s="1546"/>
      <c r="H14" s="1547"/>
    </row>
    <row r="15" spans="1:8">
      <c r="A15" s="1552" t="s">
        <v>483</v>
      </c>
      <c r="B15" s="1545"/>
      <c r="C15" s="1545"/>
      <c r="D15" s="1545"/>
      <c r="E15" s="1545"/>
      <c r="F15" s="1545"/>
      <c r="G15" s="1553">
        <v>14.33</v>
      </c>
      <c r="H15" s="1554">
        <v>0.06</v>
      </c>
    </row>
    <row r="16" spans="1:8">
      <c r="A16" s="1548"/>
      <c r="B16" s="1545"/>
      <c r="C16" s="1545"/>
      <c r="D16" s="1545"/>
      <c r="E16" s="1545"/>
      <c r="F16" s="1545"/>
      <c r="G16" s="1546"/>
      <c r="H16" s="1547"/>
    </row>
    <row r="17" spans="1:8" ht="13.5" thickBot="1">
      <c r="A17" s="1548"/>
      <c r="B17" s="1545"/>
      <c r="C17" s="1545"/>
      <c r="D17" s="1545"/>
      <c r="E17" s="1540" t="s">
        <v>484</v>
      </c>
      <c r="F17" s="1545"/>
      <c r="G17" s="1550">
        <v>23987.31</v>
      </c>
      <c r="H17" s="1551">
        <v>100</v>
      </c>
    </row>
    <row r="18" spans="1:8" ht="13.5" thickTop="1">
      <c r="A18" s="1548"/>
      <c r="B18" s="1545"/>
      <c r="C18" s="1545"/>
      <c r="D18" s="1545"/>
      <c r="E18" s="1545"/>
      <c r="F18" s="1545"/>
      <c r="G18" s="1546"/>
      <c r="H18" s="1547"/>
    </row>
    <row r="19" spans="1:8">
      <c r="A19" s="1555" t="s">
        <v>485</v>
      </c>
      <c r="B19" s="1545"/>
      <c r="C19" s="1545"/>
      <c r="D19" s="1545"/>
      <c r="E19" s="1545"/>
      <c r="F19" s="1545"/>
      <c r="G19" s="1546"/>
      <c r="H19" s="1547"/>
    </row>
    <row r="20" spans="1:8">
      <c r="A20" s="1548">
        <v>1</v>
      </c>
      <c r="B20" s="1545" t="s">
        <v>1048</v>
      </c>
      <c r="C20" s="1545"/>
      <c r="D20" s="1545"/>
      <c r="E20" s="1545"/>
      <c r="F20" s="1545"/>
      <c r="G20" s="1546"/>
      <c r="H20" s="1547"/>
    </row>
    <row r="21" spans="1:8">
      <c r="A21" s="1548"/>
      <c r="B21" s="1545"/>
      <c r="C21" s="1545"/>
      <c r="D21" s="1545"/>
      <c r="E21" s="1545"/>
      <c r="F21" s="1545"/>
      <c r="G21" s="1546"/>
      <c r="H21" s="1547"/>
    </row>
    <row r="22" spans="1:8">
      <c r="A22" s="1548">
        <v>2</v>
      </c>
      <c r="B22" s="1545" t="s">
        <v>487</v>
      </c>
      <c r="C22" s="1545"/>
      <c r="D22" s="1545"/>
      <c r="E22" s="1545"/>
      <c r="F22" s="1545"/>
      <c r="G22" s="1546"/>
      <c r="H22" s="1547"/>
    </row>
    <row r="23" spans="1:8">
      <c r="A23" s="1548"/>
      <c r="B23" s="1545"/>
      <c r="C23" s="1545"/>
      <c r="D23" s="1545"/>
      <c r="E23" s="1545"/>
      <c r="F23" s="1545"/>
      <c r="G23" s="1546"/>
      <c r="H23" s="1547"/>
    </row>
    <row r="24" spans="1:8">
      <c r="A24" s="1548">
        <v>3</v>
      </c>
      <c r="B24" s="1545" t="s">
        <v>488</v>
      </c>
      <c r="C24" s="1545"/>
      <c r="D24" s="1545"/>
      <c r="E24" s="1545"/>
      <c r="F24" s="1545"/>
      <c r="G24" s="1546"/>
      <c r="H24" s="1547"/>
    </row>
    <row r="25" spans="1:8">
      <c r="A25" s="1548"/>
      <c r="B25" s="1545" t="s">
        <v>489</v>
      </c>
      <c r="C25" s="1545"/>
      <c r="D25" s="1545"/>
      <c r="E25" s="1545"/>
      <c r="F25" s="1545"/>
      <c r="G25" s="1546"/>
      <c r="H25" s="1547"/>
    </row>
    <row r="26" spans="1:8">
      <c r="A26" s="1556"/>
      <c r="B26" s="1557" t="s">
        <v>490</v>
      </c>
      <c r="C26" s="1557"/>
      <c r="D26" s="1557"/>
      <c r="E26" s="1557"/>
      <c r="F26" s="1557"/>
      <c r="G26" s="1558"/>
      <c r="H26" s="1559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C15" sqref="C15"/>
    </sheetView>
  </sheetViews>
  <sheetFormatPr defaultRowHeight="12.75"/>
  <cols>
    <col min="1" max="1" width="2.7109375" style="1510" customWidth="1"/>
    <col min="2" max="2" width="4.7109375" style="1510" customWidth="1"/>
    <col min="3" max="3" width="40.7109375" style="1510" customWidth="1"/>
    <col min="4" max="4" width="10.140625" style="1510" bestFit="1" customWidth="1"/>
    <col min="5" max="5" width="9.85546875" style="1510" bestFit="1" customWidth="1"/>
    <col min="6" max="6" width="8.7109375" style="1510" customWidth="1"/>
    <col min="7" max="7" width="9.28515625" style="1531" customWidth="1"/>
    <col min="8" max="8" width="7.7109375" style="1532" customWidth="1"/>
    <col min="9" max="9" width="9.140625" style="1509"/>
    <col min="10" max="16384" width="9.140625" style="1510"/>
  </cols>
  <sheetData>
    <row r="1" spans="1:8">
      <c r="A1" s="1504"/>
      <c r="B1" s="1505"/>
      <c r="C1" s="1506" t="s">
        <v>1038</v>
      </c>
      <c r="D1" s="1505"/>
      <c r="E1" s="1505"/>
      <c r="F1" s="1505"/>
      <c r="G1" s="1507"/>
      <c r="H1" s="1508"/>
    </row>
    <row r="2" spans="1:8" ht="36.75">
      <c r="A2" s="3003" t="s">
        <v>389</v>
      </c>
      <c r="B2" s="3004"/>
      <c r="C2" s="3004"/>
      <c r="D2" s="1511" t="s">
        <v>390</v>
      </c>
      <c r="E2" s="1512" t="s">
        <v>391</v>
      </c>
      <c r="F2" s="1513" t="s">
        <v>392</v>
      </c>
      <c r="G2" s="1514" t="s">
        <v>393</v>
      </c>
      <c r="H2" s="1515" t="s">
        <v>394</v>
      </c>
    </row>
    <row r="3" spans="1:8">
      <c r="A3" s="3005" t="s">
        <v>463</v>
      </c>
      <c r="B3" s="3006"/>
      <c r="C3" s="3006"/>
      <c r="D3" s="1516"/>
      <c r="E3" s="1516"/>
      <c r="F3" s="1516"/>
      <c r="G3" s="1517"/>
      <c r="H3" s="1518"/>
    </row>
    <row r="4" spans="1:8">
      <c r="A4" s="1519"/>
      <c r="B4" s="3007" t="s">
        <v>464</v>
      </c>
      <c r="C4" s="3006"/>
      <c r="D4" s="1516"/>
      <c r="E4" s="1516"/>
      <c r="F4" s="1516"/>
      <c r="G4" s="1517"/>
      <c r="H4" s="1518"/>
    </row>
    <row r="5" spans="1:8">
      <c r="A5" s="1519"/>
      <c r="B5" s="1520" t="s">
        <v>474</v>
      </c>
      <c r="C5" s="1516" t="s">
        <v>647</v>
      </c>
      <c r="D5" s="1516" t="s">
        <v>1039</v>
      </c>
      <c r="E5" s="1516" t="s">
        <v>468</v>
      </c>
      <c r="F5" s="1516">
        <v>7500</v>
      </c>
      <c r="G5" s="1517">
        <v>7145.84</v>
      </c>
      <c r="H5" s="1518">
        <v>28.15</v>
      </c>
    </row>
    <row r="6" spans="1:8">
      <c r="A6" s="1519"/>
      <c r="B6" s="1520" t="s">
        <v>474</v>
      </c>
      <c r="C6" s="1516" t="s">
        <v>679</v>
      </c>
      <c r="D6" s="1516" t="s">
        <v>1040</v>
      </c>
      <c r="E6" s="1516" t="s">
        <v>468</v>
      </c>
      <c r="F6" s="1516">
        <v>7500</v>
      </c>
      <c r="G6" s="1517">
        <v>7145.84</v>
      </c>
      <c r="H6" s="1518">
        <v>28.15</v>
      </c>
    </row>
    <row r="7" spans="1:8">
      <c r="A7" s="1519"/>
      <c r="B7" s="1520" t="s">
        <v>474</v>
      </c>
      <c r="C7" s="1516" t="s">
        <v>690</v>
      </c>
      <c r="D7" s="1516" t="s">
        <v>835</v>
      </c>
      <c r="E7" s="1516" t="s">
        <v>468</v>
      </c>
      <c r="F7" s="1516">
        <v>6300</v>
      </c>
      <c r="G7" s="1517">
        <v>6008</v>
      </c>
      <c r="H7" s="1518">
        <v>23.67</v>
      </c>
    </row>
    <row r="8" spans="1:8">
      <c r="A8" s="1519"/>
      <c r="B8" s="1520" t="s">
        <v>465</v>
      </c>
      <c r="C8" s="1516" t="s">
        <v>685</v>
      </c>
      <c r="D8" s="1516" t="s">
        <v>1041</v>
      </c>
      <c r="E8" s="1516" t="s">
        <v>521</v>
      </c>
      <c r="F8" s="1516">
        <v>1045</v>
      </c>
      <c r="G8" s="1517">
        <v>4968.8900000000003</v>
      </c>
      <c r="H8" s="1518">
        <v>19.579999999999998</v>
      </c>
    </row>
    <row r="9" spans="1:8">
      <c r="A9" s="1519"/>
      <c r="B9" s="1520" t="s">
        <v>474</v>
      </c>
      <c r="C9" s="1516" t="s">
        <v>647</v>
      </c>
      <c r="D9" s="1516" t="s">
        <v>671</v>
      </c>
      <c r="E9" s="1516" t="s">
        <v>468</v>
      </c>
      <c r="F9" s="1516">
        <v>100</v>
      </c>
      <c r="G9" s="1517">
        <v>96.25</v>
      </c>
      <c r="H9" s="1518">
        <v>0.38</v>
      </c>
    </row>
    <row r="10" spans="1:8" ht="13.5" thickBot="1">
      <c r="A10" s="1519"/>
      <c r="B10" s="1516"/>
      <c r="C10" s="1516"/>
      <c r="D10" s="1516"/>
      <c r="E10" s="1511" t="s">
        <v>443</v>
      </c>
      <c r="F10" s="1516"/>
      <c r="G10" s="1521">
        <v>25364.82</v>
      </c>
      <c r="H10" s="1522">
        <v>99.93</v>
      </c>
    </row>
    <row r="11" spans="1:8" ht="13.5" thickTop="1">
      <c r="A11" s="1519"/>
      <c r="B11" s="1516"/>
      <c r="C11" s="1516"/>
      <c r="D11" s="1516"/>
      <c r="E11" s="1516"/>
      <c r="F11" s="1516"/>
      <c r="G11" s="1517"/>
      <c r="H11" s="1518"/>
    </row>
    <row r="12" spans="1:8">
      <c r="A12" s="1519"/>
      <c r="B12" s="1516"/>
      <c r="C12" s="1516"/>
      <c r="D12" s="1516"/>
      <c r="E12" s="1516"/>
      <c r="F12" s="1516"/>
      <c r="G12" s="1517"/>
      <c r="H12" s="1518"/>
    </row>
    <row r="13" spans="1:8">
      <c r="A13" s="1523" t="s">
        <v>483</v>
      </c>
      <c r="B13" s="1516"/>
      <c r="C13" s="1516"/>
      <c r="D13" s="1516"/>
      <c r="E13" s="1516"/>
      <c r="F13" s="1516"/>
      <c r="G13" s="1524">
        <v>18.36</v>
      </c>
      <c r="H13" s="1525">
        <v>7.0000000000000007E-2</v>
      </c>
    </row>
    <row r="14" spans="1:8">
      <c r="A14" s="1519"/>
      <c r="B14" s="1516"/>
      <c r="C14" s="1516"/>
      <c r="D14" s="1516"/>
      <c r="E14" s="1516"/>
      <c r="F14" s="1516"/>
      <c r="G14" s="1517"/>
      <c r="H14" s="1518"/>
    </row>
    <row r="15" spans="1:8" ht="13.5" thickBot="1">
      <c r="A15" s="1519"/>
      <c r="B15" s="1516"/>
      <c r="C15" s="1516"/>
      <c r="D15" s="1516"/>
      <c r="E15" s="1511" t="s">
        <v>484</v>
      </c>
      <c r="F15" s="1516"/>
      <c r="G15" s="1521">
        <v>25383.18</v>
      </c>
      <c r="H15" s="1522">
        <v>100</v>
      </c>
    </row>
    <row r="16" spans="1:8" ht="13.5" thickTop="1">
      <c r="A16" s="1519"/>
      <c r="B16" s="1516"/>
      <c r="C16" s="1516"/>
      <c r="D16" s="1516"/>
      <c r="E16" s="1516"/>
      <c r="F16" s="1516"/>
      <c r="G16" s="1517"/>
      <c r="H16" s="1518"/>
    </row>
    <row r="17" spans="1:8">
      <c r="A17" s="1526" t="s">
        <v>485</v>
      </c>
      <c r="B17" s="1516"/>
      <c r="C17" s="1516"/>
      <c r="D17" s="1516"/>
      <c r="E17" s="1516"/>
      <c r="F17" s="1516"/>
      <c r="G17" s="1517"/>
      <c r="H17" s="1518"/>
    </row>
    <row r="18" spans="1:8">
      <c r="A18" s="1519">
        <v>1</v>
      </c>
      <c r="B18" s="1516" t="s">
        <v>828</v>
      </c>
      <c r="C18" s="1516"/>
      <c r="D18" s="1516"/>
      <c r="E18" s="1516"/>
      <c r="F18" s="1516"/>
      <c r="G18" s="1517"/>
      <c r="H18" s="1518"/>
    </row>
    <row r="19" spans="1:8">
      <c r="A19" s="1519"/>
      <c r="B19" s="1516"/>
      <c r="C19" s="1516"/>
      <c r="D19" s="1516"/>
      <c r="E19" s="1516"/>
      <c r="F19" s="1516"/>
      <c r="G19" s="1517"/>
      <c r="H19" s="1518"/>
    </row>
    <row r="20" spans="1:8">
      <c r="A20" s="1519">
        <v>2</v>
      </c>
      <c r="B20" s="1516" t="s">
        <v>487</v>
      </c>
      <c r="C20" s="1516"/>
      <c r="D20" s="1516"/>
      <c r="E20" s="1516"/>
      <c r="F20" s="1516"/>
      <c r="G20" s="1517"/>
      <c r="H20" s="1518"/>
    </row>
    <row r="21" spans="1:8">
      <c r="A21" s="1519"/>
      <c r="B21" s="1516"/>
      <c r="C21" s="1516"/>
      <c r="D21" s="1516"/>
      <c r="E21" s="1516"/>
      <c r="F21" s="1516"/>
      <c r="G21" s="1517"/>
      <c r="H21" s="1518"/>
    </row>
    <row r="22" spans="1:8">
      <c r="A22" s="1519">
        <v>3</v>
      </c>
      <c r="B22" s="1516" t="s">
        <v>488</v>
      </c>
      <c r="C22" s="1516"/>
      <c r="D22" s="1516"/>
      <c r="E22" s="1516"/>
      <c r="F22" s="1516"/>
      <c r="G22" s="1517"/>
      <c r="H22" s="1518"/>
    </row>
    <row r="23" spans="1:8">
      <c r="A23" s="1519"/>
      <c r="B23" s="1516" t="s">
        <v>489</v>
      </c>
      <c r="C23" s="1516"/>
      <c r="D23" s="1516"/>
      <c r="E23" s="1516"/>
      <c r="F23" s="1516"/>
      <c r="G23" s="1517"/>
      <c r="H23" s="1518"/>
    </row>
    <row r="24" spans="1:8">
      <c r="A24" s="1527"/>
      <c r="B24" s="1528" t="s">
        <v>490</v>
      </c>
      <c r="C24" s="1528"/>
      <c r="D24" s="1528"/>
      <c r="E24" s="1528"/>
      <c r="F24" s="1528"/>
      <c r="G24" s="1529"/>
      <c r="H24" s="1530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B8" sqref="B8"/>
    </sheetView>
  </sheetViews>
  <sheetFormatPr defaultRowHeight="12.75"/>
  <cols>
    <col min="1" max="1" width="2.7109375" style="1480" customWidth="1"/>
    <col min="2" max="2" width="4.7109375" style="1480" customWidth="1"/>
    <col min="3" max="3" width="40.7109375" style="1480" customWidth="1"/>
    <col min="4" max="4" width="10.140625" style="1480" bestFit="1" customWidth="1"/>
    <col min="5" max="5" width="9.85546875" style="1480" bestFit="1" customWidth="1"/>
    <col min="6" max="6" width="8.7109375" style="1480" customWidth="1"/>
    <col min="7" max="7" width="9.28515625" style="1502" customWidth="1"/>
    <col min="8" max="8" width="7.7109375" style="1503" customWidth="1"/>
    <col min="9" max="9" width="9.140625" style="1479"/>
    <col min="10" max="16384" width="9.140625" style="1480"/>
  </cols>
  <sheetData>
    <row r="1" spans="1:8">
      <c r="A1" s="1474"/>
      <c r="B1" s="1475"/>
      <c r="C1" s="1476" t="s">
        <v>1035</v>
      </c>
      <c r="D1" s="1475"/>
      <c r="E1" s="1475"/>
      <c r="F1" s="1475"/>
      <c r="G1" s="1477"/>
      <c r="H1" s="1478"/>
    </row>
    <row r="2" spans="1:8" ht="36.75">
      <c r="A2" s="3011" t="s">
        <v>389</v>
      </c>
      <c r="B2" s="3012"/>
      <c r="C2" s="3012"/>
      <c r="D2" s="1481" t="s">
        <v>390</v>
      </c>
      <c r="E2" s="1482" t="s">
        <v>391</v>
      </c>
      <c r="F2" s="1483" t="s">
        <v>392</v>
      </c>
      <c r="G2" s="1484" t="s">
        <v>393</v>
      </c>
      <c r="H2" s="1485" t="s">
        <v>394</v>
      </c>
    </row>
    <row r="3" spans="1:8">
      <c r="A3" s="3008" t="s">
        <v>395</v>
      </c>
      <c r="B3" s="3009"/>
      <c r="C3" s="3009"/>
      <c r="D3" s="1486"/>
      <c r="E3" s="1486"/>
      <c r="F3" s="1486"/>
      <c r="G3" s="1487"/>
      <c r="H3" s="1488"/>
    </row>
    <row r="4" spans="1:8">
      <c r="A4" s="1489"/>
      <c r="B4" s="3010" t="s">
        <v>396</v>
      </c>
      <c r="C4" s="3009"/>
      <c r="D4" s="1486"/>
      <c r="E4" s="1486"/>
      <c r="F4" s="1486"/>
      <c r="G4" s="1487"/>
      <c r="H4" s="1488"/>
    </row>
    <row r="5" spans="1:8">
      <c r="A5" s="1489"/>
      <c r="B5" s="3013" t="s">
        <v>397</v>
      </c>
      <c r="C5" s="3009"/>
      <c r="D5" s="1486"/>
      <c r="E5" s="1486"/>
      <c r="F5" s="1486"/>
      <c r="G5" s="1487"/>
      <c r="H5" s="1488"/>
    </row>
    <row r="6" spans="1:8">
      <c r="A6" s="1489"/>
      <c r="B6" s="1490">
        <v>9.98E-2</v>
      </c>
      <c r="C6" s="1486" t="s">
        <v>692</v>
      </c>
      <c r="D6" s="1486" t="s">
        <v>1036</v>
      </c>
      <c r="E6" s="1486" t="s">
        <v>577</v>
      </c>
      <c r="F6" s="1486">
        <v>200</v>
      </c>
      <c r="G6" s="1487">
        <v>2003.28</v>
      </c>
      <c r="H6" s="1488">
        <v>8.1199999999999992</v>
      </c>
    </row>
    <row r="7" spans="1:8" ht="13.5" thickBot="1">
      <c r="A7" s="1489"/>
      <c r="B7" s="1486"/>
      <c r="C7" s="1486"/>
      <c r="D7" s="1486"/>
      <c r="E7" s="1481" t="s">
        <v>443</v>
      </c>
      <c r="F7" s="1486"/>
      <c r="G7" s="1491">
        <v>2003.28</v>
      </c>
      <c r="H7" s="1492">
        <v>8.1199999999999992</v>
      </c>
    </row>
    <row r="8" spans="1:8" ht="13.5" thickTop="1">
      <c r="A8" s="1489"/>
      <c r="B8" s="1486"/>
      <c r="C8" s="1486"/>
      <c r="D8" s="1486"/>
      <c r="E8" s="1486"/>
      <c r="F8" s="1486"/>
      <c r="G8" s="1487"/>
      <c r="H8" s="1488"/>
    </row>
    <row r="9" spans="1:8">
      <c r="A9" s="3008" t="s">
        <v>463</v>
      </c>
      <c r="B9" s="3009"/>
      <c r="C9" s="3009"/>
      <c r="D9" s="1486"/>
      <c r="E9" s="1486"/>
      <c r="F9" s="1486"/>
      <c r="G9" s="1487"/>
      <c r="H9" s="1488"/>
    </row>
    <row r="10" spans="1:8">
      <c r="A10" s="1489"/>
      <c r="B10" s="3010" t="s">
        <v>464</v>
      </c>
      <c r="C10" s="3009"/>
      <c r="D10" s="1486"/>
      <c r="E10" s="1486"/>
      <c r="F10" s="1486"/>
      <c r="G10" s="1487"/>
      <c r="H10" s="1488"/>
    </row>
    <row r="11" spans="1:8">
      <c r="A11" s="1489"/>
      <c r="B11" s="1493" t="s">
        <v>474</v>
      </c>
      <c r="C11" s="1486" t="s">
        <v>647</v>
      </c>
      <c r="D11" s="1486" t="s">
        <v>889</v>
      </c>
      <c r="E11" s="1486" t="s">
        <v>468</v>
      </c>
      <c r="F11" s="1486">
        <v>7100</v>
      </c>
      <c r="G11" s="1487">
        <v>6787.05</v>
      </c>
      <c r="H11" s="1488">
        <v>27.51</v>
      </c>
    </row>
    <row r="12" spans="1:8">
      <c r="A12" s="1489"/>
      <c r="B12" s="1493" t="s">
        <v>474</v>
      </c>
      <c r="C12" s="1486" t="s">
        <v>679</v>
      </c>
      <c r="D12" s="1486" t="s">
        <v>688</v>
      </c>
      <c r="E12" s="1486" t="s">
        <v>468</v>
      </c>
      <c r="F12" s="1486">
        <v>7100</v>
      </c>
      <c r="G12" s="1487">
        <v>6787.05</v>
      </c>
      <c r="H12" s="1488">
        <v>27.51</v>
      </c>
    </row>
    <row r="13" spans="1:8">
      <c r="A13" s="1489"/>
      <c r="B13" s="1493" t="s">
        <v>474</v>
      </c>
      <c r="C13" s="1486" t="s">
        <v>690</v>
      </c>
      <c r="D13" s="1486" t="s">
        <v>691</v>
      </c>
      <c r="E13" s="1486" t="s">
        <v>468</v>
      </c>
      <c r="F13" s="1486">
        <v>5000</v>
      </c>
      <c r="G13" s="1487">
        <v>4779.5</v>
      </c>
      <c r="H13" s="1488">
        <v>19.37</v>
      </c>
    </row>
    <row r="14" spans="1:8">
      <c r="A14" s="1489"/>
      <c r="B14" s="1493" t="s">
        <v>465</v>
      </c>
      <c r="C14" s="1486" t="s">
        <v>890</v>
      </c>
      <c r="D14" s="1486" t="s">
        <v>891</v>
      </c>
      <c r="E14" s="1486" t="s">
        <v>521</v>
      </c>
      <c r="F14" s="1486">
        <v>500</v>
      </c>
      <c r="G14" s="1487">
        <v>2385.54</v>
      </c>
      <c r="H14" s="1488">
        <v>9.67</v>
      </c>
    </row>
    <row r="15" spans="1:8">
      <c r="A15" s="1489"/>
      <c r="B15" s="1493" t="s">
        <v>474</v>
      </c>
      <c r="C15" s="1486" t="s">
        <v>407</v>
      </c>
      <c r="D15" s="1486" t="s">
        <v>885</v>
      </c>
      <c r="E15" s="1486" t="s">
        <v>468</v>
      </c>
      <c r="F15" s="1486">
        <v>1300</v>
      </c>
      <c r="G15" s="1487">
        <v>1254.03</v>
      </c>
      <c r="H15" s="1488">
        <v>5.08</v>
      </c>
    </row>
    <row r="16" spans="1:8" ht="13.5" thickBot="1">
      <c r="A16" s="1489"/>
      <c r="B16" s="1486"/>
      <c r="C16" s="1486"/>
      <c r="D16" s="1486"/>
      <c r="E16" s="1481" t="s">
        <v>443</v>
      </c>
      <c r="F16" s="1486"/>
      <c r="G16" s="1491">
        <v>21993.17</v>
      </c>
      <c r="H16" s="1492">
        <v>89.14</v>
      </c>
    </row>
    <row r="17" spans="1:8" ht="13.5" thickTop="1">
      <c r="A17" s="1489"/>
      <c r="B17" s="1486"/>
      <c r="C17" s="1486"/>
      <c r="D17" s="1486"/>
      <c r="E17" s="1486"/>
      <c r="F17" s="1486"/>
      <c r="G17" s="1487"/>
      <c r="H17" s="1488"/>
    </row>
    <row r="18" spans="1:8">
      <c r="A18" s="1489"/>
      <c r="B18" s="1493" t="s">
        <v>481</v>
      </c>
      <c r="C18" s="1486" t="s">
        <v>482</v>
      </c>
      <c r="D18" s="1486"/>
      <c r="E18" s="1486" t="s">
        <v>481</v>
      </c>
      <c r="F18" s="1486"/>
      <c r="G18" s="1487">
        <v>525</v>
      </c>
      <c r="H18" s="1488">
        <v>2.13</v>
      </c>
    </row>
    <row r="19" spans="1:8" ht="13.5" thickBot="1">
      <c r="A19" s="1489"/>
      <c r="B19" s="1486"/>
      <c r="C19" s="1486"/>
      <c r="D19" s="1486"/>
      <c r="E19" s="1481" t="s">
        <v>443</v>
      </c>
      <c r="F19" s="1486"/>
      <c r="G19" s="1491">
        <v>525</v>
      </c>
      <c r="H19" s="1492">
        <v>2.13</v>
      </c>
    </row>
    <row r="20" spans="1:8" ht="13.5" thickTop="1">
      <c r="A20" s="1489"/>
      <c r="B20" s="1486"/>
      <c r="C20" s="1486"/>
      <c r="D20" s="1486"/>
      <c r="E20" s="1486"/>
      <c r="F20" s="1486"/>
      <c r="G20" s="1487"/>
      <c r="H20" s="1488"/>
    </row>
    <row r="21" spans="1:8">
      <c r="A21" s="1494" t="s">
        <v>483</v>
      </c>
      <c r="B21" s="1486"/>
      <c r="C21" s="1486"/>
      <c r="D21" s="1486"/>
      <c r="E21" s="1486"/>
      <c r="F21" s="1486"/>
      <c r="G21" s="1495">
        <v>147.44</v>
      </c>
      <c r="H21" s="1496">
        <v>0.61</v>
      </c>
    </row>
    <row r="22" spans="1:8">
      <c r="A22" s="1489"/>
      <c r="B22" s="1486"/>
      <c r="C22" s="1486"/>
      <c r="D22" s="1486"/>
      <c r="E22" s="1486"/>
      <c r="F22" s="1486"/>
      <c r="G22" s="1487"/>
      <c r="H22" s="1488"/>
    </row>
    <row r="23" spans="1:8" ht="13.5" thickBot="1">
      <c r="A23" s="1489"/>
      <c r="B23" s="1486"/>
      <c r="C23" s="1486"/>
      <c r="D23" s="1486"/>
      <c r="E23" s="1481" t="s">
        <v>484</v>
      </c>
      <c r="F23" s="1486"/>
      <c r="G23" s="1491">
        <v>24668.89</v>
      </c>
      <c r="H23" s="1492">
        <v>100</v>
      </c>
    </row>
    <row r="24" spans="1:8" ht="13.5" thickTop="1">
      <c r="A24" s="1489"/>
      <c r="B24" s="1486"/>
      <c r="C24" s="1486"/>
      <c r="D24" s="1486"/>
      <c r="E24" s="1486"/>
      <c r="F24" s="1486"/>
      <c r="G24" s="1487"/>
      <c r="H24" s="1488"/>
    </row>
    <row r="25" spans="1:8">
      <c r="A25" s="1497" t="s">
        <v>485</v>
      </c>
      <c r="B25" s="1486"/>
      <c r="C25" s="1486"/>
      <c r="D25" s="1486"/>
      <c r="E25" s="1486"/>
      <c r="F25" s="1486"/>
      <c r="G25" s="1487"/>
      <c r="H25" s="1488"/>
    </row>
    <row r="26" spans="1:8">
      <c r="A26" s="1489">
        <v>1</v>
      </c>
      <c r="B26" s="1486" t="s">
        <v>1037</v>
      </c>
      <c r="C26" s="1486"/>
      <c r="D26" s="1486"/>
      <c r="E26" s="1486"/>
      <c r="F26" s="1486"/>
      <c r="G26" s="1487"/>
      <c r="H26" s="1488"/>
    </row>
    <row r="27" spans="1:8">
      <c r="A27" s="1489"/>
      <c r="B27" s="1486"/>
      <c r="C27" s="1486"/>
      <c r="D27" s="1486"/>
      <c r="E27" s="1486"/>
      <c r="F27" s="1486"/>
      <c r="G27" s="1487"/>
      <c r="H27" s="1488"/>
    </row>
    <row r="28" spans="1:8">
      <c r="A28" s="1489">
        <v>2</v>
      </c>
      <c r="B28" s="1486" t="s">
        <v>487</v>
      </c>
      <c r="C28" s="1486"/>
      <c r="D28" s="1486"/>
      <c r="E28" s="1486"/>
      <c r="F28" s="1486"/>
      <c r="G28" s="1487"/>
      <c r="H28" s="1488"/>
    </row>
    <row r="29" spans="1:8">
      <c r="A29" s="1489"/>
      <c r="B29" s="1486"/>
      <c r="C29" s="1486"/>
      <c r="D29" s="1486"/>
      <c r="E29" s="1486"/>
      <c r="F29" s="1486"/>
      <c r="G29" s="1487"/>
      <c r="H29" s="1488"/>
    </row>
    <row r="30" spans="1:8">
      <c r="A30" s="1489">
        <v>3</v>
      </c>
      <c r="B30" s="1486" t="s">
        <v>488</v>
      </c>
      <c r="C30" s="1486"/>
      <c r="D30" s="1486"/>
      <c r="E30" s="1486"/>
      <c r="F30" s="1486"/>
      <c r="G30" s="1487"/>
      <c r="H30" s="1488"/>
    </row>
    <row r="31" spans="1:8">
      <c r="A31" s="1489"/>
      <c r="B31" s="1486" t="s">
        <v>489</v>
      </c>
      <c r="C31" s="1486"/>
      <c r="D31" s="1486"/>
      <c r="E31" s="1486"/>
      <c r="F31" s="1486"/>
      <c r="G31" s="1487"/>
      <c r="H31" s="1488"/>
    </row>
    <row r="32" spans="1:8">
      <c r="A32" s="1498"/>
      <c r="B32" s="1499" t="s">
        <v>490</v>
      </c>
      <c r="C32" s="1499"/>
      <c r="D32" s="1499"/>
      <c r="E32" s="1499"/>
      <c r="F32" s="1499"/>
      <c r="G32" s="1500"/>
      <c r="H32" s="1501"/>
    </row>
  </sheetData>
  <mergeCells count="6">
    <mergeCell ref="A9:C9"/>
    <mergeCell ref="B10:C10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J8" sqref="J8"/>
    </sheetView>
  </sheetViews>
  <sheetFormatPr defaultRowHeight="12.75"/>
  <cols>
    <col min="1" max="1" width="2.7109375" style="1451" customWidth="1"/>
    <col min="2" max="2" width="4.7109375" style="1451" customWidth="1"/>
    <col min="3" max="3" width="40.7109375" style="1451" customWidth="1"/>
    <col min="4" max="4" width="10.28515625" style="1451" bestFit="1" customWidth="1"/>
    <col min="5" max="5" width="9.140625" style="1451"/>
    <col min="6" max="6" width="8.7109375" style="1451" customWidth="1"/>
    <col min="7" max="7" width="9.28515625" style="1472" customWidth="1"/>
    <col min="8" max="8" width="7.7109375" style="1473" customWidth="1"/>
    <col min="9" max="9" width="9.140625" style="1450"/>
    <col min="10" max="16384" width="9.140625" style="1451"/>
  </cols>
  <sheetData>
    <row r="1" spans="1:8">
      <c r="A1" s="1445"/>
      <c r="B1" s="1446"/>
      <c r="C1" s="1447" t="s">
        <v>1032</v>
      </c>
      <c r="D1" s="1446"/>
      <c r="E1" s="1446"/>
      <c r="F1" s="1446"/>
      <c r="G1" s="1448"/>
      <c r="H1" s="1449"/>
    </row>
    <row r="2" spans="1:8" ht="36.75">
      <c r="A2" s="3014" t="s">
        <v>389</v>
      </c>
      <c r="B2" s="3015"/>
      <c r="C2" s="3015"/>
      <c r="D2" s="1452" t="s">
        <v>390</v>
      </c>
      <c r="E2" s="1453" t="s">
        <v>391</v>
      </c>
      <c r="F2" s="1454" t="s">
        <v>392</v>
      </c>
      <c r="G2" s="1455" t="s">
        <v>393</v>
      </c>
      <c r="H2" s="1456" t="s">
        <v>394</v>
      </c>
    </row>
    <row r="3" spans="1:8">
      <c r="A3" s="3016" t="s">
        <v>463</v>
      </c>
      <c r="B3" s="3017"/>
      <c r="C3" s="3017"/>
      <c r="D3" s="1457"/>
      <c r="E3" s="1457"/>
      <c r="F3" s="1457"/>
      <c r="G3" s="1458"/>
      <c r="H3" s="1459"/>
    </row>
    <row r="4" spans="1:8">
      <c r="A4" s="1460"/>
      <c r="B4" s="3018" t="s">
        <v>464</v>
      </c>
      <c r="C4" s="3017"/>
      <c r="D4" s="1457"/>
      <c r="E4" s="1457"/>
      <c r="F4" s="1457"/>
      <c r="G4" s="1458"/>
      <c r="H4" s="1459"/>
    </row>
    <row r="5" spans="1:8">
      <c r="A5" s="1460"/>
      <c r="B5" s="1461" t="s">
        <v>474</v>
      </c>
      <c r="C5" s="1457" t="s">
        <v>677</v>
      </c>
      <c r="D5" s="1457" t="s">
        <v>681</v>
      </c>
      <c r="E5" s="1457" t="s">
        <v>468</v>
      </c>
      <c r="F5" s="1457">
        <v>6800</v>
      </c>
      <c r="G5" s="1458">
        <v>6547.43</v>
      </c>
      <c r="H5" s="1459">
        <v>29.78</v>
      </c>
    </row>
    <row r="6" spans="1:8">
      <c r="A6" s="1460"/>
      <c r="B6" s="1461" t="s">
        <v>474</v>
      </c>
      <c r="C6" s="1457" t="s">
        <v>623</v>
      </c>
      <c r="D6" s="1457" t="s">
        <v>1033</v>
      </c>
      <c r="E6" s="1457" t="s">
        <v>468</v>
      </c>
      <c r="F6" s="1457">
        <v>5500</v>
      </c>
      <c r="G6" s="1458">
        <v>5300.89</v>
      </c>
      <c r="H6" s="1459">
        <v>24.11</v>
      </c>
    </row>
    <row r="7" spans="1:8">
      <c r="A7" s="1460"/>
      <c r="B7" s="1461" t="s">
        <v>474</v>
      </c>
      <c r="C7" s="1457" t="s">
        <v>856</v>
      </c>
      <c r="D7" s="1457" t="s">
        <v>1034</v>
      </c>
      <c r="E7" s="1457" t="s">
        <v>468</v>
      </c>
      <c r="F7" s="1457">
        <v>5500</v>
      </c>
      <c r="G7" s="1458">
        <v>5300.04</v>
      </c>
      <c r="H7" s="1459">
        <v>24.1</v>
      </c>
    </row>
    <row r="8" spans="1:8">
      <c r="A8" s="1460"/>
      <c r="B8" s="1461" t="s">
        <v>474</v>
      </c>
      <c r="C8" s="1457" t="s">
        <v>647</v>
      </c>
      <c r="D8" s="1457" t="s">
        <v>674</v>
      </c>
      <c r="E8" s="1457" t="s">
        <v>468</v>
      </c>
      <c r="F8" s="1457">
        <v>3600</v>
      </c>
      <c r="G8" s="1458">
        <v>3471.38</v>
      </c>
      <c r="H8" s="1459">
        <v>15.79</v>
      </c>
    </row>
    <row r="9" spans="1:8">
      <c r="A9" s="1460"/>
      <c r="B9" s="1461" t="s">
        <v>474</v>
      </c>
      <c r="C9" s="1457" t="s">
        <v>654</v>
      </c>
      <c r="D9" s="1457" t="s">
        <v>655</v>
      </c>
      <c r="E9" s="1457" t="s">
        <v>471</v>
      </c>
      <c r="F9" s="1457">
        <v>1300</v>
      </c>
      <c r="G9" s="1458">
        <v>1256.8499999999999</v>
      </c>
      <c r="H9" s="1459">
        <v>5.72</v>
      </c>
    </row>
    <row r="10" spans="1:8">
      <c r="A10" s="1460"/>
      <c r="B10" s="1461" t="s">
        <v>474</v>
      </c>
      <c r="C10" s="1457" t="s">
        <v>510</v>
      </c>
      <c r="D10" s="1457" t="s">
        <v>670</v>
      </c>
      <c r="E10" s="1457" t="s">
        <v>468</v>
      </c>
      <c r="F10" s="1457">
        <v>100</v>
      </c>
      <c r="G10" s="1458">
        <v>96.88</v>
      </c>
      <c r="H10" s="1459">
        <v>0.44</v>
      </c>
    </row>
    <row r="11" spans="1:8" ht="13.5" thickBot="1">
      <c r="A11" s="1460"/>
      <c r="B11" s="1457"/>
      <c r="C11" s="1457"/>
      <c r="D11" s="1457"/>
      <c r="E11" s="1452" t="s">
        <v>443</v>
      </c>
      <c r="F11" s="1457"/>
      <c r="G11" s="1462">
        <v>21973.47</v>
      </c>
      <c r="H11" s="1463">
        <v>99.94</v>
      </c>
    </row>
    <row r="12" spans="1:8" ht="13.5" thickTop="1">
      <c r="A12" s="1460"/>
      <c r="B12" s="1457"/>
      <c r="C12" s="1457"/>
      <c r="D12" s="1457"/>
      <c r="E12" s="1457"/>
      <c r="F12" s="1457"/>
      <c r="G12" s="1458"/>
      <c r="H12" s="1459"/>
    </row>
    <row r="13" spans="1:8">
      <c r="A13" s="1460"/>
      <c r="B13" s="1457"/>
      <c r="C13" s="1457"/>
      <c r="D13" s="1457"/>
      <c r="E13" s="1457"/>
      <c r="F13" s="1457"/>
      <c r="G13" s="1458"/>
      <c r="H13" s="1459"/>
    </row>
    <row r="14" spans="1:8">
      <c r="A14" s="1464" t="s">
        <v>483</v>
      </c>
      <c r="B14" s="1457"/>
      <c r="C14" s="1457"/>
      <c r="D14" s="1457"/>
      <c r="E14" s="1457"/>
      <c r="F14" s="1457"/>
      <c r="G14" s="1465">
        <v>15.46</v>
      </c>
      <c r="H14" s="1466">
        <v>0.06</v>
      </c>
    </row>
    <row r="15" spans="1:8">
      <c r="A15" s="1460"/>
      <c r="B15" s="1457"/>
      <c r="C15" s="1457"/>
      <c r="D15" s="1457"/>
      <c r="E15" s="1457"/>
      <c r="F15" s="1457"/>
      <c r="G15" s="1458"/>
      <c r="H15" s="1459"/>
    </row>
    <row r="16" spans="1:8" ht="13.5" thickBot="1">
      <c r="A16" s="1460"/>
      <c r="B16" s="1457"/>
      <c r="C16" s="1457"/>
      <c r="D16" s="1457"/>
      <c r="E16" s="1452" t="s">
        <v>484</v>
      </c>
      <c r="F16" s="1457"/>
      <c r="G16" s="1462">
        <v>21988.93</v>
      </c>
      <c r="H16" s="1463">
        <v>100</v>
      </c>
    </row>
    <row r="17" spans="1:8" ht="13.5" thickTop="1">
      <c r="A17" s="1460"/>
      <c r="B17" s="1457"/>
      <c r="C17" s="1457"/>
      <c r="D17" s="1457"/>
      <c r="E17" s="1457"/>
      <c r="F17" s="1457"/>
      <c r="G17" s="1458"/>
      <c r="H17" s="1459"/>
    </row>
    <row r="18" spans="1:8">
      <c r="A18" s="1467" t="s">
        <v>485</v>
      </c>
      <c r="B18" s="1457"/>
      <c r="C18" s="1457"/>
      <c r="D18" s="1457"/>
      <c r="E18" s="1457"/>
      <c r="F18" s="1457"/>
      <c r="G18" s="1458"/>
      <c r="H18" s="1459"/>
    </row>
    <row r="19" spans="1:8">
      <c r="A19" s="1460">
        <v>1</v>
      </c>
      <c r="B19" s="1457" t="s">
        <v>886</v>
      </c>
      <c r="C19" s="1457"/>
      <c r="D19" s="1457"/>
      <c r="E19" s="1457"/>
      <c r="F19" s="1457"/>
      <c r="G19" s="1458"/>
      <c r="H19" s="1459"/>
    </row>
    <row r="20" spans="1:8">
      <c r="A20" s="1460"/>
      <c r="B20" s="1457"/>
      <c r="C20" s="1457"/>
      <c r="D20" s="1457"/>
      <c r="E20" s="1457"/>
      <c r="F20" s="1457"/>
      <c r="G20" s="1458"/>
      <c r="H20" s="1459"/>
    </row>
    <row r="21" spans="1:8">
      <c r="A21" s="1460">
        <v>2</v>
      </c>
      <c r="B21" s="1457" t="s">
        <v>487</v>
      </c>
      <c r="C21" s="1457"/>
      <c r="D21" s="1457"/>
      <c r="E21" s="1457"/>
      <c r="F21" s="1457"/>
      <c r="G21" s="1458"/>
      <c r="H21" s="1459"/>
    </row>
    <row r="22" spans="1:8">
      <c r="A22" s="1460"/>
      <c r="B22" s="1457"/>
      <c r="C22" s="1457"/>
      <c r="D22" s="1457"/>
      <c r="E22" s="1457"/>
      <c r="F22" s="1457"/>
      <c r="G22" s="1458"/>
      <c r="H22" s="1459"/>
    </row>
    <row r="23" spans="1:8">
      <c r="A23" s="1460">
        <v>3</v>
      </c>
      <c r="B23" s="1457" t="s">
        <v>488</v>
      </c>
      <c r="C23" s="1457"/>
      <c r="D23" s="1457"/>
      <c r="E23" s="1457"/>
      <c r="F23" s="1457"/>
      <c r="G23" s="1458"/>
      <c r="H23" s="1459"/>
    </row>
    <row r="24" spans="1:8">
      <c r="A24" s="1460"/>
      <c r="B24" s="1457" t="s">
        <v>489</v>
      </c>
      <c r="C24" s="1457"/>
      <c r="D24" s="1457"/>
      <c r="E24" s="1457"/>
      <c r="F24" s="1457"/>
      <c r="G24" s="1458"/>
      <c r="H24" s="1459"/>
    </row>
    <row r="25" spans="1:8">
      <c r="A25" s="1468"/>
      <c r="B25" s="1469" t="s">
        <v>490</v>
      </c>
      <c r="C25" s="1469"/>
      <c r="D25" s="1469"/>
      <c r="E25" s="1469"/>
      <c r="F25" s="1469"/>
      <c r="G25" s="1470"/>
      <c r="H25" s="1471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K9" sqref="K9"/>
    </sheetView>
  </sheetViews>
  <sheetFormatPr defaultRowHeight="12.75"/>
  <cols>
    <col min="1" max="1" width="2.7109375" style="1422" customWidth="1"/>
    <col min="2" max="2" width="4.7109375" style="1422" customWidth="1"/>
    <col min="3" max="3" width="40.7109375" style="1422" customWidth="1"/>
    <col min="4" max="4" width="10.28515625" style="1422" bestFit="1" customWidth="1"/>
    <col min="5" max="5" width="9.85546875" style="1422" bestFit="1" customWidth="1"/>
    <col min="6" max="6" width="8.7109375" style="1422" customWidth="1"/>
    <col min="7" max="7" width="9.28515625" style="1443" customWidth="1"/>
    <col min="8" max="8" width="7.7109375" style="1444" customWidth="1"/>
    <col min="9" max="9" width="9.140625" style="1421"/>
    <col min="10" max="16384" width="9.140625" style="1422"/>
  </cols>
  <sheetData>
    <row r="1" spans="1:8">
      <c r="A1" s="1416"/>
      <c r="B1" s="1417"/>
      <c r="C1" s="1418" t="s">
        <v>1028</v>
      </c>
      <c r="D1" s="1417"/>
      <c r="E1" s="1417"/>
      <c r="F1" s="1417"/>
      <c r="G1" s="1419"/>
      <c r="H1" s="1420"/>
    </row>
    <row r="2" spans="1:8" ht="36.75">
      <c r="A2" s="3019" t="s">
        <v>389</v>
      </c>
      <c r="B2" s="3020"/>
      <c r="C2" s="3020"/>
      <c r="D2" s="1423" t="s">
        <v>390</v>
      </c>
      <c r="E2" s="1424" t="s">
        <v>391</v>
      </c>
      <c r="F2" s="1425" t="s">
        <v>392</v>
      </c>
      <c r="G2" s="1426" t="s">
        <v>393</v>
      </c>
      <c r="H2" s="1427" t="s">
        <v>394</v>
      </c>
    </row>
    <row r="3" spans="1:8">
      <c r="A3" s="3021" t="s">
        <v>463</v>
      </c>
      <c r="B3" s="3022"/>
      <c r="C3" s="3022"/>
      <c r="D3" s="1428"/>
      <c r="E3" s="1428"/>
      <c r="F3" s="1428"/>
      <c r="G3" s="1429"/>
      <c r="H3" s="1430"/>
    </row>
    <row r="4" spans="1:8">
      <c r="A4" s="1431"/>
      <c r="B4" s="3023" t="s">
        <v>464</v>
      </c>
      <c r="C4" s="3022"/>
      <c r="D4" s="1428"/>
      <c r="E4" s="1428"/>
      <c r="F4" s="1428"/>
      <c r="G4" s="1429"/>
      <c r="H4" s="1430"/>
    </row>
    <row r="5" spans="1:8">
      <c r="A5" s="1431"/>
      <c r="B5" s="1432" t="s">
        <v>474</v>
      </c>
      <c r="C5" s="1428" t="s">
        <v>856</v>
      </c>
      <c r="D5" s="1428" t="s">
        <v>867</v>
      </c>
      <c r="E5" s="1428" t="s">
        <v>468</v>
      </c>
      <c r="F5" s="1428">
        <v>3500</v>
      </c>
      <c r="G5" s="1429">
        <v>3380.53</v>
      </c>
      <c r="H5" s="1430">
        <v>25.83</v>
      </c>
    </row>
    <row r="6" spans="1:8">
      <c r="A6" s="1431"/>
      <c r="B6" s="1432" t="s">
        <v>474</v>
      </c>
      <c r="C6" s="1428" t="s">
        <v>498</v>
      </c>
      <c r="D6" s="1428" t="s">
        <v>1029</v>
      </c>
      <c r="E6" s="1428" t="s">
        <v>468</v>
      </c>
      <c r="F6" s="1428">
        <v>3500</v>
      </c>
      <c r="G6" s="1429">
        <v>3379.28</v>
      </c>
      <c r="H6" s="1430">
        <v>25.82</v>
      </c>
    </row>
    <row r="7" spans="1:8">
      <c r="A7" s="1431"/>
      <c r="B7" s="1432" t="s">
        <v>474</v>
      </c>
      <c r="C7" s="1428" t="s">
        <v>623</v>
      </c>
      <c r="D7" s="1428" t="s">
        <v>1030</v>
      </c>
      <c r="E7" s="1428" t="s">
        <v>468</v>
      </c>
      <c r="F7" s="1428">
        <v>3300</v>
      </c>
      <c r="G7" s="1429">
        <v>3185.37</v>
      </c>
      <c r="H7" s="1430">
        <v>24.34</v>
      </c>
    </row>
    <row r="8" spans="1:8">
      <c r="A8" s="1431"/>
      <c r="B8" s="1432" t="s">
        <v>474</v>
      </c>
      <c r="C8" s="1428" t="s">
        <v>677</v>
      </c>
      <c r="D8" s="1428" t="s">
        <v>1031</v>
      </c>
      <c r="E8" s="1428" t="s">
        <v>468</v>
      </c>
      <c r="F8" s="1428">
        <v>2200</v>
      </c>
      <c r="G8" s="1429">
        <v>2122.23</v>
      </c>
      <c r="H8" s="1430">
        <v>16.22</v>
      </c>
    </row>
    <row r="9" spans="1:8">
      <c r="A9" s="1431"/>
      <c r="B9" s="1432" t="s">
        <v>474</v>
      </c>
      <c r="C9" s="1428" t="s">
        <v>677</v>
      </c>
      <c r="D9" s="1428" t="s">
        <v>678</v>
      </c>
      <c r="E9" s="1428" t="s">
        <v>468</v>
      </c>
      <c r="F9" s="1428">
        <v>800</v>
      </c>
      <c r="G9" s="1429">
        <v>772.57</v>
      </c>
      <c r="H9" s="1430">
        <v>5.9</v>
      </c>
    </row>
    <row r="10" spans="1:8">
      <c r="A10" s="1431"/>
      <c r="B10" s="1432" t="s">
        <v>474</v>
      </c>
      <c r="C10" s="1428" t="s">
        <v>650</v>
      </c>
      <c r="D10" s="1428" t="s">
        <v>652</v>
      </c>
      <c r="E10" s="1428" t="s">
        <v>468</v>
      </c>
      <c r="F10" s="1428">
        <v>200</v>
      </c>
      <c r="G10" s="1429">
        <v>193.36</v>
      </c>
      <c r="H10" s="1430">
        <v>1.48</v>
      </c>
    </row>
    <row r="11" spans="1:8" ht="13.5" thickBot="1">
      <c r="A11" s="1431"/>
      <c r="B11" s="1428"/>
      <c r="C11" s="1428"/>
      <c r="D11" s="1428"/>
      <c r="E11" s="1423" t="s">
        <v>443</v>
      </c>
      <c r="F11" s="1428"/>
      <c r="G11" s="1433">
        <v>13033.34</v>
      </c>
      <c r="H11" s="1434">
        <v>99.59</v>
      </c>
    </row>
    <row r="12" spans="1:8" ht="13.5" thickTop="1">
      <c r="A12" s="1431"/>
      <c r="B12" s="1428"/>
      <c r="C12" s="1428"/>
      <c r="D12" s="1428"/>
      <c r="E12" s="1428"/>
      <c r="F12" s="1428"/>
      <c r="G12" s="1429"/>
      <c r="H12" s="1430"/>
    </row>
    <row r="13" spans="1:8">
      <c r="A13" s="1435" t="s">
        <v>483</v>
      </c>
      <c r="B13" s="1428"/>
      <c r="C13" s="1428"/>
      <c r="D13" s="1428"/>
      <c r="E13" s="1428"/>
      <c r="F13" s="1428"/>
      <c r="G13" s="1436">
        <v>53.48</v>
      </c>
      <c r="H13" s="1437">
        <v>0.41</v>
      </c>
    </row>
    <row r="14" spans="1:8">
      <c r="A14" s="1431"/>
      <c r="B14" s="1428"/>
      <c r="C14" s="1428"/>
      <c r="D14" s="1428"/>
      <c r="E14" s="1428"/>
      <c r="F14" s="1428"/>
      <c r="G14" s="1429"/>
      <c r="H14" s="1430"/>
    </row>
    <row r="15" spans="1:8" ht="13.5" thickBot="1">
      <c r="A15" s="1431"/>
      <c r="B15" s="1428"/>
      <c r="C15" s="1428"/>
      <c r="D15" s="1428"/>
      <c r="E15" s="1423" t="s">
        <v>484</v>
      </c>
      <c r="F15" s="1428"/>
      <c r="G15" s="1433">
        <v>13086.82</v>
      </c>
      <c r="H15" s="1434">
        <v>100</v>
      </c>
    </row>
    <row r="16" spans="1:8" ht="13.5" thickTop="1">
      <c r="A16" s="1431"/>
      <c r="B16" s="1428"/>
      <c r="C16" s="1428"/>
      <c r="D16" s="1428"/>
      <c r="E16" s="1428"/>
      <c r="F16" s="1428"/>
      <c r="G16" s="1429"/>
      <c r="H16" s="1430"/>
    </row>
    <row r="17" spans="1:8">
      <c r="A17" s="1438" t="s">
        <v>485</v>
      </c>
      <c r="B17" s="1428"/>
      <c r="C17" s="1428"/>
      <c r="D17" s="1428"/>
      <c r="E17" s="1428"/>
      <c r="F17" s="1428"/>
      <c r="G17" s="1429"/>
      <c r="H17" s="1430"/>
    </row>
    <row r="18" spans="1:8">
      <c r="A18" s="1431">
        <v>1</v>
      </c>
      <c r="B18" s="1428" t="s">
        <v>1007</v>
      </c>
      <c r="C18" s="1428"/>
      <c r="D18" s="1428"/>
      <c r="E18" s="1428"/>
      <c r="F18" s="1428"/>
      <c r="G18" s="1429"/>
      <c r="H18" s="1430"/>
    </row>
    <row r="19" spans="1:8">
      <c r="A19" s="1431"/>
      <c r="B19" s="1428"/>
      <c r="C19" s="1428"/>
      <c r="D19" s="1428"/>
      <c r="E19" s="1428"/>
      <c r="F19" s="1428"/>
      <c r="G19" s="1429"/>
      <c r="H19" s="1430"/>
    </row>
    <row r="20" spans="1:8">
      <c r="A20" s="1431">
        <v>2</v>
      </c>
      <c r="B20" s="1428" t="s">
        <v>487</v>
      </c>
      <c r="C20" s="1428"/>
      <c r="D20" s="1428"/>
      <c r="E20" s="1428"/>
      <c r="F20" s="1428"/>
      <c r="G20" s="1429"/>
      <c r="H20" s="1430"/>
    </row>
    <row r="21" spans="1:8">
      <c r="A21" s="1431"/>
      <c r="B21" s="1428"/>
      <c r="C21" s="1428"/>
      <c r="D21" s="1428"/>
      <c r="E21" s="1428"/>
      <c r="F21" s="1428"/>
      <c r="G21" s="1429"/>
      <c r="H21" s="1430"/>
    </row>
    <row r="22" spans="1:8">
      <c r="A22" s="1431">
        <v>3</v>
      </c>
      <c r="B22" s="1428" t="s">
        <v>488</v>
      </c>
      <c r="C22" s="1428"/>
      <c r="D22" s="1428"/>
      <c r="E22" s="1428"/>
      <c r="F22" s="1428"/>
      <c r="G22" s="1429"/>
      <c r="H22" s="1430"/>
    </row>
    <row r="23" spans="1:8">
      <c r="A23" s="1431"/>
      <c r="B23" s="1428" t="s">
        <v>489</v>
      </c>
      <c r="C23" s="1428"/>
      <c r="D23" s="1428"/>
      <c r="E23" s="1428"/>
      <c r="F23" s="1428"/>
      <c r="G23" s="1429"/>
      <c r="H23" s="1430"/>
    </row>
    <row r="24" spans="1:8">
      <c r="A24" s="1439"/>
      <c r="B24" s="1440" t="s">
        <v>490</v>
      </c>
      <c r="C24" s="1440"/>
      <c r="D24" s="1440"/>
      <c r="E24" s="1440"/>
      <c r="F24" s="1440"/>
      <c r="G24" s="1441"/>
      <c r="H24" s="1442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36"/>
  <sheetViews>
    <sheetView topLeftCell="A12" workbookViewId="0">
      <selection activeCell="F23" sqref="F23"/>
    </sheetView>
  </sheetViews>
  <sheetFormatPr defaultRowHeight="12.75"/>
  <cols>
    <col min="1" max="1" width="2.7109375" style="1392" customWidth="1"/>
    <col min="2" max="2" width="4.7109375" style="1392" customWidth="1"/>
    <col min="3" max="3" width="40.7109375" style="1392" customWidth="1"/>
    <col min="4" max="4" width="10.28515625" style="1392" bestFit="1" customWidth="1"/>
    <col min="5" max="5" width="11.7109375" style="1392" bestFit="1" customWidth="1"/>
    <col min="6" max="6" width="8.7109375" style="1392" customWidth="1"/>
    <col min="7" max="7" width="9.28515625" style="1414" customWidth="1"/>
    <col min="8" max="8" width="7.7109375" style="1415" customWidth="1"/>
    <col min="9" max="9" width="9.140625" style="1391"/>
    <col min="10" max="16384" width="9.140625" style="1392"/>
  </cols>
  <sheetData>
    <row r="1" spans="1:8">
      <c r="A1" s="1386"/>
      <c r="B1" s="1387"/>
      <c r="C1" s="1388" t="s">
        <v>1016</v>
      </c>
      <c r="D1" s="1387"/>
      <c r="E1" s="1387"/>
      <c r="F1" s="1387"/>
      <c r="G1" s="1389"/>
      <c r="H1" s="1390"/>
    </row>
    <row r="2" spans="1:8" ht="36.75">
      <c r="A2" s="3028" t="s">
        <v>389</v>
      </c>
      <c r="B2" s="3029"/>
      <c r="C2" s="3029"/>
      <c r="D2" s="1393" t="s">
        <v>390</v>
      </c>
      <c r="E2" s="1394" t="s">
        <v>391</v>
      </c>
      <c r="F2" s="1395" t="s">
        <v>392</v>
      </c>
      <c r="G2" s="1396" t="s">
        <v>393</v>
      </c>
      <c r="H2" s="1397" t="s">
        <v>394</v>
      </c>
    </row>
    <row r="3" spans="1:8">
      <c r="A3" s="3024" t="s">
        <v>395</v>
      </c>
      <c r="B3" s="3027"/>
      <c r="C3" s="3027"/>
      <c r="D3" s="1398"/>
      <c r="E3" s="1398"/>
      <c r="F3" s="1398"/>
      <c r="G3" s="1399"/>
      <c r="H3" s="1400"/>
    </row>
    <row r="4" spans="1:8">
      <c r="A4" s="1401"/>
      <c r="B4" s="3026" t="s">
        <v>396</v>
      </c>
      <c r="C4" s="3027"/>
      <c r="D4" s="1398"/>
      <c r="E4" s="1398"/>
      <c r="F4" s="1398"/>
      <c r="G4" s="1399"/>
      <c r="H4" s="1400"/>
    </row>
    <row r="5" spans="1:8">
      <c r="A5" s="1401"/>
      <c r="B5" s="3030" t="s">
        <v>397</v>
      </c>
      <c r="C5" s="3027"/>
      <c r="D5" s="1398"/>
      <c r="E5" s="1398"/>
      <c r="F5" s="1398"/>
      <c r="G5" s="1399"/>
      <c r="H5" s="1400"/>
    </row>
    <row r="6" spans="1:8">
      <c r="A6" s="1401"/>
      <c r="B6" s="1402" t="s">
        <v>425</v>
      </c>
      <c r="C6" s="1398" t="s">
        <v>907</v>
      </c>
      <c r="D6" s="1398" t="s">
        <v>1017</v>
      </c>
      <c r="E6" s="1398" t="s">
        <v>1018</v>
      </c>
      <c r="F6" s="1398">
        <v>100</v>
      </c>
      <c r="G6" s="1399">
        <v>1072.56</v>
      </c>
      <c r="H6" s="1400">
        <v>13.72</v>
      </c>
    </row>
    <row r="7" spans="1:8">
      <c r="A7" s="1401"/>
      <c r="B7" s="1402" t="s">
        <v>425</v>
      </c>
      <c r="C7" s="1398" t="s">
        <v>1019</v>
      </c>
      <c r="D7" s="1398" t="s">
        <v>1020</v>
      </c>
      <c r="E7" s="1398" t="s">
        <v>418</v>
      </c>
      <c r="F7" s="1398">
        <v>100</v>
      </c>
      <c r="G7" s="1399">
        <v>1065.8599999999999</v>
      </c>
      <c r="H7" s="1400">
        <v>13.64</v>
      </c>
    </row>
    <row r="8" spans="1:8">
      <c r="A8" s="1401"/>
      <c r="B8" s="1403">
        <v>0.11</v>
      </c>
      <c r="C8" s="1398" t="s">
        <v>634</v>
      </c>
      <c r="D8" s="1398" t="s">
        <v>793</v>
      </c>
      <c r="E8" s="1398" t="s">
        <v>794</v>
      </c>
      <c r="F8" s="1398">
        <v>105</v>
      </c>
      <c r="G8" s="1399">
        <v>1050.9100000000001</v>
      </c>
      <c r="H8" s="1400">
        <v>13.45</v>
      </c>
    </row>
    <row r="9" spans="1:8">
      <c r="A9" s="1401"/>
      <c r="B9" s="1403">
        <v>0.1004</v>
      </c>
      <c r="C9" s="1398" t="s">
        <v>786</v>
      </c>
      <c r="D9" s="1398" t="s">
        <v>787</v>
      </c>
      <c r="E9" s="1398" t="s">
        <v>400</v>
      </c>
      <c r="F9" s="1398">
        <v>100</v>
      </c>
      <c r="G9" s="1399">
        <v>1002.44</v>
      </c>
      <c r="H9" s="1400">
        <v>12.83</v>
      </c>
    </row>
    <row r="10" spans="1:8">
      <c r="A10" s="1401"/>
      <c r="B10" s="1403">
        <v>9.3600000000000003E-2</v>
      </c>
      <c r="C10" s="1398" t="s">
        <v>572</v>
      </c>
      <c r="D10" s="1398" t="s">
        <v>1021</v>
      </c>
      <c r="E10" s="1398" t="s">
        <v>449</v>
      </c>
      <c r="F10" s="1398">
        <v>100</v>
      </c>
      <c r="G10" s="1399">
        <v>1000.79</v>
      </c>
      <c r="H10" s="1400">
        <v>12.8</v>
      </c>
    </row>
    <row r="11" spans="1:8">
      <c r="A11" s="1401"/>
      <c r="B11" s="1403">
        <v>0.10059999999999999</v>
      </c>
      <c r="C11" s="1398" t="s">
        <v>1022</v>
      </c>
      <c r="D11" s="1398" t="s">
        <v>1023</v>
      </c>
      <c r="E11" s="1398" t="s">
        <v>638</v>
      </c>
      <c r="F11" s="1398">
        <v>100</v>
      </c>
      <c r="G11" s="1399">
        <v>999.24</v>
      </c>
      <c r="H11" s="1400">
        <v>12.78</v>
      </c>
    </row>
    <row r="12" spans="1:8">
      <c r="A12" s="1401"/>
      <c r="B12" s="1402" t="s">
        <v>425</v>
      </c>
      <c r="C12" s="1398" t="s">
        <v>434</v>
      </c>
      <c r="D12" s="1398" t="s">
        <v>905</v>
      </c>
      <c r="E12" s="1398" t="s">
        <v>421</v>
      </c>
      <c r="F12" s="1398">
        <v>90</v>
      </c>
      <c r="G12" s="1399">
        <v>944.92</v>
      </c>
      <c r="H12" s="1400">
        <v>12.09</v>
      </c>
    </row>
    <row r="13" spans="1:8">
      <c r="A13" s="1401"/>
      <c r="B13" s="1403">
        <v>7.4499999999999997E-2</v>
      </c>
      <c r="C13" s="1398" t="s">
        <v>1024</v>
      </c>
      <c r="D13" s="1398" t="s">
        <v>1025</v>
      </c>
      <c r="E13" s="1398" t="s">
        <v>415</v>
      </c>
      <c r="F13" s="1398">
        <v>8</v>
      </c>
      <c r="G13" s="1399">
        <v>79.209999999999994</v>
      </c>
      <c r="H13" s="1400">
        <v>1.01</v>
      </c>
    </row>
    <row r="14" spans="1:8">
      <c r="A14" s="1401"/>
      <c r="B14" s="1403">
        <v>7.3999999999999996E-2</v>
      </c>
      <c r="C14" s="1398" t="s">
        <v>510</v>
      </c>
      <c r="D14" s="1398" t="s">
        <v>1026</v>
      </c>
      <c r="E14" s="1398" t="s">
        <v>415</v>
      </c>
      <c r="F14" s="1398">
        <v>5</v>
      </c>
      <c r="G14" s="1399">
        <v>49.58</v>
      </c>
      <c r="H14" s="1400">
        <v>0.63</v>
      </c>
    </row>
    <row r="15" spans="1:8" ht="13.5" thickBot="1">
      <c r="A15" s="1401"/>
      <c r="B15" s="1398"/>
      <c r="C15" s="1398"/>
      <c r="D15" s="1398"/>
      <c r="E15" s="1393" t="s">
        <v>443</v>
      </c>
      <c r="F15" s="1398"/>
      <c r="G15" s="1404">
        <v>7265.51</v>
      </c>
      <c r="H15" s="1405">
        <v>92.95</v>
      </c>
    </row>
    <row r="16" spans="1:8" ht="13.5" thickTop="1">
      <c r="A16" s="1401"/>
      <c r="B16" s="1398"/>
      <c r="C16" s="1398"/>
      <c r="D16" s="1398"/>
      <c r="E16" s="1398"/>
      <c r="F16" s="1398"/>
      <c r="G16" s="1399"/>
      <c r="H16" s="1400"/>
    </row>
    <row r="17" spans="1:8">
      <c r="A17" s="3024" t="s">
        <v>463</v>
      </c>
      <c r="B17" s="3025"/>
      <c r="C17" s="3025"/>
      <c r="D17" s="1398"/>
      <c r="E17" s="1398"/>
      <c r="F17" s="1398"/>
      <c r="G17" s="1399"/>
      <c r="H17" s="1400"/>
    </row>
    <row r="18" spans="1:8">
      <c r="A18" s="1401"/>
      <c r="B18" s="3026" t="s">
        <v>464</v>
      </c>
      <c r="C18" s="3027"/>
      <c r="D18" s="1398"/>
      <c r="E18" s="1398"/>
      <c r="F18" s="1398"/>
      <c r="G18" s="1399"/>
      <c r="H18" s="1400"/>
    </row>
    <row r="19" spans="1:8">
      <c r="A19" s="1401"/>
      <c r="B19" s="1402" t="s">
        <v>474</v>
      </c>
      <c r="C19" s="1398" t="s">
        <v>510</v>
      </c>
      <c r="D19" s="1398" t="s">
        <v>670</v>
      </c>
      <c r="E19" s="1398" t="s">
        <v>468</v>
      </c>
      <c r="F19" s="1398">
        <v>100</v>
      </c>
      <c r="G19" s="1399">
        <v>96.88</v>
      </c>
      <c r="H19" s="1400">
        <v>1.24</v>
      </c>
    </row>
    <row r="20" spans="1:8" ht="13.5" thickBot="1">
      <c r="A20" s="1401"/>
      <c r="B20" s="1398"/>
      <c r="C20" s="1398"/>
      <c r="D20" s="1398"/>
      <c r="E20" s="1393" t="s">
        <v>443</v>
      </c>
      <c r="F20" s="1398"/>
      <c r="G20" s="1404">
        <v>96.88</v>
      </c>
      <c r="H20" s="1405">
        <v>1.24</v>
      </c>
    </row>
    <row r="21" spans="1:8" ht="13.5" thickTop="1">
      <c r="A21" s="1401"/>
      <c r="B21" s="1398"/>
      <c r="C21" s="1398"/>
      <c r="D21" s="1398"/>
      <c r="E21" s="1398"/>
      <c r="F21" s="1398"/>
      <c r="G21" s="1399"/>
      <c r="H21" s="1400"/>
    </row>
    <row r="22" spans="1:8">
      <c r="A22" s="1401"/>
      <c r="B22" s="1402" t="s">
        <v>481</v>
      </c>
      <c r="C22" s="1398" t="s">
        <v>482</v>
      </c>
      <c r="D22" s="1398"/>
      <c r="E22" s="1398" t="s">
        <v>481</v>
      </c>
      <c r="F22" s="1398"/>
      <c r="G22" s="1399">
        <v>225</v>
      </c>
      <c r="H22" s="1400">
        <v>2.88</v>
      </c>
    </row>
    <row r="23" spans="1:8" ht="13.5" thickBot="1">
      <c r="A23" s="1401"/>
      <c r="B23" s="1398"/>
      <c r="C23" s="1398"/>
      <c r="D23" s="1398"/>
      <c r="E23" s="1393" t="s">
        <v>443</v>
      </c>
      <c r="F23" s="1398"/>
      <c r="G23" s="1404">
        <v>225</v>
      </c>
      <c r="H23" s="1405">
        <v>2.88</v>
      </c>
    </row>
    <row r="24" spans="1:8" ht="13.5" thickTop="1">
      <c r="A24" s="1401"/>
      <c r="B24" s="1398"/>
      <c r="C24" s="1398"/>
      <c r="D24" s="1398"/>
      <c r="E24" s="1398"/>
      <c r="F24" s="1398"/>
      <c r="G24" s="1399"/>
      <c r="H24" s="1400"/>
    </row>
    <row r="25" spans="1:8">
      <c r="A25" s="1406" t="s">
        <v>483</v>
      </c>
      <c r="B25" s="1398"/>
      <c r="C25" s="1398"/>
      <c r="D25" s="1398"/>
      <c r="E25" s="1398"/>
      <c r="F25" s="1398"/>
      <c r="G25" s="1407">
        <v>228.38</v>
      </c>
      <c r="H25" s="1408">
        <v>2.93</v>
      </c>
    </row>
    <row r="26" spans="1:8">
      <c r="A26" s="1401"/>
      <c r="B26" s="1398"/>
      <c r="C26" s="1398"/>
      <c r="D26" s="1398"/>
      <c r="E26" s="1398"/>
      <c r="F26" s="1398"/>
      <c r="G26" s="1399"/>
      <c r="H26" s="1400"/>
    </row>
    <row r="27" spans="1:8" ht="13.5" thickBot="1">
      <c r="A27" s="1401"/>
      <c r="B27" s="1398"/>
      <c r="C27" s="1398"/>
      <c r="D27" s="1398"/>
      <c r="E27" s="1393" t="s">
        <v>484</v>
      </c>
      <c r="F27" s="1398"/>
      <c r="G27" s="1404">
        <v>7815.77</v>
      </c>
      <c r="H27" s="1405">
        <v>100</v>
      </c>
    </row>
    <row r="28" spans="1:8" ht="13.5" thickTop="1">
      <c r="A28" s="1401"/>
      <c r="B28" s="1398"/>
      <c r="C28" s="1398"/>
      <c r="D28" s="1398"/>
      <c r="E28" s="1398"/>
      <c r="F28" s="1398"/>
      <c r="G28" s="1399"/>
      <c r="H28" s="1400"/>
    </row>
    <row r="29" spans="1:8">
      <c r="A29" s="1409" t="s">
        <v>485</v>
      </c>
      <c r="B29" s="1398"/>
      <c r="C29" s="1398"/>
      <c r="D29" s="1398"/>
      <c r="E29" s="1398"/>
      <c r="F29" s="1398"/>
      <c r="G29" s="1399"/>
      <c r="H29" s="1400"/>
    </row>
    <row r="30" spans="1:8">
      <c r="A30" s="1401">
        <v>1</v>
      </c>
      <c r="B30" s="1398" t="s">
        <v>1027</v>
      </c>
      <c r="C30" s="1398"/>
      <c r="D30" s="1398"/>
      <c r="E30" s="1398"/>
      <c r="F30" s="1398"/>
      <c r="G30" s="1399"/>
      <c r="H30" s="1400"/>
    </row>
    <row r="31" spans="1:8">
      <c r="A31" s="1401"/>
      <c r="B31" s="1398"/>
      <c r="C31" s="1398"/>
      <c r="D31" s="1398"/>
      <c r="E31" s="1398"/>
      <c r="F31" s="1398"/>
      <c r="G31" s="1399"/>
      <c r="H31" s="1400"/>
    </row>
    <row r="32" spans="1:8">
      <c r="A32" s="1401">
        <v>2</v>
      </c>
      <c r="B32" s="1398" t="s">
        <v>487</v>
      </c>
      <c r="C32" s="1398"/>
      <c r="D32" s="1398"/>
      <c r="E32" s="1398"/>
      <c r="F32" s="1398"/>
      <c r="G32" s="1399"/>
      <c r="H32" s="1400"/>
    </row>
    <row r="33" spans="1:8">
      <c r="A33" s="1401"/>
      <c r="B33" s="1398"/>
      <c r="C33" s="1398"/>
      <c r="D33" s="1398"/>
      <c r="E33" s="1398"/>
      <c r="F33" s="1398"/>
      <c r="G33" s="1399"/>
      <c r="H33" s="1400"/>
    </row>
    <row r="34" spans="1:8">
      <c r="A34" s="1401">
        <v>3</v>
      </c>
      <c r="B34" s="1398" t="s">
        <v>488</v>
      </c>
      <c r="C34" s="1398"/>
      <c r="D34" s="1398"/>
      <c r="E34" s="1398"/>
      <c r="F34" s="1398"/>
      <c r="G34" s="1399"/>
      <c r="H34" s="1400"/>
    </row>
    <row r="35" spans="1:8">
      <c r="A35" s="1401"/>
      <c r="B35" s="1398" t="s">
        <v>489</v>
      </c>
      <c r="C35" s="1398"/>
      <c r="D35" s="1398"/>
      <c r="E35" s="1398"/>
      <c r="F35" s="1398"/>
      <c r="G35" s="1399"/>
      <c r="H35" s="1400"/>
    </row>
    <row r="36" spans="1:8">
      <c r="A36" s="1410"/>
      <c r="B36" s="1411" t="s">
        <v>490</v>
      </c>
      <c r="C36" s="1411"/>
      <c r="D36" s="1411"/>
      <c r="E36" s="1411"/>
      <c r="F36" s="1411"/>
      <c r="G36" s="1412"/>
      <c r="H36" s="1413"/>
    </row>
  </sheetData>
  <mergeCells count="6">
    <mergeCell ref="A17:C17"/>
    <mergeCell ref="B18:C18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A10" sqref="A10"/>
    </sheetView>
  </sheetViews>
  <sheetFormatPr defaultRowHeight="12.75"/>
  <cols>
    <col min="1" max="1" width="2.7109375" style="1363" customWidth="1"/>
    <col min="2" max="2" width="4.7109375" style="1363" customWidth="1"/>
    <col min="3" max="3" width="40.7109375" style="1363" customWidth="1"/>
    <col min="4" max="4" width="10" style="1363" bestFit="1" customWidth="1"/>
    <col min="5" max="5" width="9.140625" style="1363"/>
    <col min="6" max="6" width="8.7109375" style="1363" customWidth="1"/>
    <col min="7" max="7" width="9.28515625" style="1384" customWidth="1"/>
    <col min="8" max="8" width="7.7109375" style="1385" customWidth="1"/>
    <col min="9" max="9" width="9.140625" style="1362"/>
    <col min="10" max="16384" width="9.140625" style="1363"/>
  </cols>
  <sheetData>
    <row r="1" spans="1:8">
      <c r="A1" s="1357"/>
      <c r="B1" s="1358"/>
      <c r="C1" s="1359" t="s">
        <v>1015</v>
      </c>
      <c r="D1" s="1358"/>
      <c r="E1" s="1358"/>
      <c r="F1" s="1358"/>
      <c r="G1" s="1360"/>
      <c r="H1" s="1361"/>
    </row>
    <row r="2" spans="1:8" ht="36.75">
      <c r="A2" s="3031" t="s">
        <v>389</v>
      </c>
      <c r="B2" s="3032"/>
      <c r="C2" s="3032"/>
      <c r="D2" s="1364" t="s">
        <v>390</v>
      </c>
      <c r="E2" s="1365" t="s">
        <v>391</v>
      </c>
      <c r="F2" s="1366" t="s">
        <v>392</v>
      </c>
      <c r="G2" s="1367" t="s">
        <v>393</v>
      </c>
      <c r="H2" s="1368" t="s">
        <v>394</v>
      </c>
    </row>
    <row r="3" spans="1:8">
      <c r="A3" s="3033" t="s">
        <v>463</v>
      </c>
      <c r="B3" s="3034"/>
      <c r="C3" s="3034"/>
      <c r="D3" s="1369"/>
      <c r="E3" s="1369"/>
      <c r="F3" s="1369"/>
      <c r="G3" s="1370"/>
      <c r="H3" s="1371"/>
    </row>
    <row r="4" spans="1:8">
      <c r="A4" s="1372"/>
      <c r="B4" s="3035" t="s">
        <v>464</v>
      </c>
      <c r="C4" s="3034"/>
      <c r="D4" s="1369"/>
      <c r="E4" s="1369"/>
      <c r="F4" s="1369"/>
      <c r="G4" s="1370"/>
      <c r="H4" s="1371"/>
    </row>
    <row r="5" spans="1:8">
      <c r="A5" s="1372"/>
      <c r="B5" s="1373" t="s">
        <v>474</v>
      </c>
      <c r="C5" s="1369" t="s">
        <v>677</v>
      </c>
      <c r="D5" s="1369" t="s">
        <v>982</v>
      </c>
      <c r="E5" s="1369" t="s">
        <v>468</v>
      </c>
      <c r="F5" s="1369">
        <v>900</v>
      </c>
      <c r="G5" s="1370">
        <v>885.18</v>
      </c>
      <c r="H5" s="1371">
        <v>27.89</v>
      </c>
    </row>
    <row r="6" spans="1:8">
      <c r="A6" s="1372"/>
      <c r="B6" s="1373" t="s">
        <v>474</v>
      </c>
      <c r="C6" s="1369" t="s">
        <v>818</v>
      </c>
      <c r="D6" s="1369" t="s">
        <v>821</v>
      </c>
      <c r="E6" s="1369" t="s">
        <v>468</v>
      </c>
      <c r="F6" s="1369">
        <v>900</v>
      </c>
      <c r="G6" s="1370">
        <v>885.12</v>
      </c>
      <c r="H6" s="1371">
        <v>27.89</v>
      </c>
    </row>
    <row r="7" spans="1:8">
      <c r="A7" s="1372"/>
      <c r="B7" s="1373" t="s">
        <v>474</v>
      </c>
      <c r="C7" s="1369" t="s">
        <v>690</v>
      </c>
      <c r="D7" s="1369" t="s">
        <v>981</v>
      </c>
      <c r="E7" s="1369" t="s">
        <v>468</v>
      </c>
      <c r="F7" s="1369">
        <v>750</v>
      </c>
      <c r="G7" s="1370">
        <v>737.13</v>
      </c>
      <c r="H7" s="1371">
        <v>23.22</v>
      </c>
    </row>
    <row r="8" spans="1:8">
      <c r="A8" s="1372"/>
      <c r="B8" s="1373" t="s">
        <v>465</v>
      </c>
      <c r="C8" s="1369" t="s">
        <v>469</v>
      </c>
      <c r="D8" s="1369" t="s">
        <v>824</v>
      </c>
      <c r="E8" s="1369" t="s">
        <v>471</v>
      </c>
      <c r="F8" s="1369">
        <v>120</v>
      </c>
      <c r="G8" s="1370">
        <v>591.36</v>
      </c>
      <c r="H8" s="1371">
        <v>18.63</v>
      </c>
    </row>
    <row r="9" spans="1:8" ht="13.5" thickBot="1">
      <c r="A9" s="1372"/>
      <c r="B9" s="1369"/>
      <c r="C9" s="1369"/>
      <c r="D9" s="1369"/>
      <c r="E9" s="1364" t="s">
        <v>443</v>
      </c>
      <c r="F9" s="1369"/>
      <c r="G9" s="1374">
        <v>3098.79</v>
      </c>
      <c r="H9" s="1375">
        <v>97.63</v>
      </c>
    </row>
    <row r="10" spans="1:8" ht="13.5" thickTop="1">
      <c r="A10" s="1372"/>
      <c r="B10" s="1369"/>
      <c r="C10" s="1369"/>
      <c r="D10" s="1369"/>
      <c r="E10" s="1369"/>
      <c r="F10" s="1369"/>
      <c r="G10" s="1370"/>
      <c r="H10" s="1371"/>
    </row>
    <row r="11" spans="1:8">
      <c r="A11" s="1372"/>
      <c r="B11" s="1369"/>
      <c r="C11" s="1369"/>
      <c r="D11" s="1369"/>
      <c r="E11" s="1369"/>
      <c r="F11" s="1369"/>
      <c r="G11" s="1370"/>
      <c r="H11" s="1371"/>
    </row>
    <row r="12" spans="1:8">
      <c r="A12" s="1376" t="s">
        <v>483</v>
      </c>
      <c r="B12" s="1369"/>
      <c r="C12" s="1369"/>
      <c r="D12" s="1369"/>
      <c r="E12" s="1369"/>
      <c r="F12" s="1369"/>
      <c r="G12" s="1377">
        <v>75.180000000000007</v>
      </c>
      <c r="H12" s="1378">
        <v>2.37</v>
      </c>
    </row>
    <row r="13" spans="1:8">
      <c r="A13" s="1372"/>
      <c r="B13" s="1369"/>
      <c r="C13" s="1369"/>
      <c r="D13" s="1369"/>
      <c r="E13" s="1369"/>
      <c r="F13" s="1369"/>
      <c r="G13" s="1370"/>
      <c r="H13" s="1371"/>
    </row>
    <row r="14" spans="1:8" ht="13.5" thickBot="1">
      <c r="A14" s="1372"/>
      <c r="B14" s="1369"/>
      <c r="C14" s="1369"/>
      <c r="D14" s="1369"/>
      <c r="E14" s="1364" t="s">
        <v>484</v>
      </c>
      <c r="F14" s="1369"/>
      <c r="G14" s="1374">
        <v>3173.97</v>
      </c>
      <c r="H14" s="1375">
        <v>100</v>
      </c>
    </row>
    <row r="15" spans="1:8" ht="13.5" thickTop="1">
      <c r="A15" s="1372"/>
      <c r="B15" s="1369"/>
      <c r="C15" s="1369"/>
      <c r="D15" s="1369"/>
      <c r="E15" s="1369"/>
      <c r="F15" s="1369"/>
      <c r="G15" s="1370"/>
      <c r="H15" s="1371"/>
    </row>
    <row r="16" spans="1:8">
      <c r="A16" s="1379" t="s">
        <v>485</v>
      </c>
      <c r="B16" s="1369"/>
      <c r="C16" s="1369"/>
      <c r="D16" s="1369"/>
      <c r="E16" s="1369"/>
      <c r="F16" s="1369"/>
      <c r="G16" s="1370"/>
      <c r="H16" s="1371"/>
    </row>
    <row r="17" spans="1:8">
      <c r="A17" s="1372">
        <v>1</v>
      </c>
      <c r="B17" s="1369" t="s">
        <v>858</v>
      </c>
      <c r="C17" s="1369"/>
      <c r="D17" s="1369"/>
      <c r="E17" s="1369"/>
      <c r="F17" s="1369"/>
      <c r="G17" s="1370"/>
      <c r="H17" s="1371"/>
    </row>
    <row r="18" spans="1:8">
      <c r="A18" s="1372"/>
      <c r="B18" s="1369"/>
      <c r="C18" s="1369"/>
      <c r="D18" s="1369"/>
      <c r="E18" s="1369"/>
      <c r="F18" s="1369"/>
      <c r="G18" s="1370"/>
      <c r="H18" s="1371"/>
    </row>
    <row r="19" spans="1:8">
      <c r="A19" s="1372">
        <v>2</v>
      </c>
      <c r="B19" s="1369" t="s">
        <v>487</v>
      </c>
      <c r="C19" s="1369"/>
      <c r="D19" s="1369"/>
      <c r="E19" s="1369"/>
      <c r="F19" s="1369"/>
      <c r="G19" s="1370"/>
      <c r="H19" s="1371"/>
    </row>
    <row r="20" spans="1:8">
      <c r="A20" s="1372"/>
      <c r="B20" s="1369"/>
      <c r="C20" s="1369"/>
      <c r="D20" s="1369"/>
      <c r="E20" s="1369"/>
      <c r="F20" s="1369"/>
      <c r="G20" s="1370"/>
      <c r="H20" s="1371"/>
    </row>
    <row r="21" spans="1:8">
      <c r="A21" s="1372">
        <v>3</v>
      </c>
      <c r="B21" s="1369" t="s">
        <v>488</v>
      </c>
      <c r="C21" s="1369"/>
      <c r="D21" s="1369"/>
      <c r="E21" s="1369"/>
      <c r="F21" s="1369"/>
      <c r="G21" s="1370"/>
      <c r="H21" s="1371"/>
    </row>
    <row r="22" spans="1:8">
      <c r="A22" s="1372"/>
      <c r="B22" s="1369" t="s">
        <v>489</v>
      </c>
      <c r="C22" s="1369"/>
      <c r="D22" s="1369"/>
      <c r="E22" s="1369"/>
      <c r="F22" s="1369"/>
      <c r="G22" s="1370"/>
      <c r="H22" s="1371"/>
    </row>
    <row r="23" spans="1:8">
      <c r="A23" s="1380"/>
      <c r="B23" s="1381" t="s">
        <v>490</v>
      </c>
      <c r="C23" s="1381"/>
      <c r="D23" s="1381"/>
      <c r="E23" s="1381"/>
      <c r="F23" s="1381"/>
      <c r="G23" s="1382"/>
      <c r="H23" s="1383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B16" sqref="B16:C16"/>
    </sheetView>
  </sheetViews>
  <sheetFormatPr defaultRowHeight="12.75"/>
  <cols>
    <col min="1" max="1" width="2.7109375" style="1334" customWidth="1"/>
    <col min="2" max="2" width="4.7109375" style="1334" customWidth="1"/>
    <col min="3" max="3" width="40.7109375" style="1334" customWidth="1"/>
    <col min="4" max="4" width="10.7109375" style="1334" bestFit="1" customWidth="1"/>
    <col min="5" max="5" width="9.85546875" style="1334" bestFit="1" customWidth="1"/>
    <col min="6" max="6" width="8.7109375" style="1334" customWidth="1"/>
    <col min="7" max="7" width="9.28515625" style="1355" customWidth="1"/>
    <col min="8" max="8" width="7.7109375" style="1356" customWidth="1"/>
    <col min="9" max="9" width="9.140625" style="1333"/>
    <col min="10" max="16384" width="9.140625" style="1334"/>
  </cols>
  <sheetData>
    <row r="1" spans="1:8">
      <c r="A1" s="1328"/>
      <c r="B1" s="1329"/>
      <c r="C1" s="1330" t="s">
        <v>1013</v>
      </c>
      <c r="D1" s="1329"/>
      <c r="E1" s="1329"/>
      <c r="F1" s="1329"/>
      <c r="G1" s="1331"/>
      <c r="H1" s="1332"/>
    </row>
    <row r="2" spans="1:8" ht="36.75">
      <c r="A2" s="3038" t="s">
        <v>389</v>
      </c>
      <c r="B2" s="3039"/>
      <c r="C2" s="3039"/>
      <c r="D2" s="1335" t="s">
        <v>390</v>
      </c>
      <c r="E2" s="1336" t="s">
        <v>391</v>
      </c>
      <c r="F2" s="1337" t="s">
        <v>392</v>
      </c>
      <c r="G2" s="1338" t="s">
        <v>393</v>
      </c>
      <c r="H2" s="1339" t="s">
        <v>394</v>
      </c>
    </row>
    <row r="3" spans="1:8">
      <c r="A3" s="3040" t="s">
        <v>395</v>
      </c>
      <c r="B3" s="3037"/>
      <c r="C3" s="3037"/>
      <c r="D3" s="1340"/>
      <c r="E3" s="1340"/>
      <c r="F3" s="1340"/>
      <c r="G3" s="1341"/>
      <c r="H3" s="1342"/>
    </row>
    <row r="4" spans="1:8">
      <c r="A4" s="1343"/>
      <c r="B4" s="3036" t="s">
        <v>396</v>
      </c>
      <c r="C4" s="3037"/>
      <c r="D4" s="1340"/>
      <c r="E4" s="1340"/>
      <c r="F4" s="1340"/>
      <c r="G4" s="1341"/>
      <c r="H4" s="1342"/>
    </row>
    <row r="5" spans="1:8">
      <c r="A5" s="1343"/>
      <c r="B5" s="3041" t="s">
        <v>397</v>
      </c>
      <c r="C5" s="3037"/>
      <c r="D5" s="1340"/>
      <c r="E5" s="1340"/>
      <c r="F5" s="1340"/>
      <c r="G5" s="1341"/>
      <c r="H5" s="1342"/>
    </row>
    <row r="6" spans="1:8">
      <c r="A6" s="1343"/>
      <c r="B6" s="1344">
        <v>0.106</v>
      </c>
      <c r="C6" s="1340" t="s">
        <v>438</v>
      </c>
      <c r="D6" s="1340" t="s">
        <v>611</v>
      </c>
      <c r="E6" s="1340" t="s">
        <v>415</v>
      </c>
      <c r="F6" s="1340">
        <v>100</v>
      </c>
      <c r="G6" s="1341">
        <v>1022.16</v>
      </c>
      <c r="H6" s="1342">
        <v>14.81</v>
      </c>
    </row>
    <row r="7" spans="1:8">
      <c r="A7" s="1343"/>
      <c r="B7" s="1344">
        <v>9.4100000000000003E-2</v>
      </c>
      <c r="C7" s="1340" t="s">
        <v>570</v>
      </c>
      <c r="D7" s="1340" t="s">
        <v>618</v>
      </c>
      <c r="E7" s="1340" t="s">
        <v>415</v>
      </c>
      <c r="F7" s="1340">
        <v>100</v>
      </c>
      <c r="G7" s="1341">
        <v>1005.77</v>
      </c>
      <c r="H7" s="1342">
        <v>14.57</v>
      </c>
    </row>
    <row r="8" spans="1:8">
      <c r="A8" s="1343"/>
      <c r="B8" s="1344">
        <v>8.9700000000000002E-2</v>
      </c>
      <c r="C8" s="1340" t="s">
        <v>596</v>
      </c>
      <c r="D8" s="1340" t="s">
        <v>617</v>
      </c>
      <c r="E8" s="1340" t="s">
        <v>403</v>
      </c>
      <c r="F8" s="1340">
        <v>100</v>
      </c>
      <c r="G8" s="1341">
        <v>999.67</v>
      </c>
      <c r="H8" s="1342">
        <v>14.48</v>
      </c>
    </row>
    <row r="9" spans="1:8">
      <c r="A9" s="1343"/>
      <c r="B9" s="1344">
        <v>9.5500000000000002E-2</v>
      </c>
      <c r="C9" s="1340" t="s">
        <v>575</v>
      </c>
      <c r="D9" s="1340" t="s">
        <v>576</v>
      </c>
      <c r="E9" s="1340" t="s">
        <v>577</v>
      </c>
      <c r="F9" s="1340">
        <v>68</v>
      </c>
      <c r="G9" s="1341">
        <v>679.45</v>
      </c>
      <c r="H9" s="1342">
        <v>9.84</v>
      </c>
    </row>
    <row r="10" spans="1:8">
      <c r="A10" s="1343"/>
      <c r="B10" s="1344">
        <v>9.5500000000000002E-2</v>
      </c>
      <c r="C10" s="1340" t="s">
        <v>578</v>
      </c>
      <c r="D10" s="1340" t="s">
        <v>579</v>
      </c>
      <c r="E10" s="1340" t="s">
        <v>577</v>
      </c>
      <c r="F10" s="1340">
        <v>68</v>
      </c>
      <c r="G10" s="1341">
        <v>679.44</v>
      </c>
      <c r="H10" s="1342">
        <v>9.84</v>
      </c>
    </row>
    <row r="11" spans="1:8">
      <c r="A11" s="1343"/>
      <c r="B11" s="1344">
        <v>9.4500000000000001E-2</v>
      </c>
      <c r="C11" s="1340" t="s">
        <v>469</v>
      </c>
      <c r="D11" s="1340" t="s">
        <v>619</v>
      </c>
      <c r="E11" s="1340" t="s">
        <v>415</v>
      </c>
      <c r="F11" s="1340">
        <v>25</v>
      </c>
      <c r="G11" s="1341">
        <v>250.6</v>
      </c>
      <c r="H11" s="1342">
        <v>3.63</v>
      </c>
    </row>
    <row r="12" spans="1:8">
      <c r="A12" s="1343"/>
      <c r="B12" s="1344">
        <v>8.8999999999999996E-2</v>
      </c>
      <c r="C12" s="1340" t="s">
        <v>711</v>
      </c>
      <c r="D12" s="1340" t="s">
        <v>838</v>
      </c>
      <c r="E12" s="1340" t="s">
        <v>415</v>
      </c>
      <c r="F12" s="1340">
        <v>25</v>
      </c>
      <c r="G12" s="1341">
        <v>250.31</v>
      </c>
      <c r="H12" s="1342">
        <v>3.63</v>
      </c>
    </row>
    <row r="13" spans="1:8">
      <c r="A13" s="1343"/>
      <c r="B13" s="1344">
        <v>9.3799999999999994E-2</v>
      </c>
      <c r="C13" s="1340" t="s">
        <v>428</v>
      </c>
      <c r="D13" s="1340" t="s">
        <v>580</v>
      </c>
      <c r="E13" s="1340" t="s">
        <v>415</v>
      </c>
      <c r="F13" s="1340">
        <v>10</v>
      </c>
      <c r="G13" s="1341">
        <v>99.89</v>
      </c>
      <c r="H13" s="1342">
        <v>1.45</v>
      </c>
    </row>
    <row r="14" spans="1:8" ht="13.5" thickBot="1">
      <c r="A14" s="1343"/>
      <c r="B14" s="1340"/>
      <c r="C14" s="1340"/>
      <c r="D14" s="1340"/>
      <c r="E14" s="1335" t="s">
        <v>443</v>
      </c>
      <c r="F14" s="1340"/>
      <c r="G14" s="1345">
        <v>4987.29</v>
      </c>
      <c r="H14" s="1346">
        <v>72.25</v>
      </c>
    </row>
    <row r="15" spans="1:8" ht="13.5" thickTop="1">
      <c r="A15" s="1343"/>
      <c r="B15" s="3036" t="s">
        <v>613</v>
      </c>
      <c r="C15" s="3037"/>
      <c r="D15" s="1340"/>
      <c r="E15" s="1340"/>
      <c r="F15" s="1340"/>
      <c r="G15" s="1341"/>
      <c r="H15" s="1342"/>
    </row>
    <row r="16" spans="1:8">
      <c r="A16" s="1343"/>
      <c r="B16" s="2890" t="s">
        <v>397</v>
      </c>
      <c r="C16" s="2891"/>
      <c r="D16" s="1340"/>
      <c r="E16" s="1340"/>
      <c r="F16" s="1340"/>
      <c r="G16" s="1341"/>
      <c r="H16" s="1342"/>
    </row>
    <row r="17" spans="1:8">
      <c r="A17" s="1343"/>
      <c r="B17" s="1344">
        <v>8.7400000000000005E-2</v>
      </c>
      <c r="C17" s="1340" t="s">
        <v>614</v>
      </c>
      <c r="D17" s="1340" t="s">
        <v>615</v>
      </c>
      <c r="E17" s="1340" t="s">
        <v>545</v>
      </c>
      <c r="F17" s="1340">
        <v>1800000</v>
      </c>
      <c r="G17" s="1341">
        <v>1800.32</v>
      </c>
      <c r="H17" s="1342">
        <v>26.09</v>
      </c>
    </row>
    <row r="18" spans="1:8" ht="13.5" thickBot="1">
      <c r="A18" s="1343"/>
      <c r="B18" s="1340"/>
      <c r="C18" s="1340"/>
      <c r="D18" s="1340"/>
      <c r="E18" s="1335" t="s">
        <v>443</v>
      </c>
      <c r="F18" s="1340"/>
      <c r="G18" s="1345">
        <v>1800.32</v>
      </c>
      <c r="H18" s="1346">
        <v>26.09</v>
      </c>
    </row>
    <row r="19" spans="1:8" ht="13.5" thickTop="1">
      <c r="A19" s="1343"/>
      <c r="B19" s="1340"/>
      <c r="C19" s="1340"/>
      <c r="D19" s="1340"/>
      <c r="E19" s="1340"/>
      <c r="F19" s="1340"/>
      <c r="G19" s="1341"/>
      <c r="H19" s="1342"/>
    </row>
    <row r="20" spans="1:8">
      <c r="A20" s="1347" t="s">
        <v>483</v>
      </c>
      <c r="B20" s="1340"/>
      <c r="C20" s="1340"/>
      <c r="D20" s="1340"/>
      <c r="E20" s="1340"/>
      <c r="F20" s="1340"/>
      <c r="G20" s="1348">
        <v>114.05</v>
      </c>
      <c r="H20" s="1349">
        <v>1.66</v>
      </c>
    </row>
    <row r="21" spans="1:8">
      <c r="A21" s="1343"/>
      <c r="B21" s="1340"/>
      <c r="C21" s="1340"/>
      <c r="D21" s="1340"/>
      <c r="E21" s="1340"/>
      <c r="F21" s="1340"/>
      <c r="G21" s="1341"/>
      <c r="H21" s="1342"/>
    </row>
    <row r="22" spans="1:8" ht="13.5" thickBot="1">
      <c r="A22" s="1343"/>
      <c r="B22" s="1340"/>
      <c r="C22" s="1340"/>
      <c r="D22" s="1340"/>
      <c r="E22" s="1335" t="s">
        <v>484</v>
      </c>
      <c r="F22" s="1340"/>
      <c r="G22" s="1345">
        <v>6901.66</v>
      </c>
      <c r="H22" s="1346">
        <v>100</v>
      </c>
    </row>
    <row r="23" spans="1:8" ht="13.5" thickTop="1">
      <c r="A23" s="1343"/>
      <c r="B23" s="1340"/>
      <c r="C23" s="1340"/>
      <c r="D23" s="1340"/>
      <c r="E23" s="1340"/>
      <c r="F23" s="1340"/>
      <c r="G23" s="1341"/>
      <c r="H23" s="1342"/>
    </row>
    <row r="24" spans="1:8">
      <c r="A24" s="1350" t="s">
        <v>485</v>
      </c>
      <c r="B24" s="1340"/>
      <c r="C24" s="1340"/>
      <c r="D24" s="1340"/>
      <c r="E24" s="1340"/>
      <c r="F24" s="1340"/>
      <c r="G24" s="1341"/>
      <c r="H24" s="1342"/>
    </row>
    <row r="25" spans="1:8">
      <c r="A25" s="1343">
        <v>1</v>
      </c>
      <c r="B25" s="1340" t="s">
        <v>1014</v>
      </c>
      <c r="C25" s="1340"/>
      <c r="D25" s="1340"/>
      <c r="E25" s="1340"/>
      <c r="F25" s="1340"/>
      <c r="G25" s="1341"/>
      <c r="H25" s="1342"/>
    </row>
    <row r="26" spans="1:8">
      <c r="A26" s="1343"/>
      <c r="B26" s="1340"/>
      <c r="C26" s="1340"/>
      <c r="D26" s="1340"/>
      <c r="E26" s="1340"/>
      <c r="F26" s="1340"/>
      <c r="G26" s="1341"/>
      <c r="H26" s="1342"/>
    </row>
    <row r="27" spans="1:8">
      <c r="A27" s="1343">
        <v>2</v>
      </c>
      <c r="B27" s="1340" t="s">
        <v>487</v>
      </c>
      <c r="C27" s="1340"/>
      <c r="D27" s="1340"/>
      <c r="E27" s="1340"/>
      <c r="F27" s="1340"/>
      <c r="G27" s="1341"/>
      <c r="H27" s="1342"/>
    </row>
    <row r="28" spans="1:8">
      <c r="A28" s="1343"/>
      <c r="B28" s="1340"/>
      <c r="C28" s="1340"/>
      <c r="D28" s="1340"/>
      <c r="E28" s="1340"/>
      <c r="F28" s="1340"/>
      <c r="G28" s="1341"/>
      <c r="H28" s="1342"/>
    </row>
    <row r="29" spans="1:8">
      <c r="A29" s="1343">
        <v>3</v>
      </c>
      <c r="B29" s="1340" t="s">
        <v>488</v>
      </c>
      <c r="C29" s="1340"/>
      <c r="D29" s="1340"/>
      <c r="E29" s="1340"/>
      <c r="F29" s="1340"/>
      <c r="G29" s="1341"/>
      <c r="H29" s="1342"/>
    </row>
    <row r="30" spans="1:8">
      <c r="A30" s="1343"/>
      <c r="B30" s="1340" t="s">
        <v>489</v>
      </c>
      <c r="C30" s="1340"/>
      <c r="D30" s="1340"/>
      <c r="E30" s="1340"/>
      <c r="F30" s="1340"/>
      <c r="G30" s="1341"/>
      <c r="H30" s="1342"/>
    </row>
    <row r="31" spans="1:8">
      <c r="A31" s="1351"/>
      <c r="B31" s="1352" t="s">
        <v>490</v>
      </c>
      <c r="C31" s="1352"/>
      <c r="D31" s="1352"/>
      <c r="E31" s="1352"/>
      <c r="F31" s="1352"/>
      <c r="G31" s="1353"/>
      <c r="H31" s="1354"/>
    </row>
  </sheetData>
  <mergeCells count="6">
    <mergeCell ref="B15:C15"/>
    <mergeCell ref="B16:C16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31"/>
  <sheetViews>
    <sheetView topLeftCell="A4" workbookViewId="0">
      <selection activeCell="C27" sqref="C27"/>
    </sheetView>
  </sheetViews>
  <sheetFormatPr defaultRowHeight="12.75"/>
  <cols>
    <col min="1" max="1" width="2.7109375" style="1305" customWidth="1"/>
    <col min="2" max="2" width="4.7109375" style="1305" customWidth="1"/>
    <col min="3" max="3" width="40.7109375" style="1305" customWidth="1"/>
    <col min="4" max="4" width="10.7109375" style="1305" bestFit="1" customWidth="1"/>
    <col min="5" max="5" width="9.140625" style="1305"/>
    <col min="6" max="6" width="8.7109375" style="1305" customWidth="1"/>
    <col min="7" max="7" width="9.28515625" style="1326" customWidth="1"/>
    <col min="8" max="8" width="7.7109375" style="1327" customWidth="1"/>
    <col min="9" max="9" width="9.140625" style="1304"/>
    <col min="10" max="16384" width="9.140625" style="1305"/>
  </cols>
  <sheetData>
    <row r="1" spans="1:8">
      <c r="A1" s="1299"/>
      <c r="B1" s="1300"/>
      <c r="C1" s="1301" t="s">
        <v>1012</v>
      </c>
      <c r="D1" s="1300"/>
      <c r="E1" s="1300"/>
      <c r="F1" s="1300"/>
      <c r="G1" s="1302"/>
      <c r="H1" s="1303"/>
    </row>
    <row r="2" spans="1:8" ht="36.75">
      <c r="A2" s="3044" t="s">
        <v>389</v>
      </c>
      <c r="B2" s="3045"/>
      <c r="C2" s="3045"/>
      <c r="D2" s="1306" t="s">
        <v>390</v>
      </c>
      <c r="E2" s="1307" t="s">
        <v>391</v>
      </c>
      <c r="F2" s="1308" t="s">
        <v>392</v>
      </c>
      <c r="G2" s="1309" t="s">
        <v>393</v>
      </c>
      <c r="H2" s="1310" t="s">
        <v>394</v>
      </c>
    </row>
    <row r="3" spans="1:8">
      <c r="A3" s="3046" t="s">
        <v>395</v>
      </c>
      <c r="B3" s="3043"/>
      <c r="C3" s="3043"/>
      <c r="D3" s="1311"/>
      <c r="E3" s="1311"/>
      <c r="F3" s="1311"/>
      <c r="G3" s="1312"/>
      <c r="H3" s="1313"/>
    </row>
    <row r="4" spans="1:8">
      <c r="A4" s="1314"/>
      <c r="B4" s="3042" t="s">
        <v>396</v>
      </c>
      <c r="C4" s="3043"/>
      <c r="D4" s="1311"/>
      <c r="E4" s="1311"/>
      <c r="F4" s="1311"/>
      <c r="G4" s="1312"/>
      <c r="H4" s="1313"/>
    </row>
    <row r="5" spans="1:8">
      <c r="A5" s="1314"/>
      <c r="B5" s="3047" t="s">
        <v>397</v>
      </c>
      <c r="C5" s="3043"/>
      <c r="D5" s="1311"/>
      <c r="E5" s="1311"/>
      <c r="F5" s="1311"/>
      <c r="G5" s="1312"/>
      <c r="H5" s="1313"/>
    </row>
    <row r="6" spans="1:8">
      <c r="A6" s="1314"/>
      <c r="B6" s="1315">
        <v>9.2700000000000005E-2</v>
      </c>
      <c r="C6" s="1311" t="s">
        <v>596</v>
      </c>
      <c r="D6" s="1311" t="s">
        <v>597</v>
      </c>
      <c r="E6" s="1311" t="s">
        <v>415</v>
      </c>
      <c r="F6" s="1311">
        <v>145</v>
      </c>
      <c r="G6" s="1312">
        <v>1456.26</v>
      </c>
      <c r="H6" s="1313">
        <v>14.78</v>
      </c>
    </row>
    <row r="7" spans="1:8">
      <c r="A7" s="1314"/>
      <c r="B7" s="1315">
        <v>8.8999999999999996E-2</v>
      </c>
      <c r="C7" s="1311" t="s">
        <v>711</v>
      </c>
      <c r="D7" s="1311" t="s">
        <v>838</v>
      </c>
      <c r="E7" s="1311" t="s">
        <v>415</v>
      </c>
      <c r="F7" s="1311">
        <v>145</v>
      </c>
      <c r="G7" s="1312">
        <v>1451.82</v>
      </c>
      <c r="H7" s="1313">
        <v>14.73</v>
      </c>
    </row>
    <row r="8" spans="1:8">
      <c r="A8" s="1314"/>
      <c r="B8" s="1315">
        <v>9.3799999999999994E-2</v>
      </c>
      <c r="C8" s="1311" t="s">
        <v>428</v>
      </c>
      <c r="D8" s="1311" t="s">
        <v>580</v>
      </c>
      <c r="E8" s="1311" t="s">
        <v>415</v>
      </c>
      <c r="F8" s="1311">
        <v>140</v>
      </c>
      <c r="G8" s="1312">
        <v>1398.44</v>
      </c>
      <c r="H8" s="1313">
        <v>14.19</v>
      </c>
    </row>
    <row r="9" spans="1:8">
      <c r="A9" s="1314"/>
      <c r="B9" s="1315">
        <v>9.6199999999999994E-2</v>
      </c>
      <c r="C9" s="1311" t="s">
        <v>570</v>
      </c>
      <c r="D9" s="1311" t="s">
        <v>841</v>
      </c>
      <c r="E9" s="1311" t="s">
        <v>415</v>
      </c>
      <c r="F9" s="1311">
        <v>107</v>
      </c>
      <c r="G9" s="1312">
        <v>1078.58</v>
      </c>
      <c r="H9" s="1313">
        <v>10.95</v>
      </c>
    </row>
    <row r="10" spans="1:8">
      <c r="A10" s="1314"/>
      <c r="B10" s="1315">
        <v>9.5500000000000002E-2</v>
      </c>
      <c r="C10" s="1311" t="s">
        <v>575</v>
      </c>
      <c r="D10" s="1311" t="s">
        <v>576</v>
      </c>
      <c r="E10" s="1311" t="s">
        <v>577</v>
      </c>
      <c r="F10" s="1311">
        <v>97</v>
      </c>
      <c r="G10" s="1312">
        <v>969.22</v>
      </c>
      <c r="H10" s="1313">
        <v>9.84</v>
      </c>
    </row>
    <row r="11" spans="1:8">
      <c r="A11" s="1314"/>
      <c r="B11" s="1315">
        <v>9.5500000000000002E-2</v>
      </c>
      <c r="C11" s="1311" t="s">
        <v>578</v>
      </c>
      <c r="D11" s="1311" t="s">
        <v>579</v>
      </c>
      <c r="E11" s="1311" t="s">
        <v>577</v>
      </c>
      <c r="F11" s="1311">
        <v>97</v>
      </c>
      <c r="G11" s="1312">
        <v>969.2</v>
      </c>
      <c r="H11" s="1313">
        <v>9.84</v>
      </c>
    </row>
    <row r="12" spans="1:8">
      <c r="A12" s="1314"/>
      <c r="B12" s="1315">
        <v>9.2999999999999999E-2</v>
      </c>
      <c r="C12" s="1311" t="s">
        <v>438</v>
      </c>
      <c r="D12" s="1311" t="s">
        <v>574</v>
      </c>
      <c r="E12" s="1311" t="s">
        <v>415</v>
      </c>
      <c r="F12" s="1311">
        <v>55</v>
      </c>
      <c r="G12" s="1312">
        <v>549.94000000000005</v>
      </c>
      <c r="H12" s="1313">
        <v>5.58</v>
      </c>
    </row>
    <row r="13" spans="1:8">
      <c r="A13" s="1314"/>
      <c r="B13" s="1315">
        <v>9.1600000000000001E-2</v>
      </c>
      <c r="C13" s="1311" t="s">
        <v>570</v>
      </c>
      <c r="D13" s="1311" t="s">
        <v>571</v>
      </c>
      <c r="E13" s="1311" t="s">
        <v>415</v>
      </c>
      <c r="F13" s="1311">
        <v>35</v>
      </c>
      <c r="G13" s="1312">
        <v>350.43</v>
      </c>
      <c r="H13" s="1313">
        <v>3.56</v>
      </c>
    </row>
    <row r="14" spans="1:8" ht="13.5" thickBot="1">
      <c r="A14" s="1314"/>
      <c r="B14" s="1311"/>
      <c r="C14" s="1311"/>
      <c r="D14" s="1311"/>
      <c r="E14" s="1306" t="s">
        <v>443</v>
      </c>
      <c r="F14" s="1311"/>
      <c r="G14" s="1316">
        <v>8223.89</v>
      </c>
      <c r="H14" s="1317">
        <v>83.47</v>
      </c>
    </row>
    <row r="15" spans="1:8" ht="13.5" thickTop="1">
      <c r="A15" s="1314"/>
      <c r="B15" s="3042" t="s">
        <v>613</v>
      </c>
      <c r="C15" s="3043"/>
      <c r="D15" s="1311"/>
      <c r="E15" s="1311"/>
      <c r="F15" s="1311"/>
      <c r="G15" s="1312"/>
      <c r="H15" s="1313"/>
    </row>
    <row r="16" spans="1:8">
      <c r="A16" s="1314"/>
      <c r="B16" s="2890" t="s">
        <v>397</v>
      </c>
      <c r="C16" s="2891"/>
      <c r="D16" s="1311"/>
      <c r="E16" s="1311"/>
      <c r="F16" s="1311"/>
      <c r="G16" s="1312"/>
      <c r="H16" s="1313"/>
    </row>
    <row r="17" spans="1:8">
      <c r="A17" s="1314"/>
      <c r="B17" s="1315">
        <v>8.7400000000000005E-2</v>
      </c>
      <c r="C17" s="1311" t="s">
        <v>614</v>
      </c>
      <c r="D17" s="1311" t="s">
        <v>615</v>
      </c>
      <c r="E17" s="1311" t="s">
        <v>545</v>
      </c>
      <c r="F17" s="1311">
        <v>1450000</v>
      </c>
      <c r="G17" s="1312">
        <v>1450.26</v>
      </c>
      <c r="H17" s="1313">
        <v>14.72</v>
      </c>
    </row>
    <row r="18" spans="1:8" ht="13.5" thickBot="1">
      <c r="A18" s="1314"/>
      <c r="B18" s="1311"/>
      <c r="C18" s="1311"/>
      <c r="D18" s="1311"/>
      <c r="E18" s="1306" t="s">
        <v>443</v>
      </c>
      <c r="F18" s="1311"/>
      <c r="G18" s="1316">
        <v>1450.26</v>
      </c>
      <c r="H18" s="1317">
        <v>14.72</v>
      </c>
    </row>
    <row r="19" spans="1:8" ht="13.5" thickTop="1">
      <c r="A19" s="1314"/>
      <c r="B19" s="1311"/>
      <c r="C19" s="1311"/>
      <c r="D19" s="1311"/>
      <c r="E19" s="1311"/>
      <c r="F19" s="1311"/>
      <c r="G19" s="1312"/>
      <c r="H19" s="1313"/>
    </row>
    <row r="20" spans="1:8">
      <c r="A20" s="1318" t="s">
        <v>483</v>
      </c>
      <c r="B20" s="1311"/>
      <c r="C20" s="1311"/>
      <c r="D20" s="1311"/>
      <c r="E20" s="1311"/>
      <c r="F20" s="1311"/>
      <c r="G20" s="1319">
        <v>179.06</v>
      </c>
      <c r="H20" s="1320">
        <v>1.81</v>
      </c>
    </row>
    <row r="21" spans="1:8">
      <c r="A21" s="1314"/>
      <c r="B21" s="1311"/>
      <c r="C21" s="1311"/>
      <c r="D21" s="1311"/>
      <c r="E21" s="1311"/>
      <c r="F21" s="1311"/>
      <c r="G21" s="1312"/>
      <c r="H21" s="1313"/>
    </row>
    <row r="22" spans="1:8" ht="13.5" thickBot="1">
      <c r="A22" s="1314"/>
      <c r="B22" s="1311"/>
      <c r="C22" s="1311"/>
      <c r="D22" s="1311"/>
      <c r="E22" s="1306" t="s">
        <v>484</v>
      </c>
      <c r="F22" s="1311"/>
      <c r="G22" s="1316">
        <v>9853.2099999999991</v>
      </c>
      <c r="H22" s="1317">
        <v>100</v>
      </c>
    </row>
    <row r="23" spans="1:8" ht="13.5" thickTop="1">
      <c r="A23" s="1314"/>
      <c r="B23" s="1311"/>
      <c r="C23" s="1311"/>
      <c r="D23" s="1311"/>
      <c r="E23" s="1311"/>
      <c r="F23" s="1311"/>
      <c r="G23" s="1312"/>
      <c r="H23" s="1313"/>
    </row>
    <row r="24" spans="1:8">
      <c r="A24" s="1321" t="s">
        <v>485</v>
      </c>
      <c r="B24" s="1311"/>
      <c r="C24" s="1311"/>
      <c r="D24" s="1311"/>
      <c r="E24" s="1311"/>
      <c r="F24" s="1311"/>
      <c r="G24" s="1312"/>
      <c r="H24" s="1313"/>
    </row>
    <row r="25" spans="1:8">
      <c r="A25" s="1314">
        <v>1</v>
      </c>
      <c r="B25" s="1311" t="s">
        <v>842</v>
      </c>
      <c r="C25" s="1311"/>
      <c r="D25" s="1311"/>
      <c r="E25" s="1311"/>
      <c r="F25" s="1311"/>
      <c r="G25" s="1312"/>
      <c r="H25" s="1313"/>
    </row>
    <row r="26" spans="1:8">
      <c r="A26" s="1314"/>
      <c r="B26" s="1311"/>
      <c r="C26" s="1311"/>
      <c r="D26" s="1311"/>
      <c r="E26" s="1311"/>
      <c r="F26" s="1311"/>
      <c r="G26" s="1312"/>
      <c r="H26" s="1313"/>
    </row>
    <row r="27" spans="1:8">
      <c r="A27" s="1314">
        <v>2</v>
      </c>
      <c r="B27" s="1311" t="s">
        <v>487</v>
      </c>
      <c r="C27" s="1311"/>
      <c r="D27" s="1311"/>
      <c r="E27" s="1311"/>
      <c r="F27" s="1311"/>
      <c r="G27" s="1312"/>
      <c r="H27" s="1313"/>
    </row>
    <row r="28" spans="1:8">
      <c r="A28" s="1314"/>
      <c r="B28" s="1311"/>
      <c r="C28" s="1311"/>
      <c r="D28" s="1311"/>
      <c r="E28" s="1311"/>
      <c r="F28" s="1311"/>
      <c r="G28" s="1312"/>
      <c r="H28" s="1313"/>
    </row>
    <row r="29" spans="1:8">
      <c r="A29" s="1314">
        <v>3</v>
      </c>
      <c r="B29" s="1311" t="s">
        <v>488</v>
      </c>
      <c r="C29" s="1311"/>
      <c r="D29" s="1311"/>
      <c r="E29" s="1311"/>
      <c r="F29" s="1311"/>
      <c r="G29" s="1312"/>
      <c r="H29" s="1313"/>
    </row>
    <row r="30" spans="1:8">
      <c r="A30" s="1314"/>
      <c r="B30" s="1311" t="s">
        <v>489</v>
      </c>
      <c r="C30" s="1311"/>
      <c r="D30" s="1311"/>
      <c r="E30" s="1311"/>
      <c r="F30" s="1311"/>
      <c r="G30" s="1312"/>
      <c r="H30" s="1313"/>
    </row>
    <row r="31" spans="1:8">
      <c r="A31" s="1322"/>
      <c r="B31" s="1323" t="s">
        <v>490</v>
      </c>
      <c r="C31" s="1323"/>
      <c r="D31" s="1323"/>
      <c r="E31" s="1323"/>
      <c r="F31" s="1323"/>
      <c r="G31" s="1324"/>
      <c r="H31" s="1325"/>
    </row>
  </sheetData>
  <mergeCells count="6">
    <mergeCell ref="B15:C15"/>
    <mergeCell ref="B16:C16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D4" sqref="D4"/>
    </sheetView>
  </sheetViews>
  <sheetFormatPr defaultRowHeight="12.75"/>
  <cols>
    <col min="1" max="1" width="2.7109375" style="1275" customWidth="1"/>
    <col min="2" max="2" width="4.7109375" style="1275" customWidth="1"/>
    <col min="3" max="3" width="40.7109375" style="1275" customWidth="1"/>
    <col min="4" max="5" width="10.42578125" style="1275" bestFit="1" customWidth="1"/>
    <col min="6" max="6" width="8.7109375" style="1275" customWidth="1"/>
    <col min="7" max="7" width="9.28515625" style="1297" customWidth="1"/>
    <col min="8" max="8" width="7.7109375" style="1298" customWidth="1"/>
    <col min="9" max="9" width="9.140625" style="1274"/>
    <col min="10" max="16384" width="9.140625" style="1275"/>
  </cols>
  <sheetData>
    <row r="1" spans="1:8">
      <c r="A1" s="1269"/>
      <c r="B1" s="1270"/>
      <c r="C1" s="1271" t="s">
        <v>1008</v>
      </c>
      <c r="D1" s="1270"/>
      <c r="E1" s="1270"/>
      <c r="F1" s="1270"/>
      <c r="G1" s="1272"/>
      <c r="H1" s="1273"/>
    </row>
    <row r="2" spans="1:8" ht="36.75">
      <c r="A2" s="3052" t="s">
        <v>389</v>
      </c>
      <c r="B2" s="3053"/>
      <c r="C2" s="3053"/>
      <c r="D2" s="1276" t="s">
        <v>390</v>
      </c>
      <c r="E2" s="1277" t="s">
        <v>391</v>
      </c>
      <c r="F2" s="1278" t="s">
        <v>392</v>
      </c>
      <c r="G2" s="1279" t="s">
        <v>393</v>
      </c>
      <c r="H2" s="1280" t="s">
        <v>394</v>
      </c>
    </row>
    <row r="3" spans="1:8">
      <c r="A3" s="3048" t="s">
        <v>395</v>
      </c>
      <c r="B3" s="3049"/>
      <c r="C3" s="3049"/>
      <c r="D3" s="1281"/>
      <c r="E3" s="1281"/>
      <c r="F3" s="1281"/>
      <c r="G3" s="1282"/>
      <c r="H3" s="1283"/>
    </row>
    <row r="4" spans="1:8">
      <c r="A4" s="1284"/>
      <c r="B4" s="3050" t="s">
        <v>396</v>
      </c>
      <c r="C4" s="3049"/>
      <c r="D4" s="1281"/>
      <c r="E4" s="1281"/>
      <c r="F4" s="1281"/>
      <c r="G4" s="1282"/>
      <c r="H4" s="1283"/>
    </row>
    <row r="5" spans="1:8">
      <c r="A5" s="1284"/>
      <c r="B5" s="3054" t="s">
        <v>397</v>
      </c>
      <c r="C5" s="3049"/>
      <c r="D5" s="1281"/>
      <c r="E5" s="1281"/>
      <c r="F5" s="1281"/>
      <c r="G5" s="1282"/>
      <c r="H5" s="1283"/>
    </row>
    <row r="6" spans="1:8">
      <c r="A6" s="1284"/>
      <c r="B6" s="1285">
        <v>9.5200000000000007E-2</v>
      </c>
      <c r="C6" s="1281" t="s">
        <v>572</v>
      </c>
      <c r="D6" s="1281" t="s">
        <v>970</v>
      </c>
      <c r="E6" s="1281" t="s">
        <v>449</v>
      </c>
      <c r="F6" s="1281">
        <v>139</v>
      </c>
      <c r="G6" s="1282">
        <v>1393.42</v>
      </c>
      <c r="H6" s="1283">
        <v>13.65</v>
      </c>
    </row>
    <row r="7" spans="1:8">
      <c r="A7" s="1284"/>
      <c r="B7" s="1285">
        <v>8.1000000000000003E-2</v>
      </c>
      <c r="C7" s="1281" t="s">
        <v>608</v>
      </c>
      <c r="D7" s="1281" t="s">
        <v>968</v>
      </c>
      <c r="E7" s="1281" t="s">
        <v>415</v>
      </c>
      <c r="F7" s="1281">
        <v>135</v>
      </c>
      <c r="G7" s="1282">
        <v>1340.7</v>
      </c>
      <c r="H7" s="1283">
        <v>13.14</v>
      </c>
    </row>
    <row r="8" spans="1:8">
      <c r="A8" s="1284"/>
      <c r="B8" s="1285">
        <v>9.4E-2</v>
      </c>
      <c r="C8" s="1281" t="s">
        <v>581</v>
      </c>
      <c r="D8" s="1281" t="s">
        <v>961</v>
      </c>
      <c r="E8" s="1281" t="s">
        <v>415</v>
      </c>
      <c r="F8" s="1281">
        <v>130</v>
      </c>
      <c r="G8" s="1282">
        <v>1303.52</v>
      </c>
      <c r="H8" s="1283">
        <v>12.77</v>
      </c>
    </row>
    <row r="9" spans="1:8">
      <c r="A9" s="1284"/>
      <c r="B9" s="1285">
        <v>8.2900000000000001E-2</v>
      </c>
      <c r="C9" s="1281" t="s">
        <v>570</v>
      </c>
      <c r="D9" s="1281" t="s">
        <v>612</v>
      </c>
      <c r="E9" s="1281" t="s">
        <v>415</v>
      </c>
      <c r="F9" s="1281">
        <v>130</v>
      </c>
      <c r="G9" s="1282">
        <v>1291.8699999999999</v>
      </c>
      <c r="H9" s="1283">
        <v>12.66</v>
      </c>
    </row>
    <row r="10" spans="1:8">
      <c r="A10" s="1284"/>
      <c r="B10" s="1285">
        <v>9.8500000000000004E-2</v>
      </c>
      <c r="C10" s="1281" t="s">
        <v>469</v>
      </c>
      <c r="D10" s="1281" t="s">
        <v>1009</v>
      </c>
      <c r="E10" s="1281" t="s">
        <v>415</v>
      </c>
      <c r="F10" s="1281">
        <v>100</v>
      </c>
      <c r="G10" s="1282">
        <v>1001.68</v>
      </c>
      <c r="H10" s="1283">
        <v>9.81</v>
      </c>
    </row>
    <row r="11" spans="1:8">
      <c r="A11" s="1284"/>
      <c r="B11" s="1285">
        <v>9.5899999999999999E-2</v>
      </c>
      <c r="C11" s="1281" t="s">
        <v>426</v>
      </c>
      <c r="D11" s="1281" t="s">
        <v>1010</v>
      </c>
      <c r="E11" s="1281" t="s">
        <v>400</v>
      </c>
      <c r="F11" s="1281">
        <v>100</v>
      </c>
      <c r="G11" s="1282">
        <v>998.49</v>
      </c>
      <c r="H11" s="1283">
        <v>9.7799999999999994</v>
      </c>
    </row>
    <row r="12" spans="1:8">
      <c r="A12" s="1284"/>
      <c r="B12" s="1285">
        <v>9.6000000000000002E-2</v>
      </c>
      <c r="C12" s="1281" t="s">
        <v>798</v>
      </c>
      <c r="D12" s="1281" t="s">
        <v>799</v>
      </c>
      <c r="E12" s="1281" t="s">
        <v>638</v>
      </c>
      <c r="F12" s="1281">
        <v>100</v>
      </c>
      <c r="G12" s="1282">
        <v>997.97</v>
      </c>
      <c r="H12" s="1283">
        <v>9.7799999999999994</v>
      </c>
    </row>
    <row r="13" spans="1:8">
      <c r="A13" s="1284"/>
      <c r="B13" s="1285">
        <v>0.10249999999999999</v>
      </c>
      <c r="C13" s="1281" t="s">
        <v>430</v>
      </c>
      <c r="D13" s="1281" t="s">
        <v>733</v>
      </c>
      <c r="E13" s="1281" t="s">
        <v>432</v>
      </c>
      <c r="F13" s="1281">
        <v>91300</v>
      </c>
      <c r="G13" s="1282">
        <v>915.9</v>
      </c>
      <c r="H13" s="1283">
        <v>8.9700000000000006</v>
      </c>
    </row>
    <row r="14" spans="1:8" ht="13.5" thickBot="1">
      <c r="A14" s="1284"/>
      <c r="B14" s="1281"/>
      <c r="C14" s="1281"/>
      <c r="D14" s="1281"/>
      <c r="E14" s="1276" t="s">
        <v>443</v>
      </c>
      <c r="F14" s="1281"/>
      <c r="G14" s="1286">
        <v>9243.5499999999993</v>
      </c>
      <c r="H14" s="1287">
        <v>90.56</v>
      </c>
    </row>
    <row r="15" spans="1:8" ht="13.5" thickTop="1">
      <c r="A15" s="1284"/>
      <c r="B15" s="1281"/>
      <c r="C15" s="1281"/>
      <c r="D15" s="1281"/>
      <c r="E15" s="1281"/>
      <c r="F15" s="1281"/>
      <c r="G15" s="1282"/>
      <c r="H15" s="1283"/>
    </row>
    <row r="16" spans="1:8">
      <c r="A16" s="3048" t="s">
        <v>463</v>
      </c>
      <c r="B16" s="3049"/>
      <c r="C16" s="3049"/>
      <c r="D16" s="1281"/>
      <c r="E16" s="1281"/>
      <c r="F16" s="1281"/>
      <c r="G16" s="1282"/>
      <c r="H16" s="1283"/>
    </row>
    <row r="17" spans="1:8">
      <c r="A17" s="1284"/>
      <c r="B17" s="3050" t="s">
        <v>464</v>
      </c>
      <c r="C17" s="3051"/>
      <c r="D17" s="1281"/>
      <c r="E17" s="1281"/>
      <c r="F17" s="1281"/>
      <c r="G17" s="1282"/>
      <c r="H17" s="1283"/>
    </row>
    <row r="18" spans="1:8">
      <c r="A18" s="1284"/>
      <c r="B18" s="1288" t="s">
        <v>474</v>
      </c>
      <c r="C18" s="1281" t="s">
        <v>510</v>
      </c>
      <c r="D18" s="1281" t="s">
        <v>988</v>
      </c>
      <c r="E18" s="1281" t="s">
        <v>468</v>
      </c>
      <c r="F18" s="1281">
        <v>400</v>
      </c>
      <c r="G18" s="1282">
        <v>385.76</v>
      </c>
      <c r="H18" s="1283">
        <v>3.78</v>
      </c>
    </row>
    <row r="19" spans="1:8">
      <c r="A19" s="1284"/>
      <c r="B19" s="1288" t="s">
        <v>474</v>
      </c>
      <c r="C19" s="1281" t="s">
        <v>647</v>
      </c>
      <c r="D19" s="1281" t="s">
        <v>671</v>
      </c>
      <c r="E19" s="1281" t="s">
        <v>468</v>
      </c>
      <c r="F19" s="1281">
        <v>200</v>
      </c>
      <c r="G19" s="1282">
        <v>192.5</v>
      </c>
      <c r="H19" s="1283">
        <v>1.89</v>
      </c>
    </row>
    <row r="20" spans="1:8" ht="13.5" thickBot="1">
      <c r="A20" s="1284"/>
      <c r="B20" s="1281"/>
      <c r="C20" s="1281"/>
      <c r="D20" s="1281"/>
      <c r="E20" s="1276" t="s">
        <v>443</v>
      </c>
      <c r="F20" s="1281"/>
      <c r="G20" s="1286">
        <v>578.26</v>
      </c>
      <c r="H20" s="1287">
        <v>5.67</v>
      </c>
    </row>
    <row r="21" spans="1:8" ht="13.5" thickTop="1">
      <c r="A21" s="1284"/>
      <c r="B21" s="1281"/>
      <c r="C21" s="1281"/>
      <c r="D21" s="1281"/>
      <c r="E21" s="1281"/>
      <c r="F21" s="1281"/>
      <c r="G21" s="1282"/>
      <c r="H21" s="1283"/>
    </row>
    <row r="22" spans="1:8">
      <c r="A22" s="1284"/>
      <c r="B22" s="1288" t="s">
        <v>481</v>
      </c>
      <c r="C22" s="1281" t="s">
        <v>482</v>
      </c>
      <c r="D22" s="1281"/>
      <c r="E22" s="1281" t="s">
        <v>481</v>
      </c>
      <c r="F22" s="1281"/>
      <c r="G22" s="1282">
        <v>75</v>
      </c>
      <c r="H22" s="1283">
        <v>0.73</v>
      </c>
    </row>
    <row r="23" spans="1:8" ht="13.5" thickBot="1">
      <c r="A23" s="1284"/>
      <c r="B23" s="1281"/>
      <c r="C23" s="1281"/>
      <c r="D23" s="1281"/>
      <c r="E23" s="1276" t="s">
        <v>443</v>
      </c>
      <c r="F23" s="1281"/>
      <c r="G23" s="1286">
        <v>75</v>
      </c>
      <c r="H23" s="1287">
        <v>0.73</v>
      </c>
    </row>
    <row r="24" spans="1:8" ht="13.5" thickTop="1">
      <c r="A24" s="1284"/>
      <c r="B24" s="1281"/>
      <c r="C24" s="1281"/>
      <c r="D24" s="1281"/>
      <c r="E24" s="1281"/>
      <c r="F24" s="1281"/>
      <c r="G24" s="1282"/>
      <c r="H24" s="1283"/>
    </row>
    <row r="25" spans="1:8">
      <c r="A25" s="1289" t="s">
        <v>483</v>
      </c>
      <c r="B25" s="1281"/>
      <c r="C25" s="1281"/>
      <c r="D25" s="1281"/>
      <c r="E25" s="1281"/>
      <c r="F25" s="1281"/>
      <c r="G25" s="1290">
        <v>309.79000000000002</v>
      </c>
      <c r="H25" s="1291">
        <v>3.04</v>
      </c>
    </row>
    <row r="26" spans="1:8">
      <c r="A26" s="1284"/>
      <c r="B26" s="1281"/>
      <c r="C26" s="1281"/>
      <c r="D26" s="1281"/>
      <c r="E26" s="1281"/>
      <c r="F26" s="1281"/>
      <c r="G26" s="1282"/>
      <c r="H26" s="1283"/>
    </row>
    <row r="27" spans="1:8" ht="13.5" thickBot="1">
      <c r="A27" s="1284"/>
      <c r="B27" s="1281"/>
      <c r="C27" s="1281"/>
      <c r="D27" s="1281"/>
      <c r="E27" s="1276" t="s">
        <v>484</v>
      </c>
      <c r="F27" s="1281"/>
      <c r="G27" s="1286">
        <v>10206.6</v>
      </c>
      <c r="H27" s="1287">
        <v>100</v>
      </c>
    </row>
    <row r="28" spans="1:8" ht="13.5" thickTop="1">
      <c r="A28" s="1284"/>
      <c r="B28" s="1281"/>
      <c r="C28" s="1281"/>
      <c r="D28" s="1281"/>
      <c r="E28" s="1281"/>
      <c r="F28" s="1281"/>
      <c r="G28" s="1282"/>
      <c r="H28" s="1283"/>
    </row>
    <row r="29" spans="1:8">
      <c r="A29" s="1292" t="s">
        <v>485</v>
      </c>
      <c r="B29" s="1281"/>
      <c r="C29" s="1281"/>
      <c r="D29" s="1281"/>
      <c r="E29" s="1281"/>
      <c r="F29" s="1281"/>
      <c r="G29" s="1282"/>
      <c r="H29" s="1283"/>
    </row>
    <row r="30" spans="1:8">
      <c r="A30" s="1284">
        <v>1</v>
      </c>
      <c r="B30" s="1281" t="s">
        <v>1011</v>
      </c>
      <c r="C30" s="1281"/>
      <c r="D30" s="1281"/>
      <c r="E30" s="1281"/>
      <c r="F30" s="1281"/>
      <c r="G30" s="1282"/>
      <c r="H30" s="1283"/>
    </row>
    <row r="31" spans="1:8">
      <c r="A31" s="1284"/>
      <c r="B31" s="1281"/>
      <c r="C31" s="1281"/>
      <c r="D31" s="1281"/>
      <c r="E31" s="1281"/>
      <c r="F31" s="1281"/>
      <c r="G31" s="1282"/>
      <c r="H31" s="1283"/>
    </row>
    <row r="32" spans="1:8">
      <c r="A32" s="1284">
        <v>2</v>
      </c>
      <c r="B32" s="1281" t="s">
        <v>487</v>
      </c>
      <c r="C32" s="1281"/>
      <c r="D32" s="1281"/>
      <c r="E32" s="1281"/>
      <c r="F32" s="1281"/>
      <c r="G32" s="1282"/>
      <c r="H32" s="1283"/>
    </row>
    <row r="33" spans="1:8">
      <c r="A33" s="1284"/>
      <c r="B33" s="1281"/>
      <c r="C33" s="1281"/>
      <c r="D33" s="1281"/>
      <c r="E33" s="1281"/>
      <c r="F33" s="1281"/>
      <c r="G33" s="1282"/>
      <c r="H33" s="1283"/>
    </row>
    <row r="34" spans="1:8">
      <c r="A34" s="1284">
        <v>3</v>
      </c>
      <c r="B34" s="1281" t="s">
        <v>488</v>
      </c>
      <c r="C34" s="1281"/>
      <c r="D34" s="1281"/>
      <c r="E34" s="1281"/>
      <c r="F34" s="1281"/>
      <c r="G34" s="1282"/>
      <c r="H34" s="1283"/>
    </row>
    <row r="35" spans="1:8">
      <c r="A35" s="1284"/>
      <c r="B35" s="1281" t="s">
        <v>489</v>
      </c>
      <c r="C35" s="1281"/>
      <c r="D35" s="1281"/>
      <c r="E35" s="1281"/>
      <c r="F35" s="1281"/>
      <c r="G35" s="1282"/>
      <c r="H35" s="1283"/>
    </row>
    <row r="36" spans="1:8">
      <c r="A36" s="1293"/>
      <c r="B36" s="1294" t="s">
        <v>490</v>
      </c>
      <c r="C36" s="1294"/>
      <c r="D36" s="1294"/>
      <c r="E36" s="1294"/>
      <c r="F36" s="1294"/>
      <c r="G36" s="1295"/>
      <c r="H36" s="1296"/>
    </row>
  </sheetData>
  <mergeCells count="6">
    <mergeCell ref="A16:C16"/>
    <mergeCell ref="B17:C17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5"/>
  <sheetViews>
    <sheetView topLeftCell="A106" workbookViewId="0">
      <selection activeCell="B119" sqref="B119"/>
    </sheetView>
  </sheetViews>
  <sheetFormatPr defaultRowHeight="12.75"/>
  <cols>
    <col min="1" max="1" width="2.7109375" style="2573" customWidth="1"/>
    <col min="2" max="2" width="45.85546875" style="2573" customWidth="1"/>
    <col min="3" max="3" width="27" style="2573" customWidth="1"/>
    <col min="4" max="4" width="26" style="2573" bestFit="1" customWidth="1"/>
    <col min="5" max="5" width="21.5703125" style="2573" bestFit="1" customWidth="1"/>
    <col min="6" max="6" width="8.7109375" style="2573" customWidth="1"/>
    <col min="7" max="7" width="12.85546875" style="2599" customWidth="1"/>
    <col min="8" max="8" width="11.140625" style="2600" customWidth="1"/>
    <col min="9" max="9" width="9.140625" style="2572"/>
    <col min="10" max="16384" width="9.140625" style="2573"/>
  </cols>
  <sheetData>
    <row r="1" spans="1:8">
      <c r="A1" s="2567"/>
      <c r="B1" s="2568"/>
      <c r="C1" s="2569" t="s">
        <v>352</v>
      </c>
      <c r="D1" s="2568"/>
      <c r="E1" s="2568"/>
      <c r="F1" s="2568"/>
      <c r="G1" s="2570"/>
      <c r="H1" s="2571"/>
    </row>
    <row r="2" spans="1:8" ht="41.25" customHeight="1">
      <c r="A2" s="2789" t="s">
        <v>389</v>
      </c>
      <c r="B2" s="2790"/>
      <c r="C2" s="2790"/>
      <c r="D2" s="2574" t="s">
        <v>390</v>
      </c>
      <c r="E2" s="2575" t="s">
        <v>1172</v>
      </c>
      <c r="F2" s="2576" t="s">
        <v>392</v>
      </c>
      <c r="G2" s="2577" t="s">
        <v>393</v>
      </c>
      <c r="H2" s="2578" t="s">
        <v>394</v>
      </c>
    </row>
    <row r="3" spans="1:8">
      <c r="A3" s="2791" t="s">
        <v>493</v>
      </c>
      <c r="B3" s="2792"/>
      <c r="C3" s="2792"/>
      <c r="D3" s="2579"/>
      <c r="E3" s="2579"/>
      <c r="F3" s="2579"/>
      <c r="G3" s="2580"/>
      <c r="H3" s="2581"/>
    </row>
    <row r="4" spans="1:8">
      <c r="A4" s="2582"/>
      <c r="B4" s="2793" t="s">
        <v>397</v>
      </c>
      <c r="C4" s="2792"/>
      <c r="D4" s="2579"/>
      <c r="E4" s="2579"/>
      <c r="F4" s="2579"/>
      <c r="G4" s="2580"/>
      <c r="H4" s="2581"/>
    </row>
    <row r="5" spans="1:8">
      <c r="A5" s="2582"/>
      <c r="B5" s="2579" t="s">
        <v>1116</v>
      </c>
      <c r="C5" s="2579"/>
      <c r="D5" s="2579" t="s">
        <v>1175</v>
      </c>
      <c r="E5" s="2579" t="s">
        <v>1176</v>
      </c>
      <c r="F5" s="2579">
        <v>3627</v>
      </c>
      <c r="G5" s="2580">
        <v>52.89</v>
      </c>
      <c r="H5" s="2581">
        <v>0.96</v>
      </c>
    </row>
    <row r="6" spans="1:8">
      <c r="A6" s="2582"/>
      <c r="B6" s="2579" t="s">
        <v>1426</v>
      </c>
      <c r="C6" s="2579"/>
      <c r="D6" s="2579" t="s">
        <v>1427</v>
      </c>
      <c r="E6" s="2579" t="s">
        <v>1181</v>
      </c>
      <c r="F6" s="2579">
        <v>2825</v>
      </c>
      <c r="G6" s="2580">
        <v>48.44</v>
      </c>
      <c r="H6" s="2581">
        <v>0.88</v>
      </c>
    </row>
    <row r="7" spans="1:8">
      <c r="A7" s="2582"/>
      <c r="B7" s="2579" t="s">
        <v>654</v>
      </c>
      <c r="C7" s="2579"/>
      <c r="D7" s="2579" t="s">
        <v>1173</v>
      </c>
      <c r="E7" s="2579" t="s">
        <v>1174</v>
      </c>
      <c r="F7" s="2579">
        <v>3278</v>
      </c>
      <c r="G7" s="2580">
        <v>46.99</v>
      </c>
      <c r="H7" s="2581">
        <v>0.85</v>
      </c>
    </row>
    <row r="8" spans="1:8">
      <c r="A8" s="2582"/>
      <c r="B8" s="2579" t="s">
        <v>1187</v>
      </c>
      <c r="C8" s="2579"/>
      <c r="D8" s="2579" t="s">
        <v>1188</v>
      </c>
      <c r="E8" s="2579" t="s">
        <v>1189</v>
      </c>
      <c r="F8" s="2579">
        <v>1497</v>
      </c>
      <c r="G8" s="2580">
        <v>45.85</v>
      </c>
      <c r="H8" s="2581">
        <v>0.83</v>
      </c>
    </row>
    <row r="9" spans="1:8">
      <c r="A9" s="2582"/>
      <c r="B9" s="2579" t="s">
        <v>1179</v>
      </c>
      <c r="C9" s="2579"/>
      <c r="D9" s="2579" t="s">
        <v>1180</v>
      </c>
      <c r="E9" s="2579" t="s">
        <v>1181</v>
      </c>
      <c r="F9" s="2579">
        <v>1783</v>
      </c>
      <c r="G9" s="2580">
        <v>44.39</v>
      </c>
      <c r="H9" s="2581">
        <v>0.8</v>
      </c>
    </row>
    <row r="10" spans="1:8">
      <c r="A10" s="2582"/>
      <c r="B10" s="2579" t="s">
        <v>856</v>
      </c>
      <c r="C10" s="2579"/>
      <c r="D10" s="2579" t="s">
        <v>1208</v>
      </c>
      <c r="E10" s="2579" t="s">
        <v>1174</v>
      </c>
      <c r="F10" s="2579">
        <v>10211</v>
      </c>
      <c r="G10" s="2580">
        <v>38.57</v>
      </c>
      <c r="H10" s="2581">
        <v>0.7</v>
      </c>
    </row>
    <row r="11" spans="1:8">
      <c r="A11" s="2582"/>
      <c r="B11" s="2579" t="s">
        <v>1201</v>
      </c>
      <c r="C11" s="2579"/>
      <c r="D11" s="2579" t="s">
        <v>1202</v>
      </c>
      <c r="E11" s="2579" t="s">
        <v>1203</v>
      </c>
      <c r="F11" s="2579">
        <v>3403</v>
      </c>
      <c r="G11" s="2580">
        <v>32.18</v>
      </c>
      <c r="H11" s="2581">
        <v>0.57999999999999996</v>
      </c>
    </row>
    <row r="12" spans="1:8">
      <c r="A12" s="2582"/>
      <c r="B12" s="2579" t="s">
        <v>440</v>
      </c>
      <c r="C12" s="2579"/>
      <c r="D12" s="2579" t="s">
        <v>1197</v>
      </c>
      <c r="E12" s="2579" t="s">
        <v>1174</v>
      </c>
      <c r="F12" s="2579">
        <v>1194</v>
      </c>
      <c r="G12" s="2580">
        <v>29.2</v>
      </c>
      <c r="H12" s="2581">
        <v>0.53</v>
      </c>
    </row>
    <row r="13" spans="1:8">
      <c r="A13" s="2582"/>
      <c r="B13" s="2579" t="s">
        <v>1346</v>
      </c>
      <c r="C13" s="2579"/>
      <c r="D13" s="2579" t="s">
        <v>1347</v>
      </c>
      <c r="E13" s="2579" t="s">
        <v>1203</v>
      </c>
      <c r="F13" s="2579">
        <v>4263</v>
      </c>
      <c r="G13" s="2580">
        <v>27.94</v>
      </c>
      <c r="H13" s="2581">
        <v>0.51</v>
      </c>
    </row>
    <row r="14" spans="1:8">
      <c r="A14" s="2582"/>
      <c r="B14" s="2579" t="s">
        <v>1386</v>
      </c>
      <c r="C14" s="2579"/>
      <c r="D14" s="2579" t="s">
        <v>1387</v>
      </c>
      <c r="E14" s="2579" t="s">
        <v>1236</v>
      </c>
      <c r="F14" s="2579">
        <v>5982</v>
      </c>
      <c r="G14" s="2580">
        <v>27.46</v>
      </c>
      <c r="H14" s="2581">
        <v>0.5</v>
      </c>
    </row>
    <row r="15" spans="1:8">
      <c r="A15" s="2582"/>
      <c r="B15" s="2579" t="s">
        <v>1403</v>
      </c>
      <c r="C15" s="2579"/>
      <c r="D15" s="2579" t="s">
        <v>1404</v>
      </c>
      <c r="E15" s="2579" t="s">
        <v>1196</v>
      </c>
      <c r="F15" s="2579">
        <v>6359</v>
      </c>
      <c r="G15" s="2580">
        <v>25.16</v>
      </c>
      <c r="H15" s="2581">
        <v>0.46</v>
      </c>
    </row>
    <row r="16" spans="1:8">
      <c r="A16" s="2582"/>
      <c r="B16" s="2579" t="s">
        <v>466</v>
      </c>
      <c r="C16" s="2579"/>
      <c r="D16" s="2579" t="s">
        <v>311</v>
      </c>
      <c r="E16" s="2579" t="s">
        <v>1213</v>
      </c>
      <c r="F16" s="2579">
        <v>8737</v>
      </c>
      <c r="G16" s="2580">
        <v>23.81</v>
      </c>
      <c r="H16" s="2581">
        <v>0.43</v>
      </c>
    </row>
    <row r="17" spans="1:8">
      <c r="A17" s="2582"/>
      <c r="B17" s="2579" t="s">
        <v>679</v>
      </c>
      <c r="C17" s="2579"/>
      <c r="D17" s="2579" t="s">
        <v>1341</v>
      </c>
      <c r="E17" s="2579" t="s">
        <v>1174</v>
      </c>
      <c r="F17" s="2579">
        <v>2566</v>
      </c>
      <c r="G17" s="2580">
        <v>22.77</v>
      </c>
      <c r="H17" s="2581">
        <v>0.41</v>
      </c>
    </row>
    <row r="18" spans="1:8">
      <c r="A18" s="2582"/>
      <c r="B18" s="2579" t="s">
        <v>1289</v>
      </c>
      <c r="C18" s="2579"/>
      <c r="D18" s="2579" t="s">
        <v>1290</v>
      </c>
      <c r="E18" s="2579" t="s">
        <v>1181</v>
      </c>
      <c r="F18" s="2579">
        <v>3782</v>
      </c>
      <c r="G18" s="2580">
        <v>22.57</v>
      </c>
      <c r="H18" s="2581">
        <v>0.41</v>
      </c>
    </row>
    <row r="19" spans="1:8">
      <c r="A19" s="2582"/>
      <c r="B19" s="2579" t="s">
        <v>1266</v>
      </c>
      <c r="C19" s="2579"/>
      <c r="D19" s="2579" t="s">
        <v>1267</v>
      </c>
      <c r="E19" s="2579" t="s">
        <v>1189</v>
      </c>
      <c r="F19" s="2579">
        <v>770</v>
      </c>
      <c r="G19" s="2580">
        <v>21.86</v>
      </c>
      <c r="H19" s="2581">
        <v>0.4</v>
      </c>
    </row>
    <row r="20" spans="1:8">
      <c r="A20" s="2582"/>
      <c r="B20" s="2579" t="s">
        <v>1384</v>
      </c>
      <c r="C20" s="2579"/>
      <c r="D20" s="2579" t="s">
        <v>1385</v>
      </c>
      <c r="E20" s="2579" t="s">
        <v>1186</v>
      </c>
      <c r="F20" s="2579">
        <v>2058</v>
      </c>
      <c r="G20" s="2580">
        <v>19.93</v>
      </c>
      <c r="H20" s="2581">
        <v>0.36</v>
      </c>
    </row>
    <row r="21" spans="1:8">
      <c r="A21" s="2582"/>
      <c r="B21" s="2579" t="s">
        <v>1190</v>
      </c>
      <c r="C21" s="2579"/>
      <c r="D21" s="2579" t="s">
        <v>1191</v>
      </c>
      <c r="E21" s="2579" t="s">
        <v>1186</v>
      </c>
      <c r="F21" s="2579">
        <v>1368</v>
      </c>
      <c r="G21" s="2580">
        <v>19.09</v>
      </c>
      <c r="H21" s="2581">
        <v>0.35</v>
      </c>
    </row>
    <row r="22" spans="1:8">
      <c r="A22" s="2582"/>
      <c r="B22" s="2579" t="s">
        <v>1089</v>
      </c>
      <c r="C22" s="2579"/>
      <c r="D22" s="2579" t="s">
        <v>1381</v>
      </c>
      <c r="E22" s="2579" t="s">
        <v>1189</v>
      </c>
      <c r="F22" s="2579">
        <v>3397</v>
      </c>
      <c r="G22" s="2580">
        <v>17.059999999999999</v>
      </c>
      <c r="H22" s="2581">
        <v>0.31</v>
      </c>
    </row>
    <row r="23" spans="1:8">
      <c r="A23" s="2582"/>
      <c r="B23" s="2579" t="s">
        <v>1177</v>
      </c>
      <c r="C23" s="2579"/>
      <c r="D23" s="2579" t="s">
        <v>1178</v>
      </c>
      <c r="E23" s="2579" t="s">
        <v>1174</v>
      </c>
      <c r="F23" s="2579">
        <v>1782</v>
      </c>
      <c r="G23" s="2580">
        <v>15.55</v>
      </c>
      <c r="H23" s="2581">
        <v>0.28000000000000003</v>
      </c>
    </row>
    <row r="24" spans="1:8">
      <c r="A24" s="2582"/>
      <c r="B24" s="2579" t="s">
        <v>1184</v>
      </c>
      <c r="C24" s="2579"/>
      <c r="D24" s="2579" t="s">
        <v>1185</v>
      </c>
      <c r="E24" s="2579" t="s">
        <v>1186</v>
      </c>
      <c r="F24" s="2579">
        <v>1808</v>
      </c>
      <c r="G24" s="2580">
        <v>15.5</v>
      </c>
      <c r="H24" s="2581">
        <v>0.28000000000000003</v>
      </c>
    </row>
    <row r="25" spans="1:8">
      <c r="A25" s="2582"/>
      <c r="B25" s="2579" t="s">
        <v>1198</v>
      </c>
      <c r="C25" s="2579"/>
      <c r="D25" s="2579" t="s">
        <v>1199</v>
      </c>
      <c r="E25" s="2579" t="s">
        <v>1200</v>
      </c>
      <c r="F25" s="2579">
        <v>4002</v>
      </c>
      <c r="G25" s="2580">
        <v>14.82</v>
      </c>
      <c r="H25" s="2581">
        <v>0.27</v>
      </c>
    </row>
    <row r="26" spans="1:8">
      <c r="A26" s="2582"/>
      <c r="B26" s="2579" t="s">
        <v>1382</v>
      </c>
      <c r="C26" s="2579"/>
      <c r="D26" s="2579" t="s">
        <v>1383</v>
      </c>
      <c r="E26" s="2579" t="s">
        <v>1270</v>
      </c>
      <c r="F26" s="2579">
        <v>3992</v>
      </c>
      <c r="G26" s="2580">
        <v>13.57</v>
      </c>
      <c r="H26" s="2581">
        <v>0.25</v>
      </c>
    </row>
    <row r="27" spans="1:8">
      <c r="A27" s="2582"/>
      <c r="B27" s="2579" t="s">
        <v>1182</v>
      </c>
      <c r="C27" s="2579"/>
      <c r="D27" s="2579" t="s">
        <v>1183</v>
      </c>
      <c r="E27" s="2579" t="s">
        <v>1181</v>
      </c>
      <c r="F27" s="2579">
        <v>471</v>
      </c>
      <c r="G27" s="2580">
        <v>12.89</v>
      </c>
      <c r="H27" s="2581">
        <v>0.23</v>
      </c>
    </row>
    <row r="28" spans="1:8">
      <c r="A28" s="2582"/>
      <c r="B28" s="2579" t="s">
        <v>1192</v>
      </c>
      <c r="C28" s="2579"/>
      <c r="D28" s="2579" t="s">
        <v>1193</v>
      </c>
      <c r="E28" s="2579" t="s">
        <v>1181</v>
      </c>
      <c r="F28" s="2579">
        <v>342</v>
      </c>
      <c r="G28" s="2580">
        <v>12.82</v>
      </c>
      <c r="H28" s="2581">
        <v>0.23</v>
      </c>
    </row>
    <row r="29" spans="1:8">
      <c r="A29" s="2582"/>
      <c r="B29" s="2579" t="s">
        <v>353</v>
      </c>
      <c r="C29" s="2579"/>
      <c r="D29" s="2579" t="s">
        <v>354</v>
      </c>
      <c r="E29" s="2579" t="s">
        <v>355</v>
      </c>
      <c r="F29" s="2579">
        <v>2631</v>
      </c>
      <c r="G29" s="2580">
        <v>12.38</v>
      </c>
      <c r="H29" s="2581">
        <v>0.22</v>
      </c>
    </row>
    <row r="30" spans="1:8">
      <c r="A30" s="2582"/>
      <c r="B30" s="2579" t="s">
        <v>1475</v>
      </c>
      <c r="C30" s="2579"/>
      <c r="D30" s="2579" t="s">
        <v>1476</v>
      </c>
      <c r="E30" s="2579" t="s">
        <v>1243</v>
      </c>
      <c r="F30" s="2579">
        <v>7598</v>
      </c>
      <c r="G30" s="2580">
        <v>11.91</v>
      </c>
      <c r="H30" s="2581">
        <v>0.22</v>
      </c>
    </row>
    <row r="31" spans="1:8">
      <c r="A31" s="2582"/>
      <c r="B31" s="2579" t="s">
        <v>1451</v>
      </c>
      <c r="C31" s="2579"/>
      <c r="D31" s="2579" t="s">
        <v>1452</v>
      </c>
      <c r="E31" s="2579" t="s">
        <v>1250</v>
      </c>
      <c r="F31" s="2579">
        <v>4403</v>
      </c>
      <c r="G31" s="2580">
        <v>11.66</v>
      </c>
      <c r="H31" s="2581">
        <v>0.21</v>
      </c>
    </row>
    <row r="32" spans="1:8">
      <c r="A32" s="2582"/>
      <c r="B32" s="2579" t="s">
        <v>1396</v>
      </c>
      <c r="C32" s="2579"/>
      <c r="D32" s="2579" t="s">
        <v>1397</v>
      </c>
      <c r="E32" s="2579" t="s">
        <v>1200</v>
      </c>
      <c r="F32" s="2579">
        <v>1851</v>
      </c>
      <c r="G32" s="2580">
        <v>11.65</v>
      </c>
      <c r="H32" s="2581">
        <v>0.21</v>
      </c>
    </row>
    <row r="33" spans="1:8">
      <c r="A33" s="2582"/>
      <c r="B33" s="2579" t="s">
        <v>498</v>
      </c>
      <c r="C33" s="2579"/>
      <c r="D33" s="2579" t="s">
        <v>1402</v>
      </c>
      <c r="E33" s="2579" t="s">
        <v>1174</v>
      </c>
      <c r="F33" s="2579">
        <v>1624</v>
      </c>
      <c r="G33" s="2580">
        <v>10.09</v>
      </c>
      <c r="H33" s="2581">
        <v>0.18</v>
      </c>
    </row>
    <row r="34" spans="1:8">
      <c r="A34" s="2582"/>
      <c r="B34" s="2579" t="s">
        <v>1206</v>
      </c>
      <c r="C34" s="2579"/>
      <c r="D34" s="2579" t="s">
        <v>1207</v>
      </c>
      <c r="E34" s="2579" t="s">
        <v>1189</v>
      </c>
      <c r="F34" s="2579">
        <v>689</v>
      </c>
      <c r="G34" s="2580">
        <v>9.3800000000000008</v>
      </c>
      <c r="H34" s="2581">
        <v>0.17</v>
      </c>
    </row>
    <row r="35" spans="1:8">
      <c r="A35" s="2582"/>
      <c r="B35" s="2579" t="s">
        <v>711</v>
      </c>
      <c r="C35" s="2579"/>
      <c r="D35" s="2579" t="s">
        <v>1536</v>
      </c>
      <c r="E35" s="2579" t="s">
        <v>1216</v>
      </c>
      <c r="F35" s="2579">
        <v>337</v>
      </c>
      <c r="G35" s="2580">
        <v>8.8699999999999992</v>
      </c>
      <c r="H35" s="2581">
        <v>0.16</v>
      </c>
    </row>
    <row r="36" spans="1:8">
      <c r="A36" s="2582"/>
      <c r="B36" s="2579" t="s">
        <v>570</v>
      </c>
      <c r="C36" s="2579"/>
      <c r="D36" s="2579" t="s">
        <v>1276</v>
      </c>
      <c r="E36" s="2579" t="s">
        <v>1210</v>
      </c>
      <c r="F36" s="2579">
        <v>3779</v>
      </c>
      <c r="G36" s="2580">
        <v>8.8699999999999992</v>
      </c>
      <c r="H36" s="2581">
        <v>0.16</v>
      </c>
    </row>
    <row r="37" spans="1:8">
      <c r="A37" s="2582"/>
      <c r="B37" s="2579" t="s">
        <v>1415</v>
      </c>
      <c r="C37" s="2579"/>
      <c r="D37" s="2579" t="s">
        <v>1416</v>
      </c>
      <c r="E37" s="2579" t="s">
        <v>1236</v>
      </c>
      <c r="F37" s="2579">
        <v>708</v>
      </c>
      <c r="G37" s="2580">
        <v>8.18</v>
      </c>
      <c r="H37" s="2581">
        <v>0.15</v>
      </c>
    </row>
    <row r="38" spans="1:8">
      <c r="A38" s="2582"/>
      <c r="B38" s="2579" t="s">
        <v>1024</v>
      </c>
      <c r="C38" s="2579"/>
      <c r="D38" s="2579" t="s">
        <v>1340</v>
      </c>
      <c r="E38" s="2579" t="s">
        <v>1174</v>
      </c>
      <c r="F38" s="2579">
        <v>894</v>
      </c>
      <c r="G38" s="2580">
        <v>8.07</v>
      </c>
      <c r="H38" s="2581">
        <v>0.15</v>
      </c>
    </row>
    <row r="39" spans="1:8">
      <c r="A39" s="2582"/>
      <c r="B39" s="2579" t="s">
        <v>1262</v>
      </c>
      <c r="C39" s="2579"/>
      <c r="D39" s="2579" t="s">
        <v>1263</v>
      </c>
      <c r="E39" s="2579" t="s">
        <v>1203</v>
      </c>
      <c r="F39" s="2579">
        <v>1587</v>
      </c>
      <c r="G39" s="2580">
        <v>7.65</v>
      </c>
      <c r="H39" s="2581">
        <v>0.14000000000000001</v>
      </c>
    </row>
    <row r="40" spans="1:8">
      <c r="A40" s="2582"/>
      <c r="B40" s="2579" t="s">
        <v>1225</v>
      </c>
      <c r="C40" s="2579"/>
      <c r="D40" s="2579" t="s">
        <v>1226</v>
      </c>
      <c r="E40" s="2579" t="s">
        <v>1227</v>
      </c>
      <c r="F40" s="2579">
        <v>3510</v>
      </c>
      <c r="G40" s="2580">
        <v>7.04</v>
      </c>
      <c r="H40" s="2581">
        <v>0.13</v>
      </c>
    </row>
    <row r="41" spans="1:8">
      <c r="A41" s="2582"/>
      <c r="B41" s="2579" t="s">
        <v>1447</v>
      </c>
      <c r="C41" s="2579"/>
      <c r="D41" s="2579" t="s">
        <v>1448</v>
      </c>
      <c r="E41" s="2579" t="s">
        <v>1186</v>
      </c>
      <c r="F41" s="2579">
        <v>209</v>
      </c>
      <c r="G41" s="2580">
        <v>6.75</v>
      </c>
      <c r="H41" s="2581">
        <v>0.12</v>
      </c>
    </row>
    <row r="42" spans="1:8">
      <c r="A42" s="2582"/>
      <c r="B42" s="2579" t="s">
        <v>1218</v>
      </c>
      <c r="C42" s="2579"/>
      <c r="D42" s="2579" t="s">
        <v>1219</v>
      </c>
      <c r="E42" s="2579" t="s">
        <v>1220</v>
      </c>
      <c r="F42" s="2579">
        <v>1490</v>
      </c>
      <c r="G42" s="2580">
        <v>6.09</v>
      </c>
      <c r="H42" s="2581">
        <v>0.11</v>
      </c>
    </row>
    <row r="43" spans="1:8">
      <c r="A43" s="2582"/>
      <c r="B43" s="2579" t="s">
        <v>1296</v>
      </c>
      <c r="C43" s="2579"/>
      <c r="D43" s="2579" t="s">
        <v>1297</v>
      </c>
      <c r="E43" s="2579" t="s">
        <v>1186</v>
      </c>
      <c r="F43" s="2579">
        <v>1180</v>
      </c>
      <c r="G43" s="2580">
        <v>5.88</v>
      </c>
      <c r="H43" s="2581">
        <v>0.11</v>
      </c>
    </row>
    <row r="44" spans="1:8">
      <c r="A44" s="2582"/>
      <c r="B44" s="2579" t="s">
        <v>479</v>
      </c>
      <c r="C44" s="2579"/>
      <c r="D44" s="2579" t="s">
        <v>356</v>
      </c>
      <c r="E44" s="2579" t="s">
        <v>1305</v>
      </c>
      <c r="F44" s="2579">
        <v>1651</v>
      </c>
      <c r="G44" s="2580">
        <v>4.58</v>
      </c>
      <c r="H44" s="2581">
        <v>0.08</v>
      </c>
    </row>
    <row r="45" spans="1:8">
      <c r="A45" s="2582"/>
      <c r="B45" s="2579" t="s">
        <v>1298</v>
      </c>
      <c r="C45" s="2579"/>
      <c r="D45" s="2579" t="s">
        <v>1299</v>
      </c>
      <c r="E45" s="2579" t="s">
        <v>1174</v>
      </c>
      <c r="F45" s="2579">
        <v>2422</v>
      </c>
      <c r="G45" s="2580">
        <v>4.57</v>
      </c>
      <c r="H45" s="2581">
        <v>0.08</v>
      </c>
    </row>
    <row r="46" spans="1:8">
      <c r="A46" s="2582"/>
      <c r="B46" s="2579" t="s">
        <v>1379</v>
      </c>
      <c r="C46" s="2579"/>
      <c r="D46" s="2579" t="s">
        <v>1380</v>
      </c>
      <c r="E46" s="2579" t="s">
        <v>1200</v>
      </c>
      <c r="F46" s="2579">
        <v>2010</v>
      </c>
      <c r="G46" s="2580">
        <v>4.47</v>
      </c>
      <c r="H46" s="2581">
        <v>0.08</v>
      </c>
    </row>
    <row r="47" spans="1:8">
      <c r="A47" s="2582"/>
      <c r="B47" s="2579" t="s">
        <v>510</v>
      </c>
      <c r="C47" s="2579"/>
      <c r="D47" s="2579" t="s">
        <v>1273</v>
      </c>
      <c r="E47" s="2579" t="s">
        <v>1174</v>
      </c>
      <c r="F47" s="2579">
        <v>1175</v>
      </c>
      <c r="G47" s="2580">
        <v>4.12</v>
      </c>
      <c r="H47" s="2581">
        <v>7.0000000000000007E-2</v>
      </c>
    </row>
    <row r="48" spans="1:8">
      <c r="A48" s="2582"/>
      <c r="B48" s="2579" t="s">
        <v>625</v>
      </c>
      <c r="C48" s="2579"/>
      <c r="D48" s="2579" t="s">
        <v>1310</v>
      </c>
      <c r="E48" s="2579" t="s">
        <v>1174</v>
      </c>
      <c r="F48" s="2579">
        <v>1704</v>
      </c>
      <c r="G48" s="2580">
        <v>3.91</v>
      </c>
      <c r="H48" s="2581">
        <v>7.0000000000000007E-2</v>
      </c>
    </row>
    <row r="49" spans="1:8">
      <c r="A49" s="2582"/>
      <c r="B49" s="2579" t="s">
        <v>1248</v>
      </c>
      <c r="C49" s="2579"/>
      <c r="D49" s="2579" t="s">
        <v>1249</v>
      </c>
      <c r="E49" s="2579" t="s">
        <v>1250</v>
      </c>
      <c r="F49" s="2579">
        <v>956</v>
      </c>
      <c r="G49" s="2580">
        <v>3.9</v>
      </c>
      <c r="H49" s="2581">
        <v>7.0000000000000007E-2</v>
      </c>
    </row>
    <row r="50" spans="1:8">
      <c r="A50" s="2582"/>
      <c r="B50" s="2579" t="s">
        <v>586</v>
      </c>
      <c r="C50" s="2579"/>
      <c r="D50" s="2579" t="s">
        <v>1237</v>
      </c>
      <c r="E50" s="2579" t="s">
        <v>1238</v>
      </c>
      <c r="F50" s="2579">
        <v>2859</v>
      </c>
      <c r="G50" s="2580">
        <v>3.87</v>
      </c>
      <c r="H50" s="2581">
        <v>7.0000000000000007E-2</v>
      </c>
    </row>
    <row r="51" spans="1:8">
      <c r="A51" s="2582"/>
      <c r="B51" s="2579" t="s">
        <v>309</v>
      </c>
      <c r="C51" s="2579"/>
      <c r="D51" s="2579" t="s">
        <v>310</v>
      </c>
      <c r="E51" s="2579" t="s">
        <v>1200</v>
      </c>
      <c r="F51" s="2579">
        <v>507</v>
      </c>
      <c r="G51" s="2580">
        <v>3.78</v>
      </c>
      <c r="H51" s="2581">
        <v>7.0000000000000007E-2</v>
      </c>
    </row>
    <row r="52" spans="1:8">
      <c r="A52" s="2582"/>
      <c r="B52" s="2579" t="s">
        <v>1443</v>
      </c>
      <c r="C52" s="2579"/>
      <c r="D52" s="2579" t="s">
        <v>1444</v>
      </c>
      <c r="E52" s="2579" t="s">
        <v>1186</v>
      </c>
      <c r="F52" s="2579">
        <v>197</v>
      </c>
      <c r="G52" s="2580">
        <v>3.55</v>
      </c>
      <c r="H52" s="2581">
        <v>0.06</v>
      </c>
    </row>
    <row r="53" spans="1:8">
      <c r="A53" s="2582"/>
      <c r="B53" s="2579" t="s">
        <v>357</v>
      </c>
      <c r="C53" s="2579"/>
      <c r="D53" s="2579" t="s">
        <v>358</v>
      </c>
      <c r="E53" s="2579" t="s">
        <v>1227</v>
      </c>
      <c r="F53" s="2579">
        <v>393</v>
      </c>
      <c r="G53" s="2580">
        <v>3.25</v>
      </c>
      <c r="H53" s="2581">
        <v>0.06</v>
      </c>
    </row>
    <row r="54" spans="1:8">
      <c r="A54" s="2582"/>
      <c r="B54" s="2579" t="s">
        <v>572</v>
      </c>
      <c r="C54" s="2579"/>
      <c r="D54" s="2579" t="s">
        <v>1209</v>
      </c>
      <c r="E54" s="2579" t="s">
        <v>1210</v>
      </c>
      <c r="F54" s="2579">
        <v>2120</v>
      </c>
      <c r="G54" s="2580">
        <v>2.91</v>
      </c>
      <c r="H54" s="2581">
        <v>0.05</v>
      </c>
    </row>
    <row r="55" spans="1:8">
      <c r="A55" s="2582"/>
      <c r="B55" s="2579" t="s">
        <v>469</v>
      </c>
      <c r="C55" s="2579"/>
      <c r="D55" s="2579" t="s">
        <v>1234</v>
      </c>
      <c r="E55" s="2579" t="s">
        <v>1210</v>
      </c>
      <c r="F55" s="2579">
        <v>259</v>
      </c>
      <c r="G55" s="2580">
        <v>2.73</v>
      </c>
      <c r="H55" s="2581">
        <v>0.05</v>
      </c>
    </row>
    <row r="56" spans="1:8">
      <c r="A56" s="2582"/>
      <c r="B56" s="2579" t="s">
        <v>1372</v>
      </c>
      <c r="C56" s="2579"/>
      <c r="D56" s="2579" t="s">
        <v>1373</v>
      </c>
      <c r="E56" s="2579" t="s">
        <v>1238</v>
      </c>
      <c r="F56" s="2579">
        <v>455</v>
      </c>
      <c r="G56" s="2580">
        <v>2.66</v>
      </c>
      <c r="H56" s="2581">
        <v>0.05</v>
      </c>
    </row>
    <row r="57" spans="1:8">
      <c r="A57" s="2582"/>
      <c r="B57" s="2579" t="s">
        <v>204</v>
      </c>
      <c r="C57" s="2579"/>
      <c r="D57" s="2579" t="s">
        <v>205</v>
      </c>
      <c r="E57" s="2579" t="s">
        <v>1295</v>
      </c>
      <c r="F57" s="2579">
        <v>310</v>
      </c>
      <c r="G57" s="2580">
        <v>2.08</v>
      </c>
      <c r="H57" s="2581">
        <v>0.04</v>
      </c>
    </row>
    <row r="58" spans="1:8">
      <c r="A58" s="2582"/>
      <c r="B58" s="2579" t="s">
        <v>1211</v>
      </c>
      <c r="C58" s="2579"/>
      <c r="D58" s="2579" t="s">
        <v>1212</v>
      </c>
      <c r="E58" s="2579" t="s">
        <v>1213</v>
      </c>
      <c r="F58" s="2579">
        <v>1195</v>
      </c>
      <c r="G58" s="2580">
        <v>1.98</v>
      </c>
      <c r="H58" s="2581">
        <v>0.04</v>
      </c>
    </row>
    <row r="59" spans="1:8">
      <c r="A59" s="2582"/>
      <c r="B59" s="2579" t="s">
        <v>1477</v>
      </c>
      <c r="C59" s="2579"/>
      <c r="D59" s="2579" t="s">
        <v>1478</v>
      </c>
      <c r="E59" s="2579" t="s">
        <v>1233</v>
      </c>
      <c r="F59" s="2579">
        <v>379</v>
      </c>
      <c r="G59" s="2580">
        <v>1.7</v>
      </c>
      <c r="H59" s="2581">
        <v>0.03</v>
      </c>
    </row>
    <row r="60" spans="1:8">
      <c r="A60" s="2582"/>
      <c r="B60" s="2579" t="s">
        <v>359</v>
      </c>
      <c r="C60" s="2579"/>
      <c r="D60" s="2579" t="s">
        <v>360</v>
      </c>
      <c r="E60" s="2579" t="s">
        <v>1210</v>
      </c>
      <c r="F60" s="2579">
        <v>555</v>
      </c>
      <c r="G60" s="2580">
        <v>1.52</v>
      </c>
      <c r="H60" s="2581">
        <v>0.03</v>
      </c>
    </row>
    <row r="61" spans="1:8">
      <c r="A61" s="2582"/>
      <c r="B61" s="2579" t="s">
        <v>1405</v>
      </c>
      <c r="C61" s="2579"/>
      <c r="D61" s="2579" t="s">
        <v>1406</v>
      </c>
      <c r="E61" s="2579" t="s">
        <v>1236</v>
      </c>
      <c r="F61" s="2579">
        <v>462</v>
      </c>
      <c r="G61" s="2580">
        <v>0.8</v>
      </c>
      <c r="H61" s="2581">
        <v>0.01</v>
      </c>
    </row>
    <row r="62" spans="1:8" ht="13.5" thickBot="1">
      <c r="A62" s="2582"/>
      <c r="B62" s="2579"/>
      <c r="C62" s="2579"/>
      <c r="D62" s="2579"/>
      <c r="E62" s="2574" t="s">
        <v>443</v>
      </c>
      <c r="F62" s="2579"/>
      <c r="G62" s="2583">
        <v>842.16</v>
      </c>
      <c r="H62" s="2584">
        <v>15.26</v>
      </c>
    </row>
    <row r="63" spans="1:8" ht="13.5" thickTop="1">
      <c r="A63" s="2582"/>
      <c r="B63" s="2579"/>
      <c r="C63" s="2579"/>
      <c r="D63" s="2579"/>
      <c r="E63" s="2574"/>
      <c r="F63" s="2579"/>
      <c r="G63" s="2585"/>
      <c r="H63" s="2586"/>
    </row>
    <row r="64" spans="1:8">
      <c r="A64" s="2582"/>
      <c r="B64" s="2775" t="s">
        <v>274</v>
      </c>
      <c r="C64" s="2776"/>
      <c r="D64" s="2579"/>
      <c r="E64" s="2579"/>
      <c r="F64" s="2579"/>
      <c r="G64" s="2263">
        <v>-33.248175000000003</v>
      </c>
      <c r="H64" s="2721">
        <v>-0.6</v>
      </c>
    </row>
    <row r="65" spans="1:8" ht="13.5" thickBot="1">
      <c r="A65" s="2582"/>
      <c r="B65" s="2579"/>
      <c r="C65" s="2579"/>
      <c r="D65" s="2579"/>
      <c r="E65" s="2574" t="s">
        <v>443</v>
      </c>
      <c r="F65" s="2579"/>
      <c r="G65" s="2722">
        <v>-33.248175000000003</v>
      </c>
      <c r="H65" s="2723">
        <v>-0.6</v>
      </c>
    </row>
    <row r="66" spans="1:8" ht="13.5" thickTop="1">
      <c r="A66" s="2582"/>
      <c r="B66" s="2579"/>
      <c r="C66" s="2579"/>
      <c r="D66" s="2579"/>
      <c r="E66" s="2579"/>
      <c r="F66" s="2579"/>
      <c r="G66" s="2580"/>
      <c r="H66" s="2581"/>
    </row>
    <row r="67" spans="1:8">
      <c r="A67" s="2791" t="s">
        <v>278</v>
      </c>
      <c r="B67" s="2792"/>
      <c r="C67" s="2792"/>
      <c r="D67" s="2579"/>
      <c r="E67" s="2579"/>
      <c r="F67" s="2579"/>
      <c r="G67" s="2580"/>
      <c r="H67" s="2581"/>
    </row>
    <row r="68" spans="1:8">
      <c r="A68" s="2582"/>
      <c r="B68" s="2794" t="s">
        <v>305</v>
      </c>
      <c r="C68" s="2792"/>
      <c r="D68" s="2579"/>
      <c r="E68" s="2579"/>
      <c r="F68" s="2579"/>
      <c r="G68" s="2580"/>
      <c r="H68" s="2581"/>
    </row>
    <row r="69" spans="1:8">
      <c r="A69" s="2582"/>
      <c r="B69" s="2793" t="s">
        <v>397</v>
      </c>
      <c r="C69" s="2792"/>
      <c r="D69" s="2579"/>
      <c r="E69" s="2579"/>
      <c r="F69" s="2579"/>
      <c r="G69" s="2580"/>
      <c r="H69" s="2581"/>
    </row>
    <row r="70" spans="1:8">
      <c r="A70" s="2582"/>
      <c r="B70" s="2579" t="s">
        <v>306</v>
      </c>
      <c r="C70" s="2579"/>
      <c r="D70" s="2579" t="s">
        <v>307</v>
      </c>
      <c r="E70" s="2579" t="s">
        <v>305</v>
      </c>
      <c r="F70" s="2579">
        <v>13578</v>
      </c>
      <c r="G70" s="2580">
        <v>335.13</v>
      </c>
      <c r="H70" s="2581">
        <v>6.07</v>
      </c>
    </row>
    <row r="71" spans="1:8" ht="13.5" thickBot="1">
      <c r="A71" s="2582"/>
      <c r="B71" s="2579"/>
      <c r="C71" s="2579"/>
      <c r="D71" s="2579"/>
      <c r="E71" s="2574" t="s">
        <v>443</v>
      </c>
      <c r="F71" s="2579"/>
      <c r="G71" s="2587">
        <v>335.13</v>
      </c>
      <c r="H71" s="2588">
        <v>6.07</v>
      </c>
    </row>
    <row r="72" spans="1:8" ht="13.5" thickTop="1">
      <c r="A72" s="2582"/>
      <c r="B72" s="2579"/>
      <c r="C72" s="2579"/>
      <c r="D72" s="2579"/>
      <c r="E72" s="2579"/>
      <c r="F72" s="2579"/>
      <c r="G72" s="2580"/>
      <c r="H72" s="2581"/>
    </row>
    <row r="73" spans="1:8">
      <c r="A73" s="2791" t="s">
        <v>395</v>
      </c>
      <c r="B73" s="2792"/>
      <c r="C73" s="2792"/>
      <c r="D73" s="2579"/>
      <c r="E73" s="2579"/>
      <c r="F73" s="2579"/>
      <c r="G73" s="2580"/>
      <c r="H73" s="2581"/>
    </row>
    <row r="74" spans="1:8">
      <c r="A74" s="2582"/>
      <c r="B74" s="2794" t="s">
        <v>396</v>
      </c>
      <c r="C74" s="2792"/>
      <c r="D74" s="2579"/>
      <c r="E74" s="2579"/>
      <c r="F74" s="2579"/>
      <c r="G74" s="2580"/>
      <c r="H74" s="2581"/>
    </row>
    <row r="75" spans="1:8">
      <c r="A75" s="2582"/>
      <c r="B75" s="2793" t="s">
        <v>397</v>
      </c>
      <c r="C75" s="2792"/>
      <c r="D75" s="2579"/>
      <c r="E75" s="2579"/>
      <c r="F75" s="2579"/>
      <c r="G75" s="2580"/>
      <c r="H75" s="2581"/>
    </row>
    <row r="76" spans="1:8">
      <c r="A76" s="2582"/>
      <c r="B76" s="2589" t="s">
        <v>293</v>
      </c>
      <c r="C76" s="2590"/>
      <c r="D76" s="2579" t="s">
        <v>844</v>
      </c>
      <c r="E76" s="2579" t="s">
        <v>577</v>
      </c>
      <c r="F76" s="2579">
        <v>60</v>
      </c>
      <c r="G76" s="2580">
        <v>611.35</v>
      </c>
      <c r="H76" s="2581">
        <v>11.06</v>
      </c>
    </row>
    <row r="77" spans="1:8">
      <c r="A77" s="2582"/>
      <c r="B77" s="2589" t="s">
        <v>294</v>
      </c>
      <c r="C77" s="2590"/>
      <c r="D77" s="2579" t="s">
        <v>408</v>
      </c>
      <c r="E77" s="2579" t="s">
        <v>409</v>
      </c>
      <c r="F77" s="2579">
        <v>50</v>
      </c>
      <c r="G77" s="2580">
        <v>513.35</v>
      </c>
      <c r="H77" s="2581">
        <v>9.2899999999999991</v>
      </c>
    </row>
    <row r="78" spans="1:8">
      <c r="A78" s="2582"/>
      <c r="B78" s="2589" t="s">
        <v>295</v>
      </c>
      <c r="C78" s="2590"/>
      <c r="D78" s="2579" t="s">
        <v>435</v>
      </c>
      <c r="E78" s="2579" t="s">
        <v>418</v>
      </c>
      <c r="F78" s="2579">
        <v>50000</v>
      </c>
      <c r="G78" s="2580">
        <v>510.17</v>
      </c>
      <c r="H78" s="2581">
        <v>9.23</v>
      </c>
    </row>
    <row r="79" spans="1:8">
      <c r="A79" s="2582"/>
      <c r="B79" s="2589" t="s">
        <v>296</v>
      </c>
      <c r="C79" s="2590"/>
      <c r="D79" s="2579" t="s">
        <v>713</v>
      </c>
      <c r="E79" s="2579" t="s">
        <v>415</v>
      </c>
      <c r="F79" s="2579">
        <v>50</v>
      </c>
      <c r="G79" s="2580">
        <v>501.74</v>
      </c>
      <c r="H79" s="2581">
        <v>9.08</v>
      </c>
    </row>
    <row r="80" spans="1:8" ht="13.5" thickBot="1">
      <c r="A80" s="2582"/>
      <c r="B80" s="2579"/>
      <c r="C80" s="2579"/>
      <c r="D80" s="2579"/>
      <c r="E80" s="2574" t="s">
        <v>443</v>
      </c>
      <c r="F80" s="2579"/>
      <c r="G80" s="2587">
        <v>2136.61</v>
      </c>
      <c r="H80" s="2588">
        <v>38.659999999999997</v>
      </c>
    </row>
    <row r="81" spans="1:8" ht="13.5" thickTop="1">
      <c r="A81" s="2582"/>
      <c r="B81" s="2794" t="s">
        <v>613</v>
      </c>
      <c r="C81" s="2792"/>
      <c r="D81" s="2579"/>
      <c r="E81" s="2579"/>
      <c r="F81" s="2579"/>
      <c r="G81" s="2580"/>
      <c r="H81" s="2581"/>
    </row>
    <row r="82" spans="1:8">
      <c r="A82" s="2582"/>
      <c r="B82" s="2793" t="s">
        <v>397</v>
      </c>
      <c r="C82" s="2792"/>
      <c r="D82" s="2579"/>
      <c r="E82" s="2579"/>
      <c r="F82" s="2579"/>
      <c r="G82" s="2580"/>
      <c r="H82" s="2581"/>
    </row>
    <row r="83" spans="1:8">
      <c r="A83" s="2582"/>
      <c r="B83" s="2589" t="s">
        <v>292</v>
      </c>
      <c r="C83" s="2579"/>
      <c r="D83" s="2579" t="s">
        <v>763</v>
      </c>
      <c r="E83" s="2579" t="s">
        <v>545</v>
      </c>
      <c r="F83" s="2579">
        <v>500000</v>
      </c>
      <c r="G83" s="2580">
        <v>520.35</v>
      </c>
      <c r="H83" s="2581">
        <v>9.42</v>
      </c>
    </row>
    <row r="84" spans="1:8" ht="13.5" thickBot="1">
      <c r="A84" s="2582"/>
      <c r="B84" s="2579"/>
      <c r="C84" s="2579"/>
      <c r="D84" s="2579"/>
      <c r="E84" s="2574" t="s">
        <v>443</v>
      </c>
      <c r="F84" s="2579"/>
      <c r="G84" s="2587">
        <v>520.35</v>
      </c>
      <c r="H84" s="2588">
        <v>9.42</v>
      </c>
    </row>
    <row r="85" spans="1:8" ht="13.5" thickTop="1">
      <c r="A85" s="2582"/>
      <c r="B85" s="2579"/>
      <c r="C85" s="2579"/>
      <c r="D85" s="2579"/>
      <c r="E85" s="2579"/>
      <c r="F85" s="2579"/>
      <c r="G85" s="2580"/>
      <c r="H85" s="2581"/>
    </row>
    <row r="86" spans="1:8">
      <c r="A86" s="2791" t="s">
        <v>463</v>
      </c>
      <c r="B86" s="2792"/>
      <c r="C86" s="2792"/>
      <c r="D86" s="2579"/>
      <c r="E86" s="2579"/>
      <c r="F86" s="2579"/>
      <c r="G86" s="2580"/>
      <c r="H86" s="2581"/>
    </row>
    <row r="87" spans="1:8">
      <c r="A87" s="2582"/>
      <c r="B87" s="2794" t="s">
        <v>464</v>
      </c>
      <c r="C87" s="2792"/>
      <c r="D87" s="2579"/>
      <c r="E87" s="2579"/>
      <c r="F87" s="2579"/>
      <c r="G87" s="2580"/>
      <c r="H87" s="2581"/>
    </row>
    <row r="88" spans="1:8">
      <c r="A88" s="2582"/>
      <c r="B88" s="2590" t="s">
        <v>297</v>
      </c>
      <c r="C88" s="2579"/>
      <c r="D88" s="2579" t="s">
        <v>906</v>
      </c>
      <c r="E88" s="2579" t="s">
        <v>468</v>
      </c>
      <c r="F88" s="2579">
        <v>20</v>
      </c>
      <c r="G88" s="2580">
        <v>95.08</v>
      </c>
      <c r="H88" s="2581">
        <v>1.72</v>
      </c>
    </row>
    <row r="89" spans="1:8" ht="13.5" thickBot="1">
      <c r="A89" s="2582"/>
      <c r="B89" s="2579"/>
      <c r="C89" s="2579"/>
      <c r="D89" s="2579"/>
      <c r="E89" s="2574" t="s">
        <v>443</v>
      </c>
      <c r="F89" s="2579"/>
      <c r="G89" s="2583">
        <v>95.08</v>
      </c>
      <c r="H89" s="2584">
        <v>1.72</v>
      </c>
    </row>
    <row r="90" spans="1:8" ht="13.5" thickTop="1">
      <c r="A90" s="2582"/>
      <c r="B90" s="2579"/>
      <c r="C90" s="2579"/>
      <c r="D90" s="2579"/>
      <c r="E90" s="2579"/>
      <c r="F90" s="2579"/>
      <c r="G90" s="2580"/>
      <c r="H90" s="2581"/>
    </row>
    <row r="91" spans="1:8">
      <c r="A91" s="2582"/>
      <c r="B91" s="2777" t="s">
        <v>1328</v>
      </c>
      <c r="C91" s="2778"/>
      <c r="D91" s="2579"/>
      <c r="E91" s="2579"/>
      <c r="F91" s="2579"/>
      <c r="G91" s="2580"/>
      <c r="H91" s="2581"/>
    </row>
    <row r="92" spans="1:8">
      <c r="A92" s="2582"/>
      <c r="B92" s="2794" t="s">
        <v>559</v>
      </c>
      <c r="C92" s="2792"/>
      <c r="D92" s="2579"/>
      <c r="E92" s="2574" t="s">
        <v>560</v>
      </c>
      <c r="F92" s="2579"/>
      <c r="G92" s="2580"/>
      <c r="H92" s="2581"/>
    </row>
    <row r="93" spans="1:8">
      <c r="A93" s="2582"/>
      <c r="B93" s="2579" t="s">
        <v>1329</v>
      </c>
      <c r="C93" s="2579"/>
      <c r="D93" s="2579"/>
      <c r="E93" s="2579" t="s">
        <v>361</v>
      </c>
      <c r="F93" s="2579"/>
      <c r="G93" s="2580">
        <v>100</v>
      </c>
      <c r="H93" s="2581">
        <v>1.81</v>
      </c>
    </row>
    <row r="94" spans="1:8" ht="13.5" thickBot="1">
      <c r="A94" s="2582"/>
      <c r="B94" s="2579"/>
      <c r="C94" s="2579"/>
      <c r="D94" s="2579"/>
      <c r="E94" s="2574" t="s">
        <v>443</v>
      </c>
      <c r="F94" s="2579"/>
      <c r="G94" s="2587">
        <v>100</v>
      </c>
      <c r="H94" s="2588">
        <v>1.81</v>
      </c>
    </row>
    <row r="95" spans="1:8" ht="13.5" thickTop="1">
      <c r="A95" s="2582"/>
      <c r="B95" s="2579" t="s">
        <v>482</v>
      </c>
      <c r="C95" s="2579"/>
      <c r="D95" s="2579"/>
      <c r="E95" s="2579" t="s">
        <v>481</v>
      </c>
      <c r="F95" s="2579"/>
      <c r="G95" s="2580">
        <v>1475</v>
      </c>
      <c r="H95" s="2581">
        <v>26.7</v>
      </c>
    </row>
    <row r="96" spans="1:8" ht="13.5" thickBot="1">
      <c r="A96" s="2582"/>
      <c r="B96" s="2579"/>
      <c r="C96" s="2579"/>
      <c r="D96" s="2579"/>
      <c r="E96" s="2574" t="s">
        <v>443</v>
      </c>
      <c r="F96" s="2579"/>
      <c r="G96" s="2587">
        <v>1575</v>
      </c>
      <c r="H96" s="2588">
        <v>28.51</v>
      </c>
    </row>
    <row r="97" spans="1:8" ht="13.5" thickTop="1">
      <c r="A97" s="2582"/>
      <c r="B97" s="2579"/>
      <c r="C97" s="2579"/>
      <c r="D97" s="2579"/>
      <c r="E97" s="2579"/>
      <c r="F97" s="2579"/>
      <c r="G97" s="2580"/>
      <c r="H97" s="2581"/>
    </row>
    <row r="98" spans="1:8">
      <c r="A98" s="2591" t="s">
        <v>483</v>
      </c>
      <c r="B98" s="2579"/>
      <c r="C98" s="2579"/>
      <c r="D98" s="2579"/>
      <c r="E98" s="2579"/>
      <c r="F98" s="2579"/>
      <c r="G98" s="2592">
        <v>54.09</v>
      </c>
      <c r="H98" s="2593">
        <v>0.96</v>
      </c>
    </row>
    <row r="99" spans="1:8">
      <c r="A99" s="2582"/>
      <c r="B99" s="2579"/>
      <c r="C99" s="2579"/>
      <c r="D99" s="2579"/>
      <c r="E99" s="2579"/>
      <c r="F99" s="2579"/>
      <c r="G99" s="2580"/>
      <c r="H99" s="2581"/>
    </row>
    <row r="100" spans="1:8" ht="13.5" thickBot="1">
      <c r="A100" s="2582"/>
      <c r="B100" s="2579"/>
      <c r="C100" s="2579"/>
      <c r="D100" s="2579"/>
      <c r="E100" s="2574" t="s">
        <v>484</v>
      </c>
      <c r="F100" s="2579"/>
      <c r="G100" s="2587">
        <v>5525.17</v>
      </c>
      <c r="H100" s="2588">
        <v>100</v>
      </c>
    </row>
    <row r="101" spans="1:8" ht="13.5" thickTop="1">
      <c r="A101" s="2582"/>
      <c r="B101" s="2579"/>
      <c r="C101" s="2579"/>
      <c r="D101" s="2579"/>
      <c r="E101" s="2579"/>
      <c r="F101" s="2579"/>
      <c r="G101" s="2580"/>
      <c r="H101" s="2581"/>
    </row>
    <row r="102" spans="1:8">
      <c r="A102" s="2594" t="s">
        <v>485</v>
      </c>
      <c r="B102" s="2579"/>
      <c r="C102" s="2579"/>
      <c r="D102" s="2579"/>
      <c r="E102" s="2579"/>
      <c r="F102" s="2579"/>
      <c r="G102" s="2580"/>
      <c r="H102" s="2581"/>
    </row>
    <row r="103" spans="1:8">
      <c r="A103" s="2582">
        <v>1</v>
      </c>
      <c r="B103" s="2579" t="s">
        <v>362</v>
      </c>
      <c r="C103" s="2579"/>
      <c r="D103" s="2579"/>
      <c r="E103" s="2579"/>
      <c r="F103" s="2579"/>
      <c r="G103" s="2580"/>
      <c r="H103" s="2581"/>
    </row>
    <row r="104" spans="1:8">
      <c r="A104" s="2582"/>
      <c r="B104" s="2579"/>
      <c r="C104" s="2579"/>
      <c r="D104" s="2579"/>
      <c r="E104" s="2579"/>
      <c r="F104" s="2579"/>
      <c r="G104" s="2580"/>
      <c r="H104" s="2581"/>
    </row>
    <row r="105" spans="1:8">
      <c r="A105" s="2582">
        <v>2</v>
      </c>
      <c r="B105" s="2579" t="s">
        <v>487</v>
      </c>
      <c r="C105" s="2579"/>
      <c r="D105" s="2579"/>
      <c r="E105" s="2579"/>
      <c r="F105" s="2579"/>
      <c r="G105" s="2580"/>
      <c r="H105" s="2581"/>
    </row>
    <row r="106" spans="1:8">
      <c r="A106" s="2582"/>
      <c r="B106" s="2579"/>
      <c r="C106" s="2579"/>
      <c r="D106" s="2579"/>
      <c r="E106" s="2579"/>
      <c r="F106" s="2579"/>
      <c r="G106" s="2580"/>
      <c r="H106" s="2581"/>
    </row>
    <row r="107" spans="1:8">
      <c r="A107" s="2582">
        <v>3</v>
      </c>
      <c r="B107" s="2579" t="s">
        <v>488</v>
      </c>
      <c r="C107" s="2579"/>
      <c r="D107" s="2579"/>
      <c r="E107" s="2579"/>
      <c r="F107" s="2579"/>
      <c r="G107" s="2580"/>
      <c r="H107" s="2581"/>
    </row>
    <row r="108" spans="1:8">
      <c r="A108" s="2582"/>
      <c r="B108" s="2579" t="s">
        <v>489</v>
      </c>
      <c r="C108" s="2579"/>
      <c r="D108" s="2579"/>
      <c r="E108" s="2579"/>
      <c r="F108" s="2579"/>
      <c r="G108" s="2580"/>
      <c r="H108" s="2581"/>
    </row>
    <row r="109" spans="1:8">
      <c r="A109" s="2582"/>
      <c r="B109" s="2579" t="s">
        <v>490</v>
      </c>
      <c r="C109" s="2579"/>
      <c r="D109" s="2579"/>
      <c r="E109" s="2579"/>
      <c r="F109" s="2579"/>
      <c r="G109" s="2580"/>
      <c r="H109" s="2581"/>
    </row>
    <row r="110" spans="1:8">
      <c r="A110" s="2582"/>
      <c r="B110" s="2579"/>
      <c r="C110" s="2579"/>
      <c r="D110" s="2579"/>
      <c r="E110" s="2579"/>
      <c r="F110" s="2579"/>
      <c r="G110" s="2580"/>
      <c r="H110" s="2581"/>
    </row>
    <row r="111" spans="1:8">
      <c r="A111" s="2582">
        <v>4</v>
      </c>
      <c r="B111" s="2574" t="s">
        <v>1353</v>
      </c>
      <c r="C111" s="2579"/>
      <c r="D111" s="2579"/>
      <c r="E111" s="2579"/>
      <c r="F111" s="2579"/>
      <c r="G111" s="2580"/>
      <c r="H111" s="2581"/>
    </row>
    <row r="112" spans="1:8">
      <c r="A112" s="2582"/>
      <c r="B112" s="2579"/>
      <c r="C112" s="2579"/>
      <c r="D112" s="2579"/>
      <c r="E112" s="2579"/>
      <c r="F112" s="2579"/>
      <c r="G112" s="2580"/>
      <c r="H112" s="2581"/>
    </row>
    <row r="113" spans="1:8">
      <c r="A113" s="2582"/>
      <c r="B113" s="2574" t="s">
        <v>1354</v>
      </c>
      <c r="C113" s="2574" t="s">
        <v>1355</v>
      </c>
      <c r="D113" s="2574" t="s">
        <v>1356</v>
      </c>
      <c r="E113" s="2574" t="s">
        <v>1357</v>
      </c>
      <c r="F113" s="2574" t="s">
        <v>1358</v>
      </c>
      <c r="G113" s="2580"/>
      <c r="H113" s="2581"/>
    </row>
    <row r="114" spans="1:8">
      <c r="A114" s="2582"/>
      <c r="B114" s="2579" t="s">
        <v>276</v>
      </c>
      <c r="C114" s="2579" t="s">
        <v>1502</v>
      </c>
      <c r="D114" s="2579">
        <v>7993.1665999999996</v>
      </c>
      <c r="E114" s="2579">
        <v>7999.15</v>
      </c>
      <c r="F114" s="2579">
        <v>3.6004702500000003</v>
      </c>
      <c r="G114" s="2580"/>
      <c r="H114" s="2581"/>
    </row>
    <row r="115" spans="1:8">
      <c r="A115" s="2582"/>
      <c r="B115" s="2579" t="s">
        <v>714</v>
      </c>
      <c r="C115" s="2579" t="s">
        <v>1359</v>
      </c>
      <c r="D115" s="2579">
        <v>69.599999999999994</v>
      </c>
      <c r="E115" s="2579">
        <v>68.7</v>
      </c>
      <c r="F115" s="2579">
        <v>0.49299999999999999</v>
      </c>
      <c r="G115" s="2580"/>
      <c r="H115" s="2581"/>
    </row>
    <row r="116" spans="1:8">
      <c r="A116" s="2582"/>
      <c r="B116" s="2579"/>
      <c r="C116" s="2579"/>
      <c r="D116" s="2579"/>
      <c r="E116" s="2579"/>
      <c r="F116" s="2579"/>
      <c r="G116" s="2580"/>
      <c r="H116" s="2581"/>
    </row>
    <row r="117" spans="1:8">
      <c r="A117" s="2582"/>
      <c r="B117" s="2579" t="s">
        <v>1360</v>
      </c>
      <c r="C117" s="2261">
        <v>-6.0175840743361738E-3</v>
      </c>
      <c r="D117" s="2579"/>
      <c r="E117" s="2579"/>
      <c r="F117" s="2579"/>
      <c r="G117" s="2580"/>
      <c r="H117" s="2581"/>
    </row>
    <row r="118" spans="1:8">
      <c r="A118" s="2582"/>
      <c r="B118" s="2579"/>
      <c r="C118" s="2579"/>
      <c r="D118" s="2579"/>
      <c r="E118" s="2579"/>
      <c r="F118" s="2579"/>
      <c r="G118" s="2580"/>
      <c r="H118" s="2581"/>
    </row>
    <row r="119" spans="1:8">
      <c r="A119" s="2582">
        <v>5</v>
      </c>
      <c r="B119" s="2579" t="s">
        <v>1361</v>
      </c>
      <c r="C119" s="2579"/>
      <c r="D119" s="2579"/>
      <c r="E119" s="2579"/>
      <c r="F119" s="2579"/>
      <c r="G119" s="2580"/>
      <c r="H119" s="2581"/>
    </row>
    <row r="120" spans="1:8">
      <c r="A120" s="2582"/>
      <c r="B120" s="2579" t="s">
        <v>1362</v>
      </c>
      <c r="C120" s="2579"/>
      <c r="D120" s="2579">
        <v>44</v>
      </c>
      <c r="E120" s="2579"/>
      <c r="F120" s="2579"/>
      <c r="G120" s="2580"/>
      <c r="H120" s="2581"/>
    </row>
    <row r="121" spans="1:8">
      <c r="A121" s="2582"/>
      <c r="B121" s="2579" t="s">
        <v>1363</v>
      </c>
      <c r="C121" s="2579"/>
      <c r="D121" s="2579">
        <v>31</v>
      </c>
      <c r="E121" s="2579"/>
      <c r="F121" s="2579"/>
      <c r="G121" s="2580"/>
      <c r="H121" s="2581"/>
    </row>
    <row r="122" spans="1:8">
      <c r="A122" s="2582"/>
      <c r="B122" s="2579" t="s">
        <v>1364</v>
      </c>
      <c r="C122" s="2579"/>
      <c r="D122" s="2579">
        <v>176.53</v>
      </c>
      <c r="E122" s="2579" t="s">
        <v>1337</v>
      </c>
      <c r="F122" s="2579"/>
      <c r="G122" s="2580"/>
      <c r="H122" s="2581"/>
    </row>
    <row r="123" spans="1:8">
      <c r="A123" s="2582"/>
      <c r="B123" s="2579" t="s">
        <v>1365</v>
      </c>
      <c r="C123" s="2579"/>
      <c r="D123" s="2579">
        <v>124.69</v>
      </c>
      <c r="E123" s="2579" t="s">
        <v>1337</v>
      </c>
      <c r="F123" s="2579"/>
      <c r="G123" s="2580"/>
      <c r="H123" s="2581"/>
    </row>
    <row r="124" spans="1:8">
      <c r="A124" s="2582"/>
      <c r="B124" s="2579" t="s">
        <v>1366</v>
      </c>
      <c r="C124" s="2579"/>
      <c r="D124" s="2263">
        <v>-0.81</v>
      </c>
      <c r="E124" s="2579" t="s">
        <v>1337</v>
      </c>
      <c r="F124" s="2579"/>
      <c r="G124" s="2580"/>
      <c r="H124" s="2581"/>
    </row>
    <row r="125" spans="1:8">
      <c r="A125" s="2595"/>
      <c r="B125" s="2596"/>
      <c r="C125" s="2596"/>
      <c r="D125" s="2596"/>
      <c r="E125" s="2596"/>
      <c r="F125" s="2596"/>
      <c r="G125" s="2597"/>
      <c r="H125" s="2598"/>
    </row>
  </sheetData>
  <mergeCells count="16">
    <mergeCell ref="A86:C86"/>
    <mergeCell ref="B87:C87"/>
    <mergeCell ref="B91:C91"/>
    <mergeCell ref="B92:C92"/>
    <mergeCell ref="B69:C69"/>
    <mergeCell ref="A73:C73"/>
    <mergeCell ref="B74:C74"/>
    <mergeCell ref="B75:C75"/>
    <mergeCell ref="B81:C81"/>
    <mergeCell ref="B82:C82"/>
    <mergeCell ref="A2:C2"/>
    <mergeCell ref="A3:C3"/>
    <mergeCell ref="B4:C4"/>
    <mergeCell ref="B64:C64"/>
    <mergeCell ref="A67:C67"/>
    <mergeCell ref="B68:C68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I15" sqref="I15"/>
    </sheetView>
  </sheetViews>
  <sheetFormatPr defaultRowHeight="12.75"/>
  <cols>
    <col min="1" max="1" width="2.7109375" style="1245" customWidth="1"/>
    <col min="2" max="2" width="4.7109375" style="1245" customWidth="1"/>
    <col min="3" max="3" width="40.7109375" style="1245" customWidth="1"/>
    <col min="4" max="4" width="10.42578125" style="1245" bestFit="1" customWidth="1"/>
    <col min="5" max="5" width="10.85546875" style="1245" bestFit="1" customWidth="1"/>
    <col min="6" max="6" width="8.7109375" style="1245" customWidth="1"/>
    <col min="7" max="7" width="9.28515625" style="1267" customWidth="1"/>
    <col min="8" max="8" width="7.7109375" style="1268" customWidth="1"/>
    <col min="9" max="9" width="9.140625" style="1244"/>
    <col min="10" max="16384" width="9.140625" style="1245"/>
  </cols>
  <sheetData>
    <row r="1" spans="1:8">
      <c r="A1" s="1239"/>
      <c r="B1" s="1240"/>
      <c r="C1" s="1241" t="s">
        <v>999</v>
      </c>
      <c r="D1" s="1240"/>
      <c r="E1" s="1240"/>
      <c r="F1" s="1240"/>
      <c r="G1" s="1242"/>
      <c r="H1" s="1243"/>
    </row>
    <row r="2" spans="1:8" ht="36.75">
      <c r="A2" s="3060" t="s">
        <v>389</v>
      </c>
      <c r="B2" s="3061"/>
      <c r="C2" s="3061"/>
      <c r="D2" s="1246" t="s">
        <v>390</v>
      </c>
      <c r="E2" s="1247" t="s">
        <v>391</v>
      </c>
      <c r="F2" s="1248" t="s">
        <v>392</v>
      </c>
      <c r="G2" s="1249" t="s">
        <v>393</v>
      </c>
      <c r="H2" s="1250" t="s">
        <v>394</v>
      </c>
    </row>
    <row r="3" spans="1:8">
      <c r="A3" s="3057" t="s">
        <v>395</v>
      </c>
      <c r="B3" s="3058"/>
      <c r="C3" s="3058"/>
      <c r="D3" s="1251"/>
      <c r="E3" s="1251"/>
      <c r="F3" s="1251"/>
      <c r="G3" s="1252"/>
      <c r="H3" s="1253"/>
    </row>
    <row r="4" spans="1:8">
      <c r="A4" s="1254"/>
      <c r="B4" s="3059" t="s">
        <v>396</v>
      </c>
      <c r="C4" s="3058"/>
      <c r="D4" s="1251"/>
      <c r="E4" s="1251"/>
      <c r="F4" s="1251"/>
      <c r="G4" s="1252"/>
      <c r="H4" s="1253"/>
    </row>
    <row r="5" spans="1:8">
      <c r="A5" s="1254"/>
      <c r="B5" s="3055" t="s">
        <v>397</v>
      </c>
      <c r="C5" s="3058"/>
      <c r="D5" s="1251"/>
      <c r="E5" s="1251"/>
      <c r="F5" s="1251"/>
      <c r="G5" s="1252"/>
      <c r="H5" s="1253"/>
    </row>
    <row r="6" spans="1:8">
      <c r="A6" s="1254"/>
      <c r="B6" s="1255" t="s">
        <v>425</v>
      </c>
      <c r="C6" s="1251" t="s">
        <v>426</v>
      </c>
      <c r="D6" s="1251" t="s">
        <v>1000</v>
      </c>
      <c r="E6" s="1251" t="s">
        <v>418</v>
      </c>
      <c r="F6" s="1251">
        <v>100</v>
      </c>
      <c r="G6" s="1252">
        <v>952.06</v>
      </c>
      <c r="H6" s="1253">
        <v>14.19</v>
      </c>
    </row>
    <row r="7" spans="1:8">
      <c r="A7" s="1254"/>
      <c r="B7" s="1256">
        <v>9.1999999999999998E-2</v>
      </c>
      <c r="C7" s="1251" t="s">
        <v>572</v>
      </c>
      <c r="D7" s="1251" t="s">
        <v>971</v>
      </c>
      <c r="E7" s="1251" t="s">
        <v>449</v>
      </c>
      <c r="F7" s="1251">
        <v>90</v>
      </c>
      <c r="G7" s="1252">
        <v>899.35</v>
      </c>
      <c r="H7" s="1253">
        <v>13.41</v>
      </c>
    </row>
    <row r="8" spans="1:8">
      <c r="A8" s="1254"/>
      <c r="B8" s="1256">
        <v>0.10570400000000001</v>
      </c>
      <c r="C8" s="1251" t="s">
        <v>1001</v>
      </c>
      <c r="D8" s="1251" t="s">
        <v>1002</v>
      </c>
      <c r="E8" s="1251" t="s">
        <v>687</v>
      </c>
      <c r="F8" s="1251">
        <v>70</v>
      </c>
      <c r="G8" s="1252">
        <v>702.81</v>
      </c>
      <c r="H8" s="1253">
        <v>10.48</v>
      </c>
    </row>
    <row r="9" spans="1:8">
      <c r="A9" s="1254"/>
      <c r="B9" s="1256">
        <v>0.11</v>
      </c>
      <c r="C9" s="1251" t="s">
        <v>902</v>
      </c>
      <c r="D9" s="1251" t="s">
        <v>903</v>
      </c>
      <c r="E9" s="1251" t="s">
        <v>904</v>
      </c>
      <c r="F9" s="1251">
        <v>50</v>
      </c>
      <c r="G9" s="1252">
        <v>500.55</v>
      </c>
      <c r="H9" s="1253">
        <v>7.46</v>
      </c>
    </row>
    <row r="10" spans="1:8">
      <c r="A10" s="1254"/>
      <c r="B10" s="1256">
        <v>9.6799999999999997E-2</v>
      </c>
      <c r="C10" s="1251" t="s">
        <v>469</v>
      </c>
      <c r="D10" s="1251" t="s">
        <v>872</v>
      </c>
      <c r="E10" s="1251" t="s">
        <v>415</v>
      </c>
      <c r="F10" s="1251">
        <v>50</v>
      </c>
      <c r="G10" s="1252">
        <v>499.94</v>
      </c>
      <c r="H10" s="1253">
        <v>7.45</v>
      </c>
    </row>
    <row r="11" spans="1:8">
      <c r="A11" s="1254"/>
      <c r="B11" s="1256">
        <v>7.1999999999999995E-2</v>
      </c>
      <c r="C11" s="1251" t="s">
        <v>596</v>
      </c>
      <c r="D11" s="1251" t="s">
        <v>1003</v>
      </c>
      <c r="E11" s="1251" t="s">
        <v>415</v>
      </c>
      <c r="F11" s="1251">
        <v>46</v>
      </c>
      <c r="G11" s="1252">
        <v>456.48</v>
      </c>
      <c r="H11" s="1253">
        <v>6.8</v>
      </c>
    </row>
    <row r="12" spans="1:8">
      <c r="A12" s="1254"/>
      <c r="B12" s="1256">
        <v>8.8999999999999996E-2</v>
      </c>
      <c r="C12" s="1251" t="s">
        <v>570</v>
      </c>
      <c r="D12" s="1251" t="s">
        <v>877</v>
      </c>
      <c r="E12" s="1251" t="s">
        <v>415</v>
      </c>
      <c r="F12" s="1251">
        <v>44</v>
      </c>
      <c r="G12" s="1252">
        <v>439.09</v>
      </c>
      <c r="H12" s="1253">
        <v>6.55</v>
      </c>
    </row>
    <row r="13" spans="1:8">
      <c r="A13" s="1254"/>
      <c r="B13" s="1256">
        <v>8.8400000000000006E-2</v>
      </c>
      <c r="C13" s="1251" t="s">
        <v>586</v>
      </c>
      <c r="D13" s="1251" t="s">
        <v>1004</v>
      </c>
      <c r="E13" s="1251" t="s">
        <v>415</v>
      </c>
      <c r="F13" s="1251">
        <v>24</v>
      </c>
      <c r="G13" s="1252">
        <v>299.41000000000003</v>
      </c>
      <c r="H13" s="1253">
        <v>4.46</v>
      </c>
    </row>
    <row r="14" spans="1:8">
      <c r="A14" s="1254"/>
      <c r="B14" s="1256">
        <v>9.4700000000000006E-2</v>
      </c>
      <c r="C14" s="1251" t="s">
        <v>586</v>
      </c>
      <c r="D14" s="1251" t="s">
        <v>1005</v>
      </c>
      <c r="E14" s="1251" t="s">
        <v>415</v>
      </c>
      <c r="F14" s="1251">
        <v>21</v>
      </c>
      <c r="G14" s="1252">
        <v>262.73</v>
      </c>
      <c r="H14" s="1253">
        <v>3.92</v>
      </c>
    </row>
    <row r="15" spans="1:8">
      <c r="A15" s="1254"/>
      <c r="B15" s="1256">
        <v>8.9499999999999996E-2</v>
      </c>
      <c r="C15" s="1251" t="s">
        <v>570</v>
      </c>
      <c r="D15" s="1251" t="s">
        <v>882</v>
      </c>
      <c r="E15" s="1251" t="s">
        <v>415</v>
      </c>
      <c r="F15" s="1251">
        <v>20</v>
      </c>
      <c r="G15" s="1252">
        <v>199.63</v>
      </c>
      <c r="H15" s="1253">
        <v>2.98</v>
      </c>
    </row>
    <row r="16" spans="1:8" ht="13.5" thickBot="1">
      <c r="A16" s="1254"/>
      <c r="B16" s="1251"/>
      <c r="C16" s="1251"/>
      <c r="D16" s="1251"/>
      <c r="E16" s="1246" t="s">
        <v>443</v>
      </c>
      <c r="F16" s="1251"/>
      <c r="G16" s="1257">
        <v>5212.05</v>
      </c>
      <c r="H16" s="1258">
        <v>77.7</v>
      </c>
    </row>
    <row r="17" spans="1:8" ht="13.5" thickTop="1">
      <c r="A17" s="1254"/>
      <c r="B17" s="3055" t="s">
        <v>444</v>
      </c>
      <c r="C17" s="3056"/>
      <c r="D17" s="1251"/>
      <c r="E17" s="1251"/>
      <c r="F17" s="1251"/>
      <c r="G17" s="1252"/>
      <c r="H17" s="1253"/>
    </row>
    <row r="18" spans="1:8">
      <c r="A18" s="1254"/>
      <c r="B18" s="1256">
        <v>9.8400000000000001E-2</v>
      </c>
      <c r="C18" s="1251" t="s">
        <v>705</v>
      </c>
      <c r="D18" s="1251" t="s">
        <v>1006</v>
      </c>
      <c r="E18" s="1251" t="s">
        <v>415</v>
      </c>
      <c r="F18" s="1251">
        <v>20</v>
      </c>
      <c r="G18" s="1252">
        <v>200.1</v>
      </c>
      <c r="H18" s="1253">
        <v>2.98</v>
      </c>
    </row>
    <row r="19" spans="1:8" ht="13.5" thickBot="1">
      <c r="A19" s="1254"/>
      <c r="B19" s="1251"/>
      <c r="C19" s="1251"/>
      <c r="D19" s="1251"/>
      <c r="E19" s="1246" t="s">
        <v>443</v>
      </c>
      <c r="F19" s="1251"/>
      <c r="G19" s="1257">
        <v>200.1</v>
      </c>
      <c r="H19" s="1258">
        <v>2.98</v>
      </c>
    </row>
    <row r="20" spans="1:8" ht="13.5" thickTop="1">
      <c r="A20" s="1254"/>
      <c r="B20" s="1251"/>
      <c r="C20" s="1251"/>
      <c r="D20" s="1251"/>
      <c r="E20" s="1251"/>
      <c r="F20" s="1251"/>
      <c r="G20" s="1252"/>
      <c r="H20" s="1253"/>
    </row>
    <row r="21" spans="1:8">
      <c r="A21" s="3057" t="s">
        <v>463</v>
      </c>
      <c r="B21" s="3058"/>
      <c r="C21" s="3058"/>
      <c r="D21" s="1251"/>
      <c r="E21" s="1251"/>
      <c r="F21" s="1251"/>
      <c r="G21" s="1252"/>
      <c r="H21" s="1253"/>
    </row>
    <row r="22" spans="1:8">
      <c r="A22" s="1254"/>
      <c r="B22" s="3059" t="s">
        <v>464</v>
      </c>
      <c r="C22" s="3058"/>
      <c r="D22" s="1251"/>
      <c r="E22" s="1251"/>
      <c r="F22" s="1251"/>
      <c r="G22" s="1252"/>
      <c r="H22" s="1253"/>
    </row>
    <row r="23" spans="1:8">
      <c r="A23" s="1254"/>
      <c r="B23" s="1255" t="s">
        <v>474</v>
      </c>
      <c r="C23" s="1251" t="s">
        <v>625</v>
      </c>
      <c r="D23" s="1251" t="s">
        <v>649</v>
      </c>
      <c r="E23" s="1251" t="s">
        <v>468</v>
      </c>
      <c r="F23" s="1251">
        <v>800</v>
      </c>
      <c r="G23" s="1252">
        <v>773.55</v>
      </c>
      <c r="H23" s="1253">
        <v>11.53</v>
      </c>
    </row>
    <row r="24" spans="1:8" ht="13.5" thickBot="1">
      <c r="A24" s="1254"/>
      <c r="B24" s="1251"/>
      <c r="C24" s="1251"/>
      <c r="D24" s="1251"/>
      <c r="E24" s="1246" t="s">
        <v>443</v>
      </c>
      <c r="F24" s="1251"/>
      <c r="G24" s="1257">
        <v>773.55</v>
      </c>
      <c r="H24" s="1258">
        <v>11.53</v>
      </c>
    </row>
    <row r="25" spans="1:8" ht="13.5" thickTop="1">
      <c r="A25" s="1254"/>
      <c r="B25" s="1251"/>
      <c r="C25" s="1251"/>
      <c r="D25" s="1251"/>
      <c r="E25" s="1251"/>
      <c r="F25" s="1251"/>
      <c r="G25" s="1252"/>
      <c r="H25" s="1253"/>
    </row>
    <row r="26" spans="1:8">
      <c r="A26" s="1254"/>
      <c r="B26" s="1255" t="s">
        <v>481</v>
      </c>
      <c r="C26" s="1251" t="s">
        <v>482</v>
      </c>
      <c r="D26" s="1251"/>
      <c r="E26" s="1251" t="s">
        <v>481</v>
      </c>
      <c r="F26" s="1251"/>
      <c r="G26" s="1252">
        <v>125</v>
      </c>
      <c r="H26" s="1253">
        <v>1.86</v>
      </c>
    </row>
    <row r="27" spans="1:8" ht="13.5" thickBot="1">
      <c r="A27" s="1254"/>
      <c r="B27" s="1251"/>
      <c r="C27" s="1251"/>
      <c r="D27" s="1251"/>
      <c r="E27" s="1246" t="s">
        <v>443</v>
      </c>
      <c r="F27" s="1251"/>
      <c r="G27" s="1257">
        <v>125</v>
      </c>
      <c r="H27" s="1258">
        <v>1.86</v>
      </c>
    </row>
    <row r="28" spans="1:8" ht="13.5" thickTop="1">
      <c r="A28" s="1254"/>
      <c r="B28" s="1251"/>
      <c r="C28" s="1251"/>
      <c r="D28" s="1251"/>
      <c r="E28" s="1251"/>
      <c r="F28" s="1251"/>
      <c r="G28" s="1252"/>
      <c r="H28" s="1253"/>
    </row>
    <row r="29" spans="1:8">
      <c r="A29" s="1259" t="s">
        <v>483</v>
      </c>
      <c r="B29" s="1251"/>
      <c r="C29" s="1251"/>
      <c r="D29" s="1251"/>
      <c r="E29" s="1251"/>
      <c r="F29" s="1251"/>
      <c r="G29" s="1260">
        <v>397.49</v>
      </c>
      <c r="H29" s="1261">
        <v>5.93</v>
      </c>
    </row>
    <row r="30" spans="1:8">
      <c r="A30" s="1254"/>
      <c r="B30" s="1251"/>
      <c r="C30" s="1251"/>
      <c r="D30" s="1251"/>
      <c r="E30" s="1251"/>
      <c r="F30" s="1251"/>
      <c r="G30" s="1252"/>
      <c r="H30" s="1253"/>
    </row>
    <row r="31" spans="1:8" ht="13.5" thickBot="1">
      <c r="A31" s="1254"/>
      <c r="B31" s="1251"/>
      <c r="C31" s="1251"/>
      <c r="D31" s="1251"/>
      <c r="E31" s="1246" t="s">
        <v>484</v>
      </c>
      <c r="F31" s="1251"/>
      <c r="G31" s="1257">
        <v>6708.19</v>
      </c>
      <c r="H31" s="1258">
        <v>100</v>
      </c>
    </row>
    <row r="32" spans="1:8" ht="13.5" thickTop="1">
      <c r="A32" s="1254"/>
      <c r="B32" s="1251"/>
      <c r="C32" s="1251"/>
      <c r="D32" s="1251"/>
      <c r="E32" s="1251"/>
      <c r="F32" s="1251"/>
      <c r="G32" s="1252"/>
      <c r="H32" s="1253"/>
    </row>
    <row r="33" spans="1:8">
      <c r="A33" s="1262" t="s">
        <v>485</v>
      </c>
      <c r="B33" s="1251"/>
      <c r="C33" s="1251"/>
      <c r="D33" s="1251"/>
      <c r="E33" s="1251"/>
      <c r="F33" s="1251"/>
      <c r="G33" s="1252"/>
      <c r="H33" s="1253"/>
    </row>
    <row r="34" spans="1:8">
      <c r="A34" s="1254">
        <v>1</v>
      </c>
      <c r="B34" s="1251" t="s">
        <v>1007</v>
      </c>
      <c r="C34" s="1251"/>
      <c r="D34" s="1251"/>
      <c r="E34" s="1251"/>
      <c r="F34" s="1251"/>
      <c r="G34" s="1252"/>
      <c r="H34" s="1253"/>
    </row>
    <row r="35" spans="1:8">
      <c r="A35" s="1254"/>
      <c r="B35" s="1251"/>
      <c r="C35" s="1251"/>
      <c r="D35" s="1251"/>
      <c r="E35" s="1251"/>
      <c r="F35" s="1251"/>
      <c r="G35" s="1252"/>
      <c r="H35" s="1253"/>
    </row>
    <row r="36" spans="1:8">
      <c r="A36" s="1254">
        <v>2</v>
      </c>
      <c r="B36" s="1251" t="s">
        <v>487</v>
      </c>
      <c r="C36" s="1251"/>
      <c r="D36" s="1251"/>
      <c r="E36" s="1251"/>
      <c r="F36" s="1251"/>
      <c r="G36" s="1252"/>
      <c r="H36" s="1253"/>
    </row>
    <row r="37" spans="1:8">
      <c r="A37" s="1254"/>
      <c r="B37" s="1251"/>
      <c r="C37" s="1251"/>
      <c r="D37" s="1251"/>
      <c r="E37" s="1251"/>
      <c r="F37" s="1251"/>
      <c r="G37" s="1252"/>
      <c r="H37" s="1253"/>
    </row>
    <row r="38" spans="1:8">
      <c r="A38" s="1254">
        <v>3</v>
      </c>
      <c r="B38" s="1251" t="s">
        <v>488</v>
      </c>
      <c r="C38" s="1251"/>
      <c r="D38" s="1251"/>
      <c r="E38" s="1251"/>
      <c r="F38" s="1251"/>
      <c r="G38" s="1252"/>
      <c r="H38" s="1253"/>
    </row>
    <row r="39" spans="1:8">
      <c r="A39" s="1254"/>
      <c r="B39" s="1251" t="s">
        <v>489</v>
      </c>
      <c r="C39" s="1251"/>
      <c r="D39" s="1251"/>
      <c r="E39" s="1251"/>
      <c r="F39" s="1251"/>
      <c r="G39" s="1252"/>
      <c r="H39" s="1253"/>
    </row>
    <row r="40" spans="1:8">
      <c r="A40" s="1263"/>
      <c r="B40" s="1264" t="s">
        <v>490</v>
      </c>
      <c r="C40" s="1264"/>
      <c r="D40" s="1264"/>
      <c r="E40" s="1264"/>
      <c r="F40" s="1264"/>
      <c r="G40" s="1265"/>
      <c r="H40" s="1266"/>
    </row>
  </sheetData>
  <mergeCells count="7">
    <mergeCell ref="B17:C17"/>
    <mergeCell ref="A21:C21"/>
    <mergeCell ref="B22:C22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A2" sqref="A2:C2"/>
    </sheetView>
  </sheetViews>
  <sheetFormatPr defaultRowHeight="12.75"/>
  <cols>
    <col min="1" max="1" width="2.7109375" style="1213" customWidth="1"/>
    <col min="2" max="2" width="4.7109375" style="1213" customWidth="1"/>
    <col min="3" max="3" width="40.7109375" style="1213" customWidth="1"/>
    <col min="4" max="4" width="9.140625" style="1213"/>
    <col min="5" max="5" width="9.28515625" style="1213" customWidth="1"/>
    <col min="6" max="6" width="8.7109375" style="1213" customWidth="1"/>
    <col min="7" max="7" width="9.28515625" style="1237" customWidth="1"/>
    <col min="8" max="8" width="7.7109375" style="1238" customWidth="1"/>
    <col min="9" max="9" width="9.140625" style="1212"/>
    <col min="10" max="16384" width="9.140625" style="1213"/>
  </cols>
  <sheetData>
    <row r="1" spans="1:8">
      <c r="A1" s="1207"/>
      <c r="B1" s="1208"/>
      <c r="C1" s="1209" t="s">
        <v>998</v>
      </c>
      <c r="D1" s="1208"/>
      <c r="E1" s="1208"/>
      <c r="F1" s="1208"/>
      <c r="G1" s="1210"/>
      <c r="H1" s="1211"/>
    </row>
    <row r="2" spans="1:8" ht="36.75">
      <c r="A2" s="3062" t="s">
        <v>389</v>
      </c>
      <c r="B2" s="3063"/>
      <c r="C2" s="3063"/>
      <c r="D2" s="1214"/>
      <c r="E2" s="1215" t="s">
        <v>390</v>
      </c>
      <c r="F2" s="1216" t="s">
        <v>392</v>
      </c>
      <c r="G2" s="1217" t="s">
        <v>393</v>
      </c>
      <c r="H2" s="1218" t="s">
        <v>394</v>
      </c>
    </row>
    <row r="3" spans="1:8">
      <c r="A3" s="3064" t="s">
        <v>463</v>
      </c>
      <c r="B3" s="3065"/>
      <c r="C3" s="3065"/>
      <c r="D3" s="1214"/>
      <c r="E3" s="1215"/>
      <c r="F3" s="1219"/>
      <c r="G3" s="1220"/>
      <c r="H3" s="1221"/>
    </row>
    <row r="4" spans="1:8">
      <c r="A4" s="1222"/>
      <c r="B4" s="1223" t="s">
        <v>481</v>
      </c>
      <c r="C4" s="1224" t="s">
        <v>482</v>
      </c>
      <c r="D4" s="1224" t="s">
        <v>481</v>
      </c>
      <c r="E4" s="1224"/>
      <c r="F4" s="1224"/>
      <c r="G4" s="1225">
        <v>425</v>
      </c>
      <c r="H4" s="1226">
        <v>96.94</v>
      </c>
    </row>
    <row r="5" spans="1:8" ht="13.5" thickBot="1">
      <c r="A5" s="1222"/>
      <c r="B5" s="1224"/>
      <c r="C5" s="1224"/>
      <c r="D5" s="1215" t="s">
        <v>443</v>
      </c>
      <c r="E5" s="1224"/>
      <c r="F5" s="1224"/>
      <c r="G5" s="1227">
        <v>425</v>
      </c>
      <c r="H5" s="1228">
        <v>96.94</v>
      </c>
    </row>
    <row r="6" spans="1:8" ht="13.5" thickTop="1">
      <c r="A6" s="1222"/>
      <c r="B6" s="1224"/>
      <c r="C6" s="1224"/>
      <c r="D6" s="1224"/>
      <c r="E6" s="1224"/>
      <c r="F6" s="1224"/>
      <c r="G6" s="1225"/>
      <c r="H6" s="1226"/>
    </row>
    <row r="7" spans="1:8">
      <c r="A7" s="1229" t="s">
        <v>483</v>
      </c>
      <c r="B7" s="1224"/>
      <c r="C7" s="1224"/>
      <c r="D7" s="1224"/>
      <c r="E7" s="1224"/>
      <c r="F7" s="1224"/>
      <c r="G7" s="1230">
        <v>13.41</v>
      </c>
      <c r="H7" s="1231">
        <v>3.06</v>
      </c>
    </row>
    <row r="8" spans="1:8">
      <c r="A8" s="1222"/>
      <c r="B8" s="1224"/>
      <c r="C8" s="1224"/>
      <c r="D8" s="1224"/>
      <c r="E8" s="1224"/>
      <c r="F8" s="1224"/>
      <c r="G8" s="1225"/>
      <c r="H8" s="1226"/>
    </row>
    <row r="9" spans="1:8" ht="13.5" thickBot="1">
      <c r="A9" s="1222"/>
      <c r="B9" s="1224"/>
      <c r="C9" s="1224"/>
      <c r="D9" s="1215" t="s">
        <v>484</v>
      </c>
      <c r="E9" s="1224"/>
      <c r="F9" s="1224"/>
      <c r="G9" s="1227">
        <v>438.41</v>
      </c>
      <c r="H9" s="1228">
        <v>100</v>
      </c>
    </row>
    <row r="10" spans="1:8" ht="13.5" thickTop="1">
      <c r="A10" s="1222"/>
      <c r="B10" s="1224"/>
      <c r="C10" s="1224"/>
      <c r="D10" s="1224"/>
      <c r="E10" s="1224"/>
      <c r="F10" s="1224"/>
      <c r="G10" s="1225"/>
      <c r="H10" s="1226"/>
    </row>
    <row r="11" spans="1:8">
      <c r="A11" s="1232" t="s">
        <v>485</v>
      </c>
      <c r="B11" s="1224"/>
      <c r="C11" s="1224"/>
      <c r="D11" s="1224"/>
      <c r="E11" s="1224"/>
      <c r="F11" s="1224"/>
      <c r="G11" s="1225"/>
      <c r="H11" s="1226"/>
    </row>
    <row r="12" spans="1:8">
      <c r="A12" s="1222">
        <v>1</v>
      </c>
      <c r="B12" s="1224" t="s">
        <v>304</v>
      </c>
      <c r="C12" s="1224"/>
      <c r="D12" s="1224"/>
      <c r="E12" s="1224"/>
      <c r="F12" s="1224"/>
      <c r="G12" s="1225"/>
      <c r="H12" s="1226"/>
    </row>
    <row r="13" spans="1:8">
      <c r="A13" s="1222"/>
      <c r="B13" s="1224"/>
      <c r="C13" s="1224"/>
      <c r="D13" s="1224"/>
      <c r="E13" s="1224"/>
      <c r="F13" s="1224"/>
      <c r="G13" s="1225"/>
      <c r="H13" s="1226"/>
    </row>
    <row r="14" spans="1:8">
      <c r="A14" s="1233">
        <v>2</v>
      </c>
      <c r="B14" s="1234" t="s">
        <v>487</v>
      </c>
      <c r="C14" s="1234"/>
      <c r="D14" s="1234"/>
      <c r="E14" s="1234"/>
      <c r="F14" s="1234"/>
      <c r="G14" s="1235"/>
      <c r="H14" s="1236"/>
    </row>
  </sheetData>
  <mergeCells count="2">
    <mergeCell ref="A2:C2"/>
    <mergeCell ref="A3:C3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B13" sqref="B13"/>
    </sheetView>
  </sheetViews>
  <sheetFormatPr defaultRowHeight="12.75"/>
  <cols>
    <col min="1" max="1" width="2.7109375" style="1182" customWidth="1"/>
    <col min="2" max="2" width="4.7109375" style="1182" customWidth="1"/>
    <col min="3" max="3" width="40.7109375" style="1182" customWidth="1"/>
    <col min="4" max="4" width="9.140625" style="1182"/>
    <col min="5" max="5" width="9.28515625" style="1182" customWidth="1"/>
    <col min="6" max="6" width="8.7109375" style="1182" customWidth="1"/>
    <col min="7" max="7" width="9.28515625" style="1205" customWidth="1"/>
    <col min="8" max="8" width="7.7109375" style="1206" customWidth="1"/>
    <col min="9" max="9" width="9.140625" style="1181"/>
    <col min="10" max="16384" width="9.140625" style="1182"/>
  </cols>
  <sheetData>
    <row r="1" spans="1:8">
      <c r="A1" s="1176"/>
      <c r="B1" s="1177"/>
      <c r="C1" s="1178" t="s">
        <v>997</v>
      </c>
      <c r="D1" s="1177"/>
      <c r="E1" s="1177"/>
      <c r="F1" s="1177"/>
      <c r="G1" s="1179"/>
      <c r="H1" s="1180"/>
    </row>
    <row r="2" spans="1:8" ht="36.75">
      <c r="A2" s="3066" t="s">
        <v>389</v>
      </c>
      <c r="B2" s="3067"/>
      <c r="C2" s="3067"/>
      <c r="D2" s="1183"/>
      <c r="E2" s="1184" t="s">
        <v>390</v>
      </c>
      <c r="F2" s="1185" t="s">
        <v>392</v>
      </c>
      <c r="G2" s="1186" t="s">
        <v>393</v>
      </c>
      <c r="H2" s="1187" t="s">
        <v>394</v>
      </c>
    </row>
    <row r="3" spans="1:8">
      <c r="A3" s="3068" t="s">
        <v>463</v>
      </c>
      <c r="B3" s="3069"/>
      <c r="C3" s="3069"/>
      <c r="D3" s="1183"/>
      <c r="E3" s="1184"/>
      <c r="F3" s="1185"/>
      <c r="G3" s="1188"/>
      <c r="H3" s="1189"/>
    </row>
    <row r="4" spans="1:8">
      <c r="A4" s="1190"/>
      <c r="B4" s="1191" t="s">
        <v>481</v>
      </c>
      <c r="C4" s="1192" t="s">
        <v>482</v>
      </c>
      <c r="D4" s="1192" t="s">
        <v>481</v>
      </c>
      <c r="E4" s="1192"/>
      <c r="F4" s="1192"/>
      <c r="G4" s="1193">
        <v>450</v>
      </c>
      <c r="H4" s="1194">
        <v>94.85</v>
      </c>
    </row>
    <row r="5" spans="1:8" ht="13.5" thickBot="1">
      <c r="A5" s="1190"/>
      <c r="B5" s="1192"/>
      <c r="C5" s="1192"/>
      <c r="D5" s="1184" t="s">
        <v>443</v>
      </c>
      <c r="E5" s="1192"/>
      <c r="F5" s="1192"/>
      <c r="G5" s="1195">
        <v>450</v>
      </c>
      <c r="H5" s="1196">
        <v>94.85</v>
      </c>
    </row>
    <row r="6" spans="1:8" ht="13.5" thickTop="1">
      <c r="A6" s="1190"/>
      <c r="B6" s="1192"/>
      <c r="C6" s="1192"/>
      <c r="D6" s="1192"/>
      <c r="E6" s="1192"/>
      <c r="F6" s="1192"/>
      <c r="G6" s="1193"/>
      <c r="H6" s="1194"/>
    </row>
    <row r="7" spans="1:8">
      <c r="A7" s="1197" t="s">
        <v>483</v>
      </c>
      <c r="B7" s="1192"/>
      <c r="C7" s="1192"/>
      <c r="D7" s="1192"/>
      <c r="E7" s="1192"/>
      <c r="F7" s="1192"/>
      <c r="G7" s="1198">
        <v>24.43</v>
      </c>
      <c r="H7" s="1199">
        <v>5.15</v>
      </c>
    </row>
    <row r="8" spans="1:8">
      <c r="A8" s="1190"/>
      <c r="B8" s="1192"/>
      <c r="C8" s="1192"/>
      <c r="D8" s="1192"/>
      <c r="E8" s="1192"/>
      <c r="F8" s="1192"/>
      <c r="G8" s="1193"/>
      <c r="H8" s="1194"/>
    </row>
    <row r="9" spans="1:8" ht="13.5" thickBot="1">
      <c r="A9" s="1190"/>
      <c r="B9" s="1192"/>
      <c r="C9" s="1192"/>
      <c r="D9" s="1184" t="s">
        <v>484</v>
      </c>
      <c r="E9" s="1192"/>
      <c r="F9" s="1192"/>
      <c r="G9" s="1195">
        <v>474.43</v>
      </c>
      <c r="H9" s="1196">
        <v>100</v>
      </c>
    </row>
    <row r="10" spans="1:8" ht="13.5" thickTop="1">
      <c r="A10" s="1190"/>
      <c r="B10" s="1192"/>
      <c r="C10" s="1192"/>
      <c r="D10" s="1192"/>
      <c r="E10" s="1192"/>
      <c r="F10" s="1192"/>
      <c r="G10" s="1193"/>
      <c r="H10" s="1194"/>
    </row>
    <row r="11" spans="1:8">
      <c r="A11" s="1200" t="s">
        <v>485</v>
      </c>
      <c r="B11" s="1192"/>
      <c r="C11" s="1192"/>
      <c r="D11" s="1192"/>
      <c r="E11" s="1192"/>
      <c r="F11" s="1192"/>
      <c r="G11" s="1193"/>
      <c r="H11" s="1194"/>
    </row>
    <row r="12" spans="1:8">
      <c r="A12" s="1190">
        <v>1</v>
      </c>
      <c r="B12" s="1192" t="s">
        <v>304</v>
      </c>
      <c r="C12" s="2733"/>
      <c r="D12" s="1192"/>
      <c r="E12" s="1192"/>
      <c r="F12" s="1192"/>
      <c r="G12" s="1193"/>
      <c r="H12" s="1194"/>
    </row>
    <row r="13" spans="1:8">
      <c r="A13" s="1190"/>
      <c r="B13" s="1192"/>
      <c r="C13" s="1192"/>
      <c r="D13" s="1192"/>
      <c r="E13" s="1192"/>
      <c r="F13" s="1192"/>
      <c r="G13" s="1193"/>
      <c r="H13" s="1194"/>
    </row>
    <row r="14" spans="1:8">
      <c r="A14" s="1201">
        <v>2</v>
      </c>
      <c r="B14" s="1202" t="s">
        <v>487</v>
      </c>
      <c r="C14" s="1202"/>
      <c r="D14" s="1202"/>
      <c r="E14" s="1202"/>
      <c r="F14" s="1202"/>
      <c r="G14" s="1203"/>
      <c r="H14" s="1204"/>
    </row>
  </sheetData>
  <mergeCells count="2">
    <mergeCell ref="A2:C2"/>
    <mergeCell ref="A3:C3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B4" sqref="B4:C4"/>
    </sheetView>
  </sheetViews>
  <sheetFormatPr defaultRowHeight="12.75"/>
  <cols>
    <col min="1" max="1" width="2.7109375" style="1154" customWidth="1"/>
    <col min="2" max="2" width="4.7109375" style="1154" customWidth="1"/>
    <col min="3" max="3" width="40.7109375" style="1154" customWidth="1"/>
    <col min="4" max="4" width="9.28515625" style="1154" customWidth="1"/>
    <col min="5" max="5" width="9.140625" style="1154"/>
    <col min="6" max="6" width="8.7109375" style="1154" customWidth="1"/>
    <col min="7" max="7" width="9.28515625" style="1174" customWidth="1"/>
    <col min="8" max="8" width="7.7109375" style="1175" customWidth="1"/>
    <col min="9" max="9" width="9.140625" style="1153"/>
    <col min="10" max="16384" width="9.140625" style="1154"/>
  </cols>
  <sheetData>
    <row r="1" spans="1:9">
      <c r="A1" s="1148"/>
      <c r="B1" s="1149"/>
      <c r="C1" s="1150" t="s">
        <v>990</v>
      </c>
      <c r="D1" s="1149"/>
      <c r="E1" s="1149"/>
      <c r="F1" s="1149"/>
      <c r="G1" s="1151"/>
      <c r="H1" s="1152"/>
    </row>
    <row r="2" spans="1:9" ht="36.75">
      <c r="A2" s="3070" t="s">
        <v>389</v>
      </c>
      <c r="B2" s="3071"/>
      <c r="C2" s="3071"/>
      <c r="D2" s="1155" t="s">
        <v>390</v>
      </c>
      <c r="E2" s="1156" t="s">
        <v>391</v>
      </c>
      <c r="F2" s="1157" t="s">
        <v>392</v>
      </c>
      <c r="G2" s="1158" t="s">
        <v>393</v>
      </c>
      <c r="H2" s="1159" t="s">
        <v>394</v>
      </c>
    </row>
    <row r="3" spans="1:9">
      <c r="A3" s="3072" t="s">
        <v>463</v>
      </c>
      <c r="B3" s="3073"/>
      <c r="C3" s="3073"/>
      <c r="D3" s="1160"/>
      <c r="E3" s="1160"/>
      <c r="F3" s="1160"/>
      <c r="G3" s="1161"/>
      <c r="H3" s="1162"/>
    </row>
    <row r="4" spans="1:9">
      <c r="A4" s="1163"/>
      <c r="B4" s="3074" t="s">
        <v>497</v>
      </c>
      <c r="C4" s="3073"/>
      <c r="D4" s="1160"/>
      <c r="E4" s="1160"/>
      <c r="F4" s="1160"/>
      <c r="G4" s="1161"/>
      <c r="H4" s="1162"/>
    </row>
    <row r="5" spans="1:9">
      <c r="A5" s="1163"/>
      <c r="B5" s="1164" t="s">
        <v>465</v>
      </c>
      <c r="C5" s="1160" t="s">
        <v>991</v>
      </c>
      <c r="D5" s="1160" t="s">
        <v>992</v>
      </c>
      <c r="E5" s="1160" t="s">
        <v>521</v>
      </c>
      <c r="F5" s="1160">
        <v>2500</v>
      </c>
      <c r="G5" s="1161">
        <v>12264.56</v>
      </c>
      <c r="H5" s="1162">
        <v>19.68</v>
      </c>
      <c r="I5" s="1165"/>
    </row>
    <row r="6" spans="1:9">
      <c r="A6" s="1163"/>
      <c r="B6" s="1164" t="s">
        <v>474</v>
      </c>
      <c r="C6" s="1160" t="s">
        <v>516</v>
      </c>
      <c r="D6" s="1160" t="s">
        <v>822</v>
      </c>
      <c r="E6" s="1160" t="s">
        <v>468</v>
      </c>
      <c r="F6" s="1160">
        <v>9500</v>
      </c>
      <c r="G6" s="1161">
        <v>9416.52</v>
      </c>
      <c r="H6" s="1162">
        <v>15.11</v>
      </c>
    </row>
    <row r="7" spans="1:9">
      <c r="A7" s="1163"/>
      <c r="B7" s="1164" t="s">
        <v>465</v>
      </c>
      <c r="C7" s="1160" t="s">
        <v>500</v>
      </c>
      <c r="D7" s="1160" t="s">
        <v>811</v>
      </c>
      <c r="E7" s="1160" t="s">
        <v>468</v>
      </c>
      <c r="F7" s="1160">
        <v>1800</v>
      </c>
      <c r="G7" s="1161">
        <v>8853.19</v>
      </c>
      <c r="H7" s="1162">
        <v>14.21</v>
      </c>
    </row>
    <row r="8" spans="1:9">
      <c r="A8" s="1163"/>
      <c r="B8" s="1164" t="s">
        <v>474</v>
      </c>
      <c r="C8" s="1160" t="s">
        <v>512</v>
      </c>
      <c r="D8" s="1160" t="s">
        <v>540</v>
      </c>
      <c r="E8" s="1160" t="s">
        <v>468</v>
      </c>
      <c r="F8" s="1160">
        <v>8000</v>
      </c>
      <c r="G8" s="1161">
        <v>7934.06</v>
      </c>
      <c r="H8" s="1162">
        <v>12.73</v>
      </c>
    </row>
    <row r="9" spans="1:9">
      <c r="A9" s="1163"/>
      <c r="B9" s="1164" t="s">
        <v>465</v>
      </c>
      <c r="C9" s="1160" t="s">
        <v>570</v>
      </c>
      <c r="D9" s="1160" t="s">
        <v>993</v>
      </c>
      <c r="E9" s="1160" t="s">
        <v>468</v>
      </c>
      <c r="F9" s="1160">
        <v>1500</v>
      </c>
      <c r="G9" s="1161">
        <v>7474.69</v>
      </c>
      <c r="H9" s="1162">
        <v>11.99</v>
      </c>
    </row>
    <row r="10" spans="1:9">
      <c r="A10" s="1163"/>
      <c r="B10" s="1164" t="s">
        <v>474</v>
      </c>
      <c r="C10" s="1160" t="s">
        <v>536</v>
      </c>
      <c r="D10" s="1160" t="s">
        <v>537</v>
      </c>
      <c r="E10" s="1160" t="s">
        <v>468</v>
      </c>
      <c r="F10" s="1160">
        <v>5000</v>
      </c>
      <c r="G10" s="1161">
        <v>4981.04</v>
      </c>
      <c r="H10" s="1162">
        <v>7.99</v>
      </c>
    </row>
    <row r="11" spans="1:9">
      <c r="A11" s="1163"/>
      <c r="B11" s="1164" t="s">
        <v>474</v>
      </c>
      <c r="C11" s="1160" t="s">
        <v>504</v>
      </c>
      <c r="D11" s="1160" t="s">
        <v>526</v>
      </c>
      <c r="E11" s="1160" t="s">
        <v>468</v>
      </c>
      <c r="F11" s="1160">
        <v>5000</v>
      </c>
      <c r="G11" s="1161">
        <v>4961.3100000000004</v>
      </c>
      <c r="H11" s="1162">
        <v>7.96</v>
      </c>
    </row>
    <row r="12" spans="1:9">
      <c r="A12" s="1163"/>
      <c r="B12" s="1164" t="s">
        <v>474</v>
      </c>
      <c r="C12" s="1160" t="s">
        <v>994</v>
      </c>
      <c r="D12" s="1160" t="s">
        <v>855</v>
      </c>
      <c r="E12" s="1160" t="s">
        <v>468</v>
      </c>
      <c r="F12" s="1160">
        <v>1700</v>
      </c>
      <c r="G12" s="1161">
        <v>1673.33</v>
      </c>
      <c r="H12" s="1162">
        <v>2.69</v>
      </c>
    </row>
    <row r="13" spans="1:9">
      <c r="A13" s="1163"/>
      <c r="B13" s="1164" t="s">
        <v>474</v>
      </c>
      <c r="C13" s="1160" t="s">
        <v>995</v>
      </c>
      <c r="D13" s="1160" t="s">
        <v>821</v>
      </c>
      <c r="E13" s="1160" t="s">
        <v>468</v>
      </c>
      <c r="F13" s="1160">
        <v>1600</v>
      </c>
      <c r="G13" s="1161">
        <v>1573.56</v>
      </c>
      <c r="H13" s="1162">
        <v>2.52</v>
      </c>
    </row>
    <row r="14" spans="1:9" ht="13.5" thickBot="1">
      <c r="A14" s="1163"/>
      <c r="B14" s="1160"/>
      <c r="C14" s="1160"/>
      <c r="D14" s="1160"/>
      <c r="E14" s="1155" t="s">
        <v>443</v>
      </c>
      <c r="F14" s="1160"/>
      <c r="G14" s="1166">
        <v>59132.26</v>
      </c>
      <c r="H14" s="1167">
        <v>94.88</v>
      </c>
    </row>
    <row r="15" spans="1:9" ht="13.5" thickTop="1">
      <c r="A15" s="1163"/>
      <c r="B15" s="3074" t="s">
        <v>541</v>
      </c>
      <c r="C15" s="3073"/>
      <c r="D15" s="1160"/>
      <c r="E15" s="1160"/>
      <c r="F15" s="1160"/>
      <c r="G15" s="1161"/>
      <c r="H15" s="1162"/>
    </row>
    <row r="16" spans="1:9">
      <c r="A16" s="1163"/>
      <c r="B16" s="1164" t="s">
        <v>542</v>
      </c>
      <c r="C16" s="1160" t="s">
        <v>825</v>
      </c>
      <c r="D16" s="1160" t="s">
        <v>826</v>
      </c>
      <c r="E16" s="1160" t="s">
        <v>545</v>
      </c>
      <c r="F16" s="1160">
        <v>1500000</v>
      </c>
      <c r="G16" s="1161">
        <v>1475.8</v>
      </c>
      <c r="H16" s="1162">
        <v>2.37</v>
      </c>
    </row>
    <row r="17" spans="1:8" ht="13.5" thickBot="1">
      <c r="A17" s="1163"/>
      <c r="B17" s="1160"/>
      <c r="C17" s="1160"/>
      <c r="D17" s="1160"/>
      <c r="E17" s="1155" t="s">
        <v>443</v>
      </c>
      <c r="F17" s="1160"/>
      <c r="G17" s="1166">
        <v>1475.8</v>
      </c>
      <c r="H17" s="1167">
        <v>2.37</v>
      </c>
    </row>
    <row r="18" spans="1:8" ht="13.5" thickTop="1">
      <c r="A18" s="1163"/>
      <c r="B18" s="1160"/>
      <c r="C18" s="1160"/>
      <c r="D18" s="1160"/>
      <c r="E18" s="1160"/>
      <c r="F18" s="1160"/>
      <c r="G18" s="1161"/>
      <c r="H18" s="1162"/>
    </row>
    <row r="19" spans="1:8">
      <c r="A19" s="1163"/>
      <c r="B19" s="1164" t="s">
        <v>481</v>
      </c>
      <c r="C19" s="1160" t="s">
        <v>482</v>
      </c>
      <c r="D19" s="1160"/>
      <c r="E19" s="1160" t="s">
        <v>481</v>
      </c>
      <c r="F19" s="1160"/>
      <c r="G19" s="1161">
        <v>4650</v>
      </c>
      <c r="H19" s="1162">
        <v>7.46</v>
      </c>
    </row>
    <row r="20" spans="1:8">
      <c r="A20" s="1163"/>
      <c r="B20" s="1160"/>
      <c r="C20" s="1160"/>
      <c r="D20" s="1160"/>
      <c r="E20" s="1160"/>
      <c r="F20" s="1160"/>
      <c r="G20" s="1161"/>
      <c r="H20" s="1162"/>
    </row>
    <row r="21" spans="1:8">
      <c r="A21" s="1168" t="s">
        <v>483</v>
      </c>
      <c r="B21" s="1160"/>
      <c r="C21" s="1160"/>
      <c r="D21" s="1160"/>
      <c r="E21" s="1160"/>
      <c r="F21" s="1160"/>
      <c r="G21" s="79">
        <v>-2937.31</v>
      </c>
      <c r="H21" s="80">
        <v>-4.71</v>
      </c>
    </row>
    <row r="22" spans="1:8">
      <c r="A22" s="1163"/>
      <c r="B22" s="1160"/>
      <c r="C22" s="1160"/>
      <c r="D22" s="1160"/>
      <c r="E22" s="1160"/>
      <c r="F22" s="1160"/>
      <c r="G22" s="1161"/>
      <c r="H22" s="1162"/>
    </row>
    <row r="23" spans="1:8" ht="13.5" thickBot="1">
      <c r="A23" s="1163"/>
      <c r="B23" s="1160"/>
      <c r="C23" s="1160"/>
      <c r="D23" s="1160"/>
      <c r="E23" s="1155" t="s">
        <v>484</v>
      </c>
      <c r="F23" s="1160"/>
      <c r="G23" s="1166">
        <v>62320.75</v>
      </c>
      <c r="H23" s="1167">
        <v>100</v>
      </c>
    </row>
    <row r="24" spans="1:8" ht="13.5" thickTop="1">
      <c r="A24" s="1163"/>
      <c r="B24" s="1160"/>
      <c r="C24" s="1160"/>
      <c r="D24" s="1160"/>
      <c r="E24" s="1160"/>
      <c r="F24" s="1160"/>
      <c r="G24" s="1161"/>
      <c r="H24" s="1162"/>
    </row>
    <row r="25" spans="1:8">
      <c r="A25" s="1169" t="s">
        <v>485</v>
      </c>
      <c r="B25" s="1160"/>
      <c r="C25" s="1160"/>
      <c r="D25" s="1160"/>
      <c r="E25" s="1160"/>
      <c r="F25" s="1160"/>
      <c r="G25" s="1161"/>
      <c r="H25" s="1162"/>
    </row>
    <row r="26" spans="1:8">
      <c r="A26" s="1163">
        <v>1</v>
      </c>
      <c r="B26" s="1160" t="s">
        <v>996</v>
      </c>
      <c r="C26" s="1160"/>
      <c r="D26" s="1160"/>
      <c r="E26" s="1160"/>
      <c r="F26" s="1160"/>
      <c r="G26" s="1161"/>
      <c r="H26" s="1162"/>
    </row>
    <row r="27" spans="1:8">
      <c r="A27" s="1163"/>
      <c r="B27" s="1160"/>
      <c r="C27" s="1160"/>
      <c r="D27" s="1160"/>
      <c r="E27" s="1160"/>
      <c r="F27" s="1160"/>
      <c r="G27" s="1161"/>
      <c r="H27" s="1162"/>
    </row>
    <row r="28" spans="1:8">
      <c r="A28" s="1163">
        <v>2</v>
      </c>
      <c r="B28" s="1160" t="s">
        <v>487</v>
      </c>
      <c r="C28" s="1160"/>
      <c r="D28" s="1160"/>
      <c r="E28" s="1160"/>
      <c r="F28" s="1160"/>
      <c r="G28" s="1161"/>
      <c r="H28" s="1162"/>
    </row>
    <row r="29" spans="1:8">
      <c r="A29" s="1163"/>
      <c r="B29" s="1160"/>
      <c r="C29" s="1160"/>
      <c r="D29" s="1160"/>
      <c r="E29" s="1160"/>
      <c r="F29" s="1160"/>
      <c r="G29" s="1161"/>
      <c r="H29" s="1162"/>
    </row>
    <row r="30" spans="1:8">
      <c r="A30" s="1163">
        <v>3</v>
      </c>
      <c r="B30" s="1160" t="s">
        <v>488</v>
      </c>
      <c r="C30" s="1160"/>
      <c r="D30" s="1160"/>
      <c r="E30" s="1160"/>
      <c r="F30" s="1160"/>
      <c r="G30" s="1161"/>
      <c r="H30" s="1162"/>
    </row>
    <row r="31" spans="1:8">
      <c r="A31" s="1163"/>
      <c r="B31" s="1160" t="s">
        <v>489</v>
      </c>
      <c r="C31" s="1160"/>
      <c r="D31" s="1160"/>
      <c r="E31" s="1160"/>
      <c r="F31" s="1160"/>
      <c r="G31" s="1161"/>
      <c r="H31" s="1162"/>
    </row>
    <row r="32" spans="1:8">
      <c r="A32" s="1163"/>
      <c r="B32" s="1160" t="s">
        <v>490</v>
      </c>
      <c r="C32" s="1160"/>
      <c r="D32" s="1160"/>
      <c r="E32" s="1160"/>
      <c r="F32" s="1160"/>
      <c r="G32" s="1161"/>
      <c r="H32" s="1162"/>
    </row>
    <row r="33" spans="1:8">
      <c r="A33" s="1170"/>
      <c r="B33" s="1171"/>
      <c r="C33" s="1171"/>
      <c r="D33" s="1171"/>
      <c r="E33" s="1171"/>
      <c r="F33" s="1171"/>
      <c r="G33" s="1172"/>
      <c r="H33" s="1173"/>
    </row>
  </sheetData>
  <mergeCells count="4">
    <mergeCell ref="A2:C2"/>
    <mergeCell ref="A3:C3"/>
    <mergeCell ref="B4:C4"/>
    <mergeCell ref="B15:C1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I45"/>
  <sheetViews>
    <sheetView topLeftCell="A19" workbookViewId="0">
      <selection activeCell="D48" sqref="D48"/>
    </sheetView>
  </sheetViews>
  <sheetFormatPr defaultRowHeight="12.75"/>
  <cols>
    <col min="1" max="1" width="2.7109375" style="1124" customWidth="1"/>
    <col min="2" max="2" width="4.7109375" style="1124" customWidth="1"/>
    <col min="3" max="3" width="40.7109375" style="1124" customWidth="1"/>
    <col min="4" max="4" width="9.28515625" style="1124" customWidth="1"/>
    <col min="5" max="5" width="9.140625" style="1124"/>
    <col min="6" max="6" width="8.7109375" style="1124" customWidth="1"/>
    <col min="7" max="7" width="9.28515625" style="1146" customWidth="1"/>
    <col min="8" max="8" width="7.7109375" style="1147" customWidth="1"/>
    <col min="9" max="9" width="9.140625" style="1123"/>
    <col min="10" max="16384" width="9.140625" style="1124"/>
  </cols>
  <sheetData>
    <row r="1" spans="1:8">
      <c r="A1" s="1118"/>
      <c r="B1" s="1119"/>
      <c r="C1" s="1120" t="s">
        <v>985</v>
      </c>
      <c r="D1" s="1119"/>
      <c r="E1" s="1119"/>
      <c r="F1" s="1119"/>
      <c r="G1" s="1121"/>
      <c r="H1" s="1122"/>
    </row>
    <row r="2" spans="1:8" ht="36.75">
      <c r="A2" s="3079" t="s">
        <v>389</v>
      </c>
      <c r="B2" s="3080"/>
      <c r="C2" s="3080"/>
      <c r="D2" s="1125" t="s">
        <v>390</v>
      </c>
      <c r="E2" s="1126" t="s">
        <v>391</v>
      </c>
      <c r="F2" s="1127" t="s">
        <v>392</v>
      </c>
      <c r="G2" s="1128" t="s">
        <v>393</v>
      </c>
      <c r="H2" s="1129" t="s">
        <v>394</v>
      </c>
    </row>
    <row r="3" spans="1:8">
      <c r="A3" s="3075" t="s">
        <v>395</v>
      </c>
      <c r="B3" s="3076"/>
      <c r="C3" s="3076"/>
      <c r="D3" s="1130"/>
      <c r="E3" s="1130"/>
      <c r="F3" s="1130"/>
      <c r="G3" s="1131"/>
      <c r="H3" s="1132"/>
    </row>
    <row r="4" spans="1:8">
      <c r="A4" s="1133"/>
      <c r="B4" s="3077" t="s">
        <v>396</v>
      </c>
      <c r="C4" s="3076"/>
      <c r="D4" s="1130"/>
      <c r="E4" s="1130"/>
      <c r="F4" s="1130"/>
      <c r="G4" s="1131"/>
      <c r="H4" s="1132"/>
    </row>
    <row r="5" spans="1:8">
      <c r="A5" s="1133"/>
      <c r="B5" s="3078" t="s">
        <v>397</v>
      </c>
      <c r="C5" s="3076"/>
      <c r="D5" s="1130"/>
      <c r="E5" s="1130"/>
      <c r="F5" s="1130"/>
      <c r="G5" s="1131"/>
      <c r="H5" s="1132"/>
    </row>
    <row r="6" spans="1:8">
      <c r="A6" s="1133"/>
      <c r="B6" s="1134">
        <v>0.11</v>
      </c>
      <c r="C6" s="1130" t="s">
        <v>407</v>
      </c>
      <c r="D6" s="1130" t="s">
        <v>408</v>
      </c>
      <c r="E6" s="1130" t="s">
        <v>409</v>
      </c>
      <c r="F6" s="1130">
        <v>400</v>
      </c>
      <c r="G6" s="1131">
        <v>4106.78</v>
      </c>
      <c r="H6" s="1132">
        <v>10.09</v>
      </c>
    </row>
    <row r="7" spans="1:8">
      <c r="A7" s="1133"/>
      <c r="B7" s="1134">
        <v>0.10199999999999999</v>
      </c>
      <c r="C7" s="1130" t="s">
        <v>986</v>
      </c>
      <c r="D7" s="1130" t="s">
        <v>987</v>
      </c>
      <c r="E7" s="1130" t="s">
        <v>577</v>
      </c>
      <c r="F7" s="1130">
        <v>250</v>
      </c>
      <c r="G7" s="1131">
        <v>2513.9299999999998</v>
      </c>
      <c r="H7" s="1132">
        <v>6.18</v>
      </c>
    </row>
    <row r="8" spans="1:8">
      <c r="A8" s="1133"/>
      <c r="B8" s="1134">
        <v>0.1009</v>
      </c>
      <c r="C8" s="1130" t="s">
        <v>719</v>
      </c>
      <c r="D8" s="1130" t="s">
        <v>929</v>
      </c>
      <c r="E8" s="1130" t="s">
        <v>415</v>
      </c>
      <c r="F8" s="1130">
        <v>180</v>
      </c>
      <c r="G8" s="1131">
        <v>1807.11</v>
      </c>
      <c r="H8" s="1132">
        <v>4.4400000000000004</v>
      </c>
    </row>
    <row r="9" spans="1:8">
      <c r="A9" s="1133"/>
      <c r="B9" s="1134">
        <v>9.4E-2</v>
      </c>
      <c r="C9" s="1130" t="s">
        <v>581</v>
      </c>
      <c r="D9" s="1130" t="s">
        <v>961</v>
      </c>
      <c r="E9" s="1130" t="s">
        <v>415</v>
      </c>
      <c r="F9" s="1130">
        <v>1</v>
      </c>
      <c r="G9" s="1131">
        <v>10.029999999999999</v>
      </c>
      <c r="H9" s="1132">
        <v>0.02</v>
      </c>
    </row>
    <row r="10" spans="1:8" ht="13.5" thickBot="1">
      <c r="A10" s="1133"/>
      <c r="B10" s="1130"/>
      <c r="C10" s="1130"/>
      <c r="D10" s="1130"/>
      <c r="E10" s="1125" t="s">
        <v>443</v>
      </c>
      <c r="F10" s="1130"/>
      <c r="G10" s="1135">
        <v>8437.85</v>
      </c>
      <c r="H10" s="1136">
        <v>20.73</v>
      </c>
    </row>
    <row r="11" spans="1:8" ht="13.5" thickTop="1">
      <c r="A11" s="1133"/>
      <c r="B11" s="3078" t="s">
        <v>444</v>
      </c>
      <c r="C11" s="3076"/>
      <c r="D11" s="1130"/>
      <c r="E11" s="1130"/>
      <c r="F11" s="1130"/>
      <c r="G11" s="1131"/>
      <c r="H11" s="1132"/>
    </row>
    <row r="12" spans="1:8">
      <c r="A12" s="1133"/>
      <c r="B12" s="1134">
        <v>0.114</v>
      </c>
      <c r="C12" s="1130" t="s">
        <v>800</v>
      </c>
      <c r="D12" s="1130" t="s">
        <v>801</v>
      </c>
      <c r="E12" s="1130" t="s">
        <v>638</v>
      </c>
      <c r="F12" s="1130">
        <v>38</v>
      </c>
      <c r="G12" s="1131">
        <v>3801.24</v>
      </c>
      <c r="H12" s="1132">
        <v>9.34</v>
      </c>
    </row>
    <row r="13" spans="1:8">
      <c r="A13" s="1133"/>
      <c r="B13" s="1134">
        <v>8.9499999999999996E-2</v>
      </c>
      <c r="C13" s="1130" t="s">
        <v>447</v>
      </c>
      <c r="D13" s="1130" t="s">
        <v>806</v>
      </c>
      <c r="E13" s="1130" t="s">
        <v>415</v>
      </c>
      <c r="F13" s="1130">
        <v>250</v>
      </c>
      <c r="G13" s="1131">
        <v>2466.7600000000002</v>
      </c>
      <c r="H13" s="1132">
        <v>6.06</v>
      </c>
    </row>
    <row r="14" spans="1:8" ht="13.5" thickBot="1">
      <c r="A14" s="1133"/>
      <c r="B14" s="1130"/>
      <c r="C14" s="1130"/>
      <c r="D14" s="1130"/>
      <c r="E14" s="1125" t="s">
        <v>443</v>
      </c>
      <c r="F14" s="1130"/>
      <c r="G14" s="1135">
        <v>6268</v>
      </c>
      <c r="H14" s="1136">
        <v>15.4</v>
      </c>
    </row>
    <row r="15" spans="1:8" ht="13.5" thickTop="1">
      <c r="A15" s="1133"/>
      <c r="B15" s="3077" t="s">
        <v>613</v>
      </c>
      <c r="C15" s="3076"/>
      <c r="D15" s="1130"/>
      <c r="E15" s="1130"/>
      <c r="F15" s="1130"/>
      <c r="G15" s="1131"/>
      <c r="H15" s="1132"/>
    </row>
    <row r="16" spans="1:8">
      <c r="A16" s="1133"/>
      <c r="B16" s="3078" t="s">
        <v>397</v>
      </c>
      <c r="C16" s="3076"/>
      <c r="D16" s="1130"/>
      <c r="E16" s="1130"/>
      <c r="F16" s="1130"/>
      <c r="G16" s="1131"/>
      <c r="H16" s="1132"/>
    </row>
    <row r="17" spans="1:8">
      <c r="A17" s="1133"/>
      <c r="B17" s="1134">
        <v>1.44E-2</v>
      </c>
      <c r="C17" s="1130" t="s">
        <v>768</v>
      </c>
      <c r="D17" s="1130" t="s">
        <v>769</v>
      </c>
      <c r="E17" s="1130" t="s">
        <v>545</v>
      </c>
      <c r="F17" s="1130">
        <v>6500000</v>
      </c>
      <c r="G17" s="1131">
        <v>5606.39</v>
      </c>
      <c r="H17" s="1132">
        <v>13.78</v>
      </c>
    </row>
    <row r="18" spans="1:8">
      <c r="A18" s="1133"/>
      <c r="B18" s="1134">
        <v>8.5999999999999993E-2</v>
      </c>
      <c r="C18" s="1130" t="s">
        <v>764</v>
      </c>
      <c r="D18" s="1130" t="s">
        <v>765</v>
      </c>
      <c r="E18" s="1130" t="s">
        <v>545</v>
      </c>
      <c r="F18" s="1130">
        <v>3500000</v>
      </c>
      <c r="G18" s="1131">
        <v>3482.5</v>
      </c>
      <c r="H18" s="1132">
        <v>8.56</v>
      </c>
    </row>
    <row r="19" spans="1:8">
      <c r="A19" s="1133"/>
      <c r="B19" s="1134">
        <v>9.1999999999999998E-2</v>
      </c>
      <c r="C19" s="1130" t="s">
        <v>762</v>
      </c>
      <c r="D19" s="1130" t="s">
        <v>763</v>
      </c>
      <c r="E19" s="1130" t="s">
        <v>545</v>
      </c>
      <c r="F19" s="1130">
        <v>500000</v>
      </c>
      <c r="G19" s="1131">
        <v>520.35</v>
      </c>
      <c r="H19" s="1132">
        <v>1.28</v>
      </c>
    </row>
    <row r="20" spans="1:8" ht="13.5" thickBot="1">
      <c r="A20" s="1133"/>
      <c r="B20" s="1130"/>
      <c r="C20" s="1130"/>
      <c r="D20" s="1130"/>
      <c r="E20" s="1125" t="s">
        <v>443</v>
      </c>
      <c r="F20" s="1130"/>
      <c r="G20" s="1135">
        <f>SUM(G17:G19)</f>
        <v>9609.24</v>
      </c>
      <c r="H20" s="1136">
        <f>SUM(H17:H19)</f>
        <v>23.62</v>
      </c>
    </row>
    <row r="21" spans="1:8" ht="13.5" thickTop="1">
      <c r="A21" s="1133"/>
      <c r="B21" s="1130"/>
      <c r="C21" s="1130"/>
      <c r="D21" s="1130"/>
      <c r="E21" s="1130"/>
      <c r="F21" s="1130"/>
      <c r="G21" s="1131"/>
      <c r="H21" s="1132"/>
    </row>
    <row r="22" spans="1:8">
      <c r="A22" s="3075" t="s">
        <v>463</v>
      </c>
      <c r="B22" s="3076"/>
      <c r="C22" s="3076"/>
      <c r="D22" s="1130"/>
      <c r="E22" s="1130"/>
      <c r="F22" s="1130"/>
      <c r="G22" s="1131"/>
      <c r="H22" s="1132"/>
    </row>
    <row r="23" spans="1:8">
      <c r="A23" s="1133"/>
      <c r="B23" s="3077" t="s">
        <v>464</v>
      </c>
      <c r="C23" s="3076"/>
      <c r="D23" s="1130"/>
      <c r="E23" s="1130"/>
      <c r="F23" s="1130"/>
      <c r="G23" s="1131"/>
      <c r="H23" s="1132"/>
    </row>
    <row r="24" spans="1:8">
      <c r="A24" s="1133"/>
      <c r="B24" s="1137" t="s">
        <v>474</v>
      </c>
      <c r="C24" s="1130" t="s">
        <v>475</v>
      </c>
      <c r="D24" s="1130" t="s">
        <v>815</v>
      </c>
      <c r="E24" s="1130" t="s">
        <v>468</v>
      </c>
      <c r="F24" s="1130">
        <v>1250</v>
      </c>
      <c r="G24" s="1131">
        <v>1187.24</v>
      </c>
      <c r="H24" s="1132">
        <v>2.92</v>
      </c>
    </row>
    <row r="25" spans="1:8">
      <c r="A25" s="1133"/>
      <c r="B25" s="1137" t="s">
        <v>465</v>
      </c>
      <c r="C25" s="1130" t="s">
        <v>469</v>
      </c>
      <c r="D25" s="1130" t="s">
        <v>470</v>
      </c>
      <c r="E25" s="1130" t="s">
        <v>471</v>
      </c>
      <c r="F25" s="1130">
        <v>200</v>
      </c>
      <c r="G25" s="1131">
        <v>974.32</v>
      </c>
      <c r="H25" s="1132">
        <v>2.39</v>
      </c>
    </row>
    <row r="26" spans="1:8">
      <c r="A26" s="1133"/>
      <c r="B26" s="1137" t="s">
        <v>474</v>
      </c>
      <c r="C26" s="1130" t="s">
        <v>510</v>
      </c>
      <c r="D26" s="1130" t="s">
        <v>988</v>
      </c>
      <c r="E26" s="1130" t="s">
        <v>468</v>
      </c>
      <c r="F26" s="1130">
        <v>650</v>
      </c>
      <c r="G26" s="1131">
        <v>626.86</v>
      </c>
      <c r="H26" s="1132">
        <v>1.54</v>
      </c>
    </row>
    <row r="27" spans="1:8" ht="13.5" thickBot="1">
      <c r="A27" s="1133"/>
      <c r="B27" s="1130"/>
      <c r="C27" s="1130"/>
      <c r="D27" s="1130"/>
      <c r="E27" s="1125" t="s">
        <v>443</v>
      </c>
      <c r="F27" s="1130"/>
      <c r="G27" s="1135">
        <v>2788.42</v>
      </c>
      <c r="H27" s="1136">
        <v>6.85</v>
      </c>
    </row>
    <row r="28" spans="1:8" ht="13.5" thickTop="1">
      <c r="A28" s="1133"/>
      <c r="B28" s="3077" t="s">
        <v>541</v>
      </c>
      <c r="C28" s="3076"/>
      <c r="D28" s="1130"/>
      <c r="E28" s="1130"/>
      <c r="F28" s="1130"/>
      <c r="G28" s="1131"/>
      <c r="H28" s="1132"/>
    </row>
    <row r="29" spans="1:8">
      <c r="A29" s="1133"/>
      <c r="B29" s="1137" t="s">
        <v>542</v>
      </c>
      <c r="C29" s="1130" t="s">
        <v>825</v>
      </c>
      <c r="D29" s="1130" t="s">
        <v>826</v>
      </c>
      <c r="E29" s="1130" t="s">
        <v>545</v>
      </c>
      <c r="F29" s="1130">
        <v>7503250</v>
      </c>
      <c r="G29" s="1131">
        <v>7382.2</v>
      </c>
      <c r="H29" s="1132">
        <v>18.14</v>
      </c>
    </row>
    <row r="30" spans="1:8" ht="13.5" thickBot="1">
      <c r="A30" s="1133"/>
      <c r="B30" s="1130"/>
      <c r="C30" s="1130"/>
      <c r="D30" s="1130"/>
      <c r="E30" s="1125" t="s">
        <v>443</v>
      </c>
      <c r="F30" s="1130"/>
      <c r="G30" s="1135">
        <v>7382.2</v>
      </c>
      <c r="H30" s="1136">
        <v>18.14</v>
      </c>
    </row>
    <row r="31" spans="1:8" ht="13.5" thickTop="1">
      <c r="A31" s="1133"/>
      <c r="B31" s="1130"/>
      <c r="C31" s="1130"/>
      <c r="D31" s="1130"/>
      <c r="E31" s="1130"/>
      <c r="F31" s="1130"/>
      <c r="G31" s="1131"/>
      <c r="H31" s="1132"/>
    </row>
    <row r="32" spans="1:8">
      <c r="A32" s="1133"/>
      <c r="B32" s="1137" t="s">
        <v>481</v>
      </c>
      <c r="C32" s="1130" t="s">
        <v>482</v>
      </c>
      <c r="D32" s="1130"/>
      <c r="E32" s="1130" t="s">
        <v>481</v>
      </c>
      <c r="F32" s="1130"/>
      <c r="G32" s="1131">
        <v>75</v>
      </c>
      <c r="H32" s="1132">
        <v>0.18</v>
      </c>
    </row>
    <row r="33" spans="1:8">
      <c r="A33" s="1133"/>
      <c r="B33" s="1130"/>
      <c r="C33" s="1130"/>
      <c r="D33" s="1130"/>
      <c r="E33" s="1130"/>
      <c r="F33" s="1130"/>
      <c r="G33" s="1131"/>
      <c r="H33" s="1132"/>
    </row>
    <row r="34" spans="1:8">
      <c r="A34" s="1138" t="s">
        <v>483</v>
      </c>
      <c r="B34" s="1130"/>
      <c r="C34" s="1130"/>
      <c r="D34" s="1130"/>
      <c r="E34" s="1130"/>
      <c r="F34" s="1130"/>
      <c r="G34" s="1139">
        <v>6138.99</v>
      </c>
      <c r="H34" s="1140">
        <v>15.08</v>
      </c>
    </row>
    <row r="35" spans="1:8">
      <c r="A35" s="1133"/>
      <c r="B35" s="1130"/>
      <c r="C35" s="1130"/>
      <c r="D35" s="1130"/>
      <c r="E35" s="1130"/>
      <c r="F35" s="1130"/>
      <c r="G35" s="1131"/>
      <c r="H35" s="1132"/>
    </row>
    <row r="36" spans="1:8" ht="13.5" thickBot="1">
      <c r="A36" s="1133"/>
      <c r="B36" s="1130"/>
      <c r="C36" s="1130"/>
      <c r="D36" s="1130"/>
      <c r="E36" s="1125" t="s">
        <v>484</v>
      </c>
      <c r="F36" s="1130"/>
      <c r="G36" s="1135">
        <v>40699.699999999997</v>
      </c>
      <c r="H36" s="1136">
        <v>100</v>
      </c>
    </row>
    <row r="37" spans="1:8" ht="13.5" thickTop="1">
      <c r="A37" s="1133"/>
      <c r="B37" s="1130"/>
      <c r="C37" s="1130"/>
      <c r="D37" s="1130"/>
      <c r="E37" s="1130"/>
      <c r="F37" s="1130"/>
      <c r="G37" s="1131"/>
      <c r="H37" s="1132"/>
    </row>
    <row r="38" spans="1:8">
      <c r="A38" s="1141" t="s">
        <v>485</v>
      </c>
      <c r="B38" s="1130"/>
      <c r="C38" s="1130"/>
      <c r="D38" s="1130"/>
      <c r="E38" s="1130"/>
      <c r="F38" s="1130"/>
      <c r="G38" s="1131"/>
      <c r="H38" s="1132"/>
    </row>
    <row r="39" spans="1:8">
      <c r="A39" s="1133">
        <v>1</v>
      </c>
      <c r="B39" s="1130" t="s">
        <v>989</v>
      </c>
      <c r="C39" s="1130"/>
      <c r="D39" s="1130"/>
      <c r="E39" s="1130"/>
      <c r="F39" s="1130"/>
      <c r="G39" s="1131"/>
      <c r="H39" s="1132"/>
    </row>
    <row r="40" spans="1:8">
      <c r="A40" s="1133"/>
      <c r="B40" s="1130"/>
      <c r="C40" s="1130"/>
      <c r="D40" s="1130"/>
      <c r="E40" s="1130"/>
      <c r="F40" s="1130"/>
      <c r="G40" s="1131"/>
      <c r="H40" s="1132"/>
    </row>
    <row r="41" spans="1:8">
      <c r="A41" s="1133">
        <v>2</v>
      </c>
      <c r="B41" s="1130" t="s">
        <v>487</v>
      </c>
      <c r="C41" s="1130"/>
      <c r="D41" s="1130"/>
      <c r="E41" s="1130"/>
      <c r="F41" s="1130"/>
      <c r="G41" s="1131"/>
      <c r="H41" s="1132"/>
    </row>
    <row r="42" spans="1:8">
      <c r="A42" s="1133"/>
      <c r="B42" s="1130"/>
      <c r="C42" s="1130"/>
      <c r="D42" s="1130"/>
      <c r="E42" s="1130"/>
      <c r="F42" s="1130"/>
      <c r="G42" s="1131"/>
      <c r="H42" s="1132"/>
    </row>
    <row r="43" spans="1:8">
      <c r="A43" s="1133">
        <v>3</v>
      </c>
      <c r="B43" s="1130" t="s">
        <v>488</v>
      </c>
      <c r="C43" s="1130"/>
      <c r="D43" s="1130"/>
      <c r="E43" s="1130"/>
      <c r="F43" s="1130"/>
      <c r="G43" s="1131"/>
      <c r="H43" s="1132"/>
    </row>
    <row r="44" spans="1:8">
      <c r="A44" s="1133"/>
      <c r="B44" s="1130" t="s">
        <v>489</v>
      </c>
      <c r="C44" s="1130"/>
      <c r="D44" s="1130"/>
      <c r="E44" s="1130"/>
      <c r="F44" s="1130"/>
      <c r="G44" s="1131"/>
      <c r="H44" s="1132"/>
    </row>
    <row r="45" spans="1:8">
      <c r="A45" s="1142"/>
      <c r="B45" s="1143" t="s">
        <v>490</v>
      </c>
      <c r="C45" s="1143"/>
      <c r="D45" s="1143"/>
      <c r="E45" s="1143"/>
      <c r="F45" s="1143"/>
      <c r="G45" s="1144"/>
      <c r="H45" s="1145"/>
    </row>
  </sheetData>
  <mergeCells count="10">
    <mergeCell ref="A2:C2"/>
    <mergeCell ref="A3:C3"/>
    <mergeCell ref="B4:C4"/>
    <mergeCell ref="B5:C5"/>
    <mergeCell ref="A22:C22"/>
    <mergeCell ref="B23:C23"/>
    <mergeCell ref="B28:C28"/>
    <mergeCell ref="B11:C11"/>
    <mergeCell ref="B15:C15"/>
    <mergeCell ref="B16:C16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I115"/>
  <sheetViews>
    <sheetView topLeftCell="A93" workbookViewId="0">
      <selection activeCell="B56" sqref="B56"/>
    </sheetView>
  </sheetViews>
  <sheetFormatPr defaultRowHeight="12.75"/>
  <cols>
    <col min="1" max="1" width="2.7109375" style="1094" customWidth="1"/>
    <col min="2" max="2" width="4.7109375" style="1094" customWidth="1"/>
    <col min="3" max="3" width="40.7109375" style="1094" customWidth="1"/>
    <col min="4" max="4" width="10.42578125" style="1094" bestFit="1" customWidth="1"/>
    <col min="5" max="5" width="10.85546875" style="1094" bestFit="1" customWidth="1"/>
    <col min="6" max="6" width="8.7109375" style="1094" customWidth="1"/>
    <col min="7" max="7" width="9.28515625" style="1116" customWidth="1"/>
    <col min="8" max="8" width="7.7109375" style="1117" customWidth="1"/>
    <col min="9" max="9" width="9.140625" style="1093"/>
    <col min="10" max="16384" width="9.140625" style="1094"/>
  </cols>
  <sheetData>
    <row r="1" spans="1:8">
      <c r="A1" s="1088"/>
      <c r="B1" s="1089"/>
      <c r="C1" s="1090" t="s">
        <v>921</v>
      </c>
      <c r="D1" s="1089"/>
      <c r="E1" s="1089"/>
      <c r="F1" s="1089"/>
      <c r="G1" s="1091"/>
      <c r="H1" s="1092"/>
    </row>
    <row r="2" spans="1:8" ht="36.75">
      <c r="A2" s="3085" t="s">
        <v>389</v>
      </c>
      <c r="B2" s="3086"/>
      <c r="C2" s="3086"/>
      <c r="D2" s="1095" t="s">
        <v>390</v>
      </c>
      <c r="E2" s="1096" t="s">
        <v>391</v>
      </c>
      <c r="F2" s="1097" t="s">
        <v>392</v>
      </c>
      <c r="G2" s="1098" t="s">
        <v>393</v>
      </c>
      <c r="H2" s="1099" t="s">
        <v>394</v>
      </c>
    </row>
    <row r="3" spans="1:8">
      <c r="A3" s="3081" t="s">
        <v>395</v>
      </c>
      <c r="B3" s="3082"/>
      <c r="C3" s="3082"/>
      <c r="D3" s="1100"/>
      <c r="E3" s="1100"/>
      <c r="F3" s="1100"/>
      <c r="G3" s="1101"/>
      <c r="H3" s="1102"/>
    </row>
    <row r="4" spans="1:8">
      <c r="A4" s="1103"/>
      <c r="B4" s="3083" t="s">
        <v>396</v>
      </c>
      <c r="C4" s="3082"/>
      <c r="D4" s="1100"/>
      <c r="E4" s="1100"/>
      <c r="F4" s="1100"/>
      <c r="G4" s="1101"/>
      <c r="H4" s="1102"/>
    </row>
    <row r="5" spans="1:8">
      <c r="A5" s="1103"/>
      <c r="B5" s="3084" t="s">
        <v>397</v>
      </c>
      <c r="C5" s="3082"/>
      <c r="D5" s="1100"/>
      <c r="E5" s="1100"/>
      <c r="F5" s="1100"/>
      <c r="G5" s="1101"/>
      <c r="H5" s="1102"/>
    </row>
    <row r="6" spans="1:8">
      <c r="A6" s="1103"/>
      <c r="B6" s="1104">
        <v>9.11E-2</v>
      </c>
      <c r="C6" s="1100" t="s">
        <v>570</v>
      </c>
      <c r="D6" s="1100" t="s">
        <v>922</v>
      </c>
      <c r="E6" s="1100" t="s">
        <v>415</v>
      </c>
      <c r="F6" s="1100">
        <v>1100</v>
      </c>
      <c r="G6" s="1101">
        <v>10983.27</v>
      </c>
      <c r="H6" s="1102">
        <v>7.85</v>
      </c>
    </row>
    <row r="7" spans="1:8">
      <c r="A7" s="1103"/>
      <c r="B7" s="1104">
        <v>9.9000000000000005E-2</v>
      </c>
      <c r="C7" s="1100" t="s">
        <v>401</v>
      </c>
      <c r="D7" s="1100" t="s">
        <v>402</v>
      </c>
      <c r="E7" s="1100" t="s">
        <v>403</v>
      </c>
      <c r="F7" s="1100">
        <v>1000</v>
      </c>
      <c r="G7" s="1101">
        <v>9938.86</v>
      </c>
      <c r="H7" s="1102">
        <v>7.11</v>
      </c>
    </row>
    <row r="8" spans="1:8">
      <c r="A8" s="1103"/>
      <c r="B8" s="1104">
        <v>9.5600000000000004E-2</v>
      </c>
      <c r="C8" s="1100" t="s">
        <v>428</v>
      </c>
      <c r="D8" s="1100" t="s">
        <v>923</v>
      </c>
      <c r="E8" s="1100" t="s">
        <v>415</v>
      </c>
      <c r="F8" s="1100">
        <v>800</v>
      </c>
      <c r="G8" s="1101">
        <v>8006.66</v>
      </c>
      <c r="H8" s="1102">
        <v>5.72</v>
      </c>
    </row>
    <row r="9" spans="1:8">
      <c r="A9" s="1103"/>
      <c r="B9" s="1105" t="s">
        <v>425</v>
      </c>
      <c r="C9" s="1100" t="s">
        <v>658</v>
      </c>
      <c r="D9" s="1100" t="s">
        <v>659</v>
      </c>
      <c r="E9" s="1100" t="s">
        <v>660</v>
      </c>
      <c r="F9" s="1100">
        <v>580</v>
      </c>
      <c r="G9" s="1101">
        <v>6786.13</v>
      </c>
      <c r="H9" s="1102">
        <v>4.8499999999999996</v>
      </c>
    </row>
    <row r="10" spans="1:8">
      <c r="A10" s="1103"/>
      <c r="B10" s="1104">
        <v>9.8000000000000004E-2</v>
      </c>
      <c r="C10" s="1100" t="s">
        <v>422</v>
      </c>
      <c r="D10" s="1100" t="s">
        <v>423</v>
      </c>
      <c r="E10" s="1100" t="s">
        <v>424</v>
      </c>
      <c r="F10" s="1100">
        <v>600</v>
      </c>
      <c r="G10" s="1101">
        <v>6031.25</v>
      </c>
      <c r="H10" s="1102">
        <v>4.3099999999999996</v>
      </c>
    </row>
    <row r="11" spans="1:8">
      <c r="A11" s="1103"/>
      <c r="B11" s="1104">
        <v>9.8500000000000004E-2</v>
      </c>
      <c r="C11" s="1100" t="s">
        <v>430</v>
      </c>
      <c r="D11" s="1100" t="s">
        <v>924</v>
      </c>
      <c r="E11" s="1100" t="s">
        <v>400</v>
      </c>
      <c r="F11" s="1100">
        <v>600000</v>
      </c>
      <c r="G11" s="1101">
        <v>5980.57</v>
      </c>
      <c r="H11" s="1102">
        <v>4.28</v>
      </c>
    </row>
    <row r="12" spans="1:8">
      <c r="A12" s="1103"/>
      <c r="B12" s="1104">
        <v>8.5400000000000004E-2</v>
      </c>
      <c r="C12" s="1100" t="s">
        <v>428</v>
      </c>
      <c r="D12" s="1100" t="s">
        <v>429</v>
      </c>
      <c r="E12" s="1100" t="s">
        <v>403</v>
      </c>
      <c r="F12" s="1100">
        <v>570</v>
      </c>
      <c r="G12" s="1101">
        <v>5619.69</v>
      </c>
      <c r="H12" s="1102">
        <v>4.0199999999999996</v>
      </c>
    </row>
    <row r="13" spans="1:8">
      <c r="A13" s="1103"/>
      <c r="B13" s="1104">
        <v>9.69E-2</v>
      </c>
      <c r="C13" s="1100" t="s">
        <v>438</v>
      </c>
      <c r="D13" s="1100" t="s">
        <v>895</v>
      </c>
      <c r="E13" s="1100" t="s">
        <v>415</v>
      </c>
      <c r="F13" s="1100">
        <v>550</v>
      </c>
      <c r="G13" s="1101">
        <v>5534.98</v>
      </c>
      <c r="H13" s="1102">
        <v>3.96</v>
      </c>
    </row>
    <row r="14" spans="1:8">
      <c r="A14" s="1103"/>
      <c r="B14" s="1104">
        <v>8.8099999999999998E-2</v>
      </c>
      <c r="C14" s="1100" t="s">
        <v>428</v>
      </c>
      <c r="D14" s="1100" t="s">
        <v>925</v>
      </c>
      <c r="E14" s="1100" t="s">
        <v>415</v>
      </c>
      <c r="F14" s="1100">
        <v>515</v>
      </c>
      <c r="G14" s="1101">
        <v>5117.92</v>
      </c>
      <c r="H14" s="1102">
        <v>3.66</v>
      </c>
    </row>
    <row r="15" spans="1:8">
      <c r="A15" s="1103"/>
      <c r="B15" s="1104">
        <v>9.1999999999999998E-2</v>
      </c>
      <c r="C15" s="1100" t="s">
        <v>926</v>
      </c>
      <c r="D15" s="1100" t="s">
        <v>927</v>
      </c>
      <c r="E15" s="1100" t="s">
        <v>415</v>
      </c>
      <c r="F15" s="1100">
        <v>300</v>
      </c>
      <c r="G15" s="1101">
        <v>2992.53</v>
      </c>
      <c r="H15" s="1102">
        <v>2.14</v>
      </c>
    </row>
    <row r="16" spans="1:8">
      <c r="A16" s="1103"/>
      <c r="B16" s="1104">
        <v>9.5500000000000002E-2</v>
      </c>
      <c r="C16" s="1100" t="s">
        <v>469</v>
      </c>
      <c r="D16" s="1100" t="s">
        <v>928</v>
      </c>
      <c r="E16" s="1100" t="s">
        <v>415</v>
      </c>
      <c r="F16" s="1100">
        <v>250</v>
      </c>
      <c r="G16" s="1101">
        <v>2504.1999999999998</v>
      </c>
      <c r="H16" s="1102">
        <v>1.79</v>
      </c>
    </row>
    <row r="17" spans="1:8">
      <c r="A17" s="1103"/>
      <c r="B17" s="1104">
        <v>9.2499999999999999E-2</v>
      </c>
      <c r="C17" s="1100" t="s">
        <v>726</v>
      </c>
      <c r="D17" s="1100" t="s">
        <v>727</v>
      </c>
      <c r="E17" s="1100" t="s">
        <v>415</v>
      </c>
      <c r="F17" s="1100">
        <v>250</v>
      </c>
      <c r="G17" s="1101">
        <v>2442.16</v>
      </c>
      <c r="H17" s="1102">
        <v>1.75</v>
      </c>
    </row>
    <row r="18" spans="1:8">
      <c r="A18" s="1103"/>
      <c r="B18" s="1104">
        <v>9.5200000000000007E-2</v>
      </c>
      <c r="C18" s="1100" t="s">
        <v>596</v>
      </c>
      <c r="D18" s="1100" t="s">
        <v>893</v>
      </c>
      <c r="E18" s="1100" t="s">
        <v>415</v>
      </c>
      <c r="F18" s="1100">
        <v>150</v>
      </c>
      <c r="G18" s="1101">
        <v>1513.03</v>
      </c>
      <c r="H18" s="1102">
        <v>1.08</v>
      </c>
    </row>
    <row r="19" spans="1:8">
      <c r="A19" s="1103"/>
      <c r="B19" s="1104">
        <v>9.2499999999999999E-2</v>
      </c>
      <c r="C19" s="1100" t="s">
        <v>596</v>
      </c>
      <c r="D19" s="1100" t="s">
        <v>710</v>
      </c>
      <c r="E19" s="1100" t="s">
        <v>415</v>
      </c>
      <c r="F19" s="1100">
        <v>125</v>
      </c>
      <c r="G19" s="1101">
        <v>1255.56</v>
      </c>
      <c r="H19" s="1102">
        <v>0.9</v>
      </c>
    </row>
    <row r="20" spans="1:8">
      <c r="A20" s="1103"/>
      <c r="B20" s="1104">
        <v>0.1009</v>
      </c>
      <c r="C20" s="1100" t="s">
        <v>719</v>
      </c>
      <c r="D20" s="1100" t="s">
        <v>929</v>
      </c>
      <c r="E20" s="1100" t="s">
        <v>415</v>
      </c>
      <c r="F20" s="1100">
        <v>100</v>
      </c>
      <c r="G20" s="1101">
        <v>1003.95</v>
      </c>
      <c r="H20" s="1102">
        <v>0.72</v>
      </c>
    </row>
    <row r="21" spans="1:8">
      <c r="A21" s="1103"/>
      <c r="B21" s="1104">
        <v>9.3799999999999994E-2</v>
      </c>
      <c r="C21" s="1100" t="s">
        <v>581</v>
      </c>
      <c r="D21" s="1100" t="s">
        <v>878</v>
      </c>
      <c r="E21" s="1100" t="s">
        <v>415</v>
      </c>
      <c r="F21" s="1100">
        <v>50</v>
      </c>
      <c r="G21" s="1101">
        <v>499.84</v>
      </c>
      <c r="H21" s="1102">
        <v>0.36</v>
      </c>
    </row>
    <row r="22" spans="1:8">
      <c r="A22" s="1103"/>
      <c r="B22" s="1104">
        <v>0.107</v>
      </c>
      <c r="C22" s="1100" t="s">
        <v>578</v>
      </c>
      <c r="D22" s="1100" t="s">
        <v>844</v>
      </c>
      <c r="E22" s="1100" t="s">
        <v>577</v>
      </c>
      <c r="F22" s="1100">
        <v>32</v>
      </c>
      <c r="G22" s="1101">
        <v>326.06</v>
      </c>
      <c r="H22" s="1102">
        <v>0.23</v>
      </c>
    </row>
    <row r="23" spans="1:8">
      <c r="A23" s="1103"/>
      <c r="B23" s="1104">
        <v>9.8430000000000004E-2</v>
      </c>
      <c r="C23" s="1100" t="s">
        <v>737</v>
      </c>
      <c r="D23" s="1100" t="s">
        <v>930</v>
      </c>
      <c r="E23" s="1100" t="s">
        <v>739</v>
      </c>
      <c r="F23" s="1100">
        <v>306</v>
      </c>
      <c r="G23" s="1101">
        <v>308.04000000000002</v>
      </c>
      <c r="H23" s="1102">
        <v>0.22</v>
      </c>
    </row>
    <row r="24" spans="1:8">
      <c r="A24" s="1103"/>
      <c r="B24" s="1104">
        <v>9.8430000000000004E-2</v>
      </c>
      <c r="C24" s="1100" t="s">
        <v>737</v>
      </c>
      <c r="D24" s="1100" t="s">
        <v>931</v>
      </c>
      <c r="E24" s="1100" t="s">
        <v>739</v>
      </c>
      <c r="F24" s="1100">
        <v>306</v>
      </c>
      <c r="G24" s="1101">
        <v>307.72000000000003</v>
      </c>
      <c r="H24" s="1102">
        <v>0.22</v>
      </c>
    </row>
    <row r="25" spans="1:8">
      <c r="A25" s="1103"/>
      <c r="B25" s="1104">
        <v>9.8430000000000004E-2</v>
      </c>
      <c r="C25" s="1100" t="s">
        <v>737</v>
      </c>
      <c r="D25" s="1100" t="s">
        <v>932</v>
      </c>
      <c r="E25" s="1100" t="s">
        <v>739</v>
      </c>
      <c r="F25" s="1100">
        <v>289</v>
      </c>
      <c r="G25" s="1101">
        <v>292.06</v>
      </c>
      <c r="H25" s="1102">
        <v>0.21</v>
      </c>
    </row>
    <row r="26" spans="1:8">
      <c r="A26" s="1103"/>
      <c r="B26" s="1104">
        <v>9.8430000000000004E-2</v>
      </c>
      <c r="C26" s="1100" t="s">
        <v>737</v>
      </c>
      <c r="D26" s="1100" t="s">
        <v>933</v>
      </c>
      <c r="E26" s="1100" t="s">
        <v>739</v>
      </c>
      <c r="F26" s="1100">
        <v>272</v>
      </c>
      <c r="G26" s="1101">
        <v>277.64999999999998</v>
      </c>
      <c r="H26" s="1102">
        <v>0.2</v>
      </c>
    </row>
    <row r="27" spans="1:8">
      <c r="A27" s="1103"/>
      <c r="B27" s="1104">
        <v>9.8430000000000004E-2</v>
      </c>
      <c r="C27" s="1100" t="s">
        <v>737</v>
      </c>
      <c r="D27" s="1100" t="s">
        <v>934</v>
      </c>
      <c r="E27" s="1100" t="s">
        <v>739</v>
      </c>
      <c r="F27" s="1100">
        <v>272</v>
      </c>
      <c r="G27" s="1101">
        <v>277.39999999999998</v>
      </c>
      <c r="H27" s="1102">
        <v>0.2</v>
      </c>
    </row>
    <row r="28" spans="1:8">
      <c r="A28" s="1103"/>
      <c r="B28" s="1104">
        <v>9.8430000000000004E-2</v>
      </c>
      <c r="C28" s="1100" t="s">
        <v>737</v>
      </c>
      <c r="D28" s="1100" t="s">
        <v>935</v>
      </c>
      <c r="E28" s="1100" t="s">
        <v>739</v>
      </c>
      <c r="F28" s="1100">
        <v>272</v>
      </c>
      <c r="G28" s="1101">
        <v>277.14999999999998</v>
      </c>
      <c r="H28" s="1102">
        <v>0.2</v>
      </c>
    </row>
    <row r="29" spans="1:8">
      <c r="A29" s="1103"/>
      <c r="B29" s="1104">
        <v>9.8430000000000004E-2</v>
      </c>
      <c r="C29" s="1100" t="s">
        <v>737</v>
      </c>
      <c r="D29" s="1100" t="s">
        <v>936</v>
      </c>
      <c r="E29" s="1100" t="s">
        <v>739</v>
      </c>
      <c r="F29" s="1100">
        <v>272</v>
      </c>
      <c r="G29" s="1101">
        <v>276.89</v>
      </c>
      <c r="H29" s="1102">
        <v>0.2</v>
      </c>
    </row>
    <row r="30" spans="1:8">
      <c r="A30" s="1103"/>
      <c r="B30" s="1104">
        <v>9.8430000000000004E-2</v>
      </c>
      <c r="C30" s="1100" t="s">
        <v>737</v>
      </c>
      <c r="D30" s="1100" t="s">
        <v>937</v>
      </c>
      <c r="E30" s="1100" t="s">
        <v>739</v>
      </c>
      <c r="F30" s="1100">
        <v>272</v>
      </c>
      <c r="G30" s="1101">
        <v>276.12</v>
      </c>
      <c r="H30" s="1102">
        <v>0.2</v>
      </c>
    </row>
    <row r="31" spans="1:8">
      <c r="A31" s="1103"/>
      <c r="B31" s="1104">
        <v>9.8430000000000004E-2</v>
      </c>
      <c r="C31" s="1100" t="s">
        <v>737</v>
      </c>
      <c r="D31" s="1100" t="s">
        <v>938</v>
      </c>
      <c r="E31" s="1100" t="s">
        <v>739</v>
      </c>
      <c r="F31" s="1100">
        <v>272</v>
      </c>
      <c r="G31" s="1101">
        <v>275.11</v>
      </c>
      <c r="H31" s="1102">
        <v>0.2</v>
      </c>
    </row>
    <row r="32" spans="1:8">
      <c r="A32" s="1103"/>
      <c r="B32" s="1104">
        <v>9.8430000000000004E-2</v>
      </c>
      <c r="C32" s="1100" t="s">
        <v>737</v>
      </c>
      <c r="D32" s="1100" t="s">
        <v>939</v>
      </c>
      <c r="E32" s="1100" t="s">
        <v>739</v>
      </c>
      <c r="F32" s="1100">
        <v>255</v>
      </c>
      <c r="G32" s="1101">
        <v>261.02</v>
      </c>
      <c r="H32" s="1102">
        <v>0.19</v>
      </c>
    </row>
    <row r="33" spans="1:8">
      <c r="A33" s="1103"/>
      <c r="B33" s="1104">
        <v>9.8430000000000004E-2</v>
      </c>
      <c r="C33" s="1100" t="s">
        <v>737</v>
      </c>
      <c r="D33" s="1100" t="s">
        <v>940</v>
      </c>
      <c r="E33" s="1100" t="s">
        <v>739</v>
      </c>
      <c r="F33" s="1100">
        <v>255</v>
      </c>
      <c r="G33" s="1101">
        <v>260.77999999999997</v>
      </c>
      <c r="H33" s="1102">
        <v>0.19</v>
      </c>
    </row>
    <row r="34" spans="1:8">
      <c r="A34" s="1103"/>
      <c r="B34" s="1104">
        <v>9.8430000000000004E-2</v>
      </c>
      <c r="C34" s="1100" t="s">
        <v>737</v>
      </c>
      <c r="D34" s="1100" t="s">
        <v>941</v>
      </c>
      <c r="E34" s="1100" t="s">
        <v>739</v>
      </c>
      <c r="F34" s="1100">
        <v>255</v>
      </c>
      <c r="G34" s="1101">
        <v>260.63</v>
      </c>
      <c r="H34" s="1102">
        <v>0.19</v>
      </c>
    </row>
    <row r="35" spans="1:8">
      <c r="A35" s="1103"/>
      <c r="B35" s="1104">
        <v>9.8430000000000004E-2</v>
      </c>
      <c r="C35" s="1100" t="s">
        <v>737</v>
      </c>
      <c r="D35" s="1100" t="s">
        <v>942</v>
      </c>
      <c r="E35" s="1100" t="s">
        <v>739</v>
      </c>
      <c r="F35" s="1100">
        <v>255</v>
      </c>
      <c r="G35" s="1101">
        <v>260.55</v>
      </c>
      <c r="H35" s="1102">
        <v>0.19</v>
      </c>
    </row>
    <row r="36" spans="1:8">
      <c r="A36" s="1103"/>
      <c r="B36" s="1104">
        <v>9.8430000000000004E-2</v>
      </c>
      <c r="C36" s="1100" t="s">
        <v>737</v>
      </c>
      <c r="D36" s="1100" t="s">
        <v>943</v>
      </c>
      <c r="E36" s="1100" t="s">
        <v>739</v>
      </c>
      <c r="F36" s="1100">
        <v>255</v>
      </c>
      <c r="G36" s="1101">
        <v>260.54000000000002</v>
      </c>
      <c r="H36" s="1102">
        <v>0.19</v>
      </c>
    </row>
    <row r="37" spans="1:8">
      <c r="A37" s="1103"/>
      <c r="B37" s="1104">
        <v>9.8430000000000004E-2</v>
      </c>
      <c r="C37" s="1100" t="s">
        <v>737</v>
      </c>
      <c r="D37" s="1100" t="s">
        <v>944</v>
      </c>
      <c r="E37" s="1100" t="s">
        <v>739</v>
      </c>
      <c r="F37" s="1100">
        <v>238</v>
      </c>
      <c r="G37" s="1101">
        <v>244.54</v>
      </c>
      <c r="H37" s="1102">
        <v>0.17</v>
      </c>
    </row>
    <row r="38" spans="1:8">
      <c r="A38" s="1103"/>
      <c r="B38" s="1104">
        <v>9.8430000000000004E-2</v>
      </c>
      <c r="C38" s="1100" t="s">
        <v>737</v>
      </c>
      <c r="D38" s="1100" t="s">
        <v>945</v>
      </c>
      <c r="E38" s="1100" t="s">
        <v>739</v>
      </c>
      <c r="F38" s="1100">
        <v>238</v>
      </c>
      <c r="G38" s="1101">
        <v>244.35</v>
      </c>
      <c r="H38" s="1102">
        <v>0.17</v>
      </c>
    </row>
    <row r="39" spans="1:8">
      <c r="A39" s="1103"/>
      <c r="B39" s="1104">
        <v>9.8430000000000004E-2</v>
      </c>
      <c r="C39" s="1100" t="s">
        <v>737</v>
      </c>
      <c r="D39" s="1100" t="s">
        <v>946</v>
      </c>
      <c r="E39" s="1100" t="s">
        <v>739</v>
      </c>
      <c r="F39" s="1100">
        <v>238</v>
      </c>
      <c r="G39" s="1101">
        <v>244.2</v>
      </c>
      <c r="H39" s="1102">
        <v>0.17</v>
      </c>
    </row>
    <row r="40" spans="1:8">
      <c r="A40" s="1103"/>
      <c r="B40" s="1104">
        <v>9.8430000000000004E-2</v>
      </c>
      <c r="C40" s="1100" t="s">
        <v>737</v>
      </c>
      <c r="D40" s="1100" t="s">
        <v>947</v>
      </c>
      <c r="E40" s="1100" t="s">
        <v>739</v>
      </c>
      <c r="F40" s="1100">
        <v>238</v>
      </c>
      <c r="G40" s="1101">
        <v>244</v>
      </c>
      <c r="H40" s="1102">
        <v>0.17</v>
      </c>
    </row>
    <row r="41" spans="1:8">
      <c r="A41" s="1103"/>
      <c r="B41" s="1104">
        <v>9.8430000000000004E-2</v>
      </c>
      <c r="C41" s="1100" t="s">
        <v>737</v>
      </c>
      <c r="D41" s="1100" t="s">
        <v>948</v>
      </c>
      <c r="E41" s="1100" t="s">
        <v>739</v>
      </c>
      <c r="F41" s="1100">
        <v>238</v>
      </c>
      <c r="G41" s="1101">
        <v>243.81</v>
      </c>
      <c r="H41" s="1102">
        <v>0.17</v>
      </c>
    </row>
    <row r="42" spans="1:8">
      <c r="A42" s="1103"/>
      <c r="B42" s="1104">
        <v>9.8430000000000004E-2</v>
      </c>
      <c r="C42" s="1100" t="s">
        <v>737</v>
      </c>
      <c r="D42" s="1100" t="s">
        <v>949</v>
      </c>
      <c r="E42" s="1100" t="s">
        <v>739</v>
      </c>
      <c r="F42" s="1100">
        <v>238</v>
      </c>
      <c r="G42" s="1101">
        <v>243.62</v>
      </c>
      <c r="H42" s="1102">
        <v>0.17</v>
      </c>
    </row>
    <row r="43" spans="1:8">
      <c r="A43" s="1103"/>
      <c r="B43" s="1104">
        <v>9.8430000000000004E-2</v>
      </c>
      <c r="C43" s="1100" t="s">
        <v>737</v>
      </c>
      <c r="D43" s="1100" t="s">
        <v>950</v>
      </c>
      <c r="E43" s="1100" t="s">
        <v>739</v>
      </c>
      <c r="F43" s="1100">
        <v>238</v>
      </c>
      <c r="G43" s="1101">
        <v>243.45</v>
      </c>
      <c r="H43" s="1102">
        <v>0.17</v>
      </c>
    </row>
    <row r="44" spans="1:8">
      <c r="A44" s="1103"/>
      <c r="B44" s="1104">
        <v>9.8430000000000004E-2</v>
      </c>
      <c r="C44" s="1100" t="s">
        <v>737</v>
      </c>
      <c r="D44" s="1100" t="s">
        <v>951</v>
      </c>
      <c r="E44" s="1100" t="s">
        <v>739</v>
      </c>
      <c r="F44" s="1100">
        <v>221</v>
      </c>
      <c r="G44" s="1101">
        <v>227.29</v>
      </c>
      <c r="H44" s="1102">
        <v>0.16</v>
      </c>
    </row>
    <row r="45" spans="1:8">
      <c r="A45" s="1103"/>
      <c r="B45" s="1104">
        <v>9.8430000000000004E-2</v>
      </c>
      <c r="C45" s="1100" t="s">
        <v>737</v>
      </c>
      <c r="D45" s="1100" t="s">
        <v>952</v>
      </c>
      <c r="E45" s="1100" t="s">
        <v>739</v>
      </c>
      <c r="F45" s="1100">
        <v>221</v>
      </c>
      <c r="G45" s="1101">
        <v>227.13</v>
      </c>
      <c r="H45" s="1102">
        <v>0.16</v>
      </c>
    </row>
    <row r="46" spans="1:8">
      <c r="A46" s="1103"/>
      <c r="B46" s="1104">
        <v>9.8430000000000004E-2</v>
      </c>
      <c r="C46" s="1100" t="s">
        <v>737</v>
      </c>
      <c r="D46" s="1100" t="s">
        <v>953</v>
      </c>
      <c r="E46" s="1100" t="s">
        <v>739</v>
      </c>
      <c r="F46" s="1100">
        <v>221</v>
      </c>
      <c r="G46" s="1101">
        <v>226.96</v>
      </c>
      <c r="H46" s="1102">
        <v>0.16</v>
      </c>
    </row>
    <row r="47" spans="1:8">
      <c r="A47" s="1103"/>
      <c r="B47" s="1104">
        <v>9.8430000000000004E-2</v>
      </c>
      <c r="C47" s="1100" t="s">
        <v>737</v>
      </c>
      <c r="D47" s="1100" t="s">
        <v>954</v>
      </c>
      <c r="E47" s="1100" t="s">
        <v>739</v>
      </c>
      <c r="F47" s="1100">
        <v>221</v>
      </c>
      <c r="G47" s="1101">
        <v>226.8</v>
      </c>
      <c r="H47" s="1102">
        <v>0.16</v>
      </c>
    </row>
    <row r="48" spans="1:8">
      <c r="A48" s="1103"/>
      <c r="B48" s="1104">
        <v>9.8430000000000004E-2</v>
      </c>
      <c r="C48" s="1100" t="s">
        <v>737</v>
      </c>
      <c r="D48" s="1100" t="s">
        <v>955</v>
      </c>
      <c r="E48" s="1100" t="s">
        <v>739</v>
      </c>
      <c r="F48" s="1100">
        <v>221</v>
      </c>
      <c r="G48" s="1101">
        <v>225.93</v>
      </c>
      <c r="H48" s="1102">
        <v>0.16</v>
      </c>
    </row>
    <row r="49" spans="1:8">
      <c r="A49" s="1103"/>
      <c r="B49" s="1104">
        <v>8.9700000000000002E-2</v>
      </c>
      <c r="C49" s="1100" t="s">
        <v>596</v>
      </c>
      <c r="D49" s="1100" t="s">
        <v>617</v>
      </c>
      <c r="E49" s="1100" t="s">
        <v>403</v>
      </c>
      <c r="F49" s="1100">
        <v>22</v>
      </c>
      <c r="G49" s="1101">
        <v>219.93</v>
      </c>
      <c r="H49" s="1102">
        <v>0.16</v>
      </c>
    </row>
    <row r="50" spans="1:8">
      <c r="A50" s="1103"/>
      <c r="B50" s="1104">
        <v>9.8430000000000004E-2</v>
      </c>
      <c r="C50" s="1100" t="s">
        <v>737</v>
      </c>
      <c r="D50" s="1100" t="s">
        <v>956</v>
      </c>
      <c r="E50" s="1100" t="s">
        <v>739</v>
      </c>
      <c r="F50" s="1100">
        <v>204</v>
      </c>
      <c r="G50" s="1101">
        <v>208.78</v>
      </c>
      <c r="H50" s="1102">
        <v>0.15</v>
      </c>
    </row>
    <row r="51" spans="1:8">
      <c r="A51" s="1103"/>
      <c r="B51" s="1104">
        <v>9.8430000000000004E-2</v>
      </c>
      <c r="C51" s="1100" t="s">
        <v>737</v>
      </c>
      <c r="D51" s="1100" t="s">
        <v>957</v>
      </c>
      <c r="E51" s="1100" t="s">
        <v>739</v>
      </c>
      <c r="F51" s="1100">
        <v>204</v>
      </c>
      <c r="G51" s="1101">
        <v>208.67</v>
      </c>
      <c r="H51" s="1102">
        <v>0.15</v>
      </c>
    </row>
    <row r="52" spans="1:8">
      <c r="A52" s="1103"/>
      <c r="B52" s="1104">
        <v>0.105</v>
      </c>
      <c r="C52" s="1100" t="s">
        <v>430</v>
      </c>
      <c r="D52" s="1100" t="s">
        <v>958</v>
      </c>
      <c r="E52" s="1100" t="s">
        <v>400</v>
      </c>
      <c r="F52" s="1100">
        <v>20000</v>
      </c>
      <c r="G52" s="1101">
        <v>202.52</v>
      </c>
      <c r="H52" s="1102">
        <v>0.14000000000000001</v>
      </c>
    </row>
    <row r="53" spans="1:8">
      <c r="A53" s="1103"/>
      <c r="B53" s="1104">
        <v>9.8430000000000004E-2</v>
      </c>
      <c r="C53" s="1100" t="s">
        <v>737</v>
      </c>
      <c r="D53" s="1100" t="s">
        <v>959</v>
      </c>
      <c r="E53" s="1100" t="s">
        <v>739</v>
      </c>
      <c r="F53" s="1100">
        <v>187</v>
      </c>
      <c r="G53" s="1101">
        <v>191.59</v>
      </c>
      <c r="H53" s="1102">
        <v>0.14000000000000001</v>
      </c>
    </row>
    <row r="54" spans="1:8">
      <c r="A54" s="1103"/>
      <c r="B54" s="1104">
        <v>9.8430000000000004E-2</v>
      </c>
      <c r="C54" s="1100" t="s">
        <v>737</v>
      </c>
      <c r="D54" s="1100" t="s">
        <v>960</v>
      </c>
      <c r="E54" s="1100" t="s">
        <v>739</v>
      </c>
      <c r="F54" s="1100">
        <v>187</v>
      </c>
      <c r="G54" s="1101">
        <v>191.49</v>
      </c>
      <c r="H54" s="1102">
        <v>0.14000000000000001</v>
      </c>
    </row>
    <row r="55" spans="1:8">
      <c r="A55" s="1103"/>
      <c r="B55" s="1104">
        <v>9.4E-2</v>
      </c>
      <c r="C55" s="1100" t="s">
        <v>581</v>
      </c>
      <c r="D55" s="1100" t="s">
        <v>961</v>
      </c>
      <c r="E55" s="1100" t="s">
        <v>415</v>
      </c>
      <c r="F55" s="1100">
        <v>19</v>
      </c>
      <c r="G55" s="1101">
        <v>190.51</v>
      </c>
      <c r="H55" s="1102">
        <v>0.14000000000000001</v>
      </c>
    </row>
    <row r="56" spans="1:8">
      <c r="A56" s="1103"/>
      <c r="B56" s="1104">
        <v>9.8430000000000004E-2</v>
      </c>
      <c r="C56" s="1100" t="s">
        <v>737</v>
      </c>
      <c r="D56" s="1100" t="s">
        <v>962</v>
      </c>
      <c r="E56" s="1100" t="s">
        <v>739</v>
      </c>
      <c r="F56" s="1100">
        <v>170</v>
      </c>
      <c r="G56" s="1101">
        <v>175.1</v>
      </c>
      <c r="H56" s="1102">
        <v>0.13</v>
      </c>
    </row>
    <row r="57" spans="1:8">
      <c r="A57" s="1103"/>
      <c r="B57" s="1104">
        <v>9.8430000000000004E-2</v>
      </c>
      <c r="C57" s="1100" t="s">
        <v>737</v>
      </c>
      <c r="D57" s="1100" t="s">
        <v>963</v>
      </c>
      <c r="E57" s="1100" t="s">
        <v>739</v>
      </c>
      <c r="F57" s="1100">
        <v>170</v>
      </c>
      <c r="G57" s="1101">
        <v>174.27</v>
      </c>
      <c r="H57" s="1102">
        <v>0.12</v>
      </c>
    </row>
    <row r="58" spans="1:8">
      <c r="A58" s="1103"/>
      <c r="B58" s="1104">
        <v>9.8430000000000004E-2</v>
      </c>
      <c r="C58" s="1100" t="s">
        <v>737</v>
      </c>
      <c r="D58" s="1100" t="s">
        <v>964</v>
      </c>
      <c r="E58" s="1100" t="s">
        <v>739</v>
      </c>
      <c r="F58" s="1100">
        <v>153</v>
      </c>
      <c r="G58" s="1101">
        <v>157.5</v>
      </c>
      <c r="H58" s="1102">
        <v>0.11</v>
      </c>
    </row>
    <row r="59" spans="1:8">
      <c r="A59" s="1103"/>
      <c r="B59" s="1104">
        <v>9.8430000000000004E-2</v>
      </c>
      <c r="C59" s="1100" t="s">
        <v>737</v>
      </c>
      <c r="D59" s="1100" t="s">
        <v>965</v>
      </c>
      <c r="E59" s="1100" t="s">
        <v>739</v>
      </c>
      <c r="F59" s="1100">
        <v>153</v>
      </c>
      <c r="G59" s="1101">
        <v>157.41999999999999</v>
      </c>
      <c r="H59" s="1102">
        <v>0.11</v>
      </c>
    </row>
    <row r="60" spans="1:8">
      <c r="A60" s="1103"/>
      <c r="B60" s="1104">
        <v>9.8430000000000004E-2</v>
      </c>
      <c r="C60" s="1100" t="s">
        <v>737</v>
      </c>
      <c r="D60" s="1100" t="s">
        <v>966</v>
      </c>
      <c r="E60" s="1100" t="s">
        <v>739</v>
      </c>
      <c r="F60" s="1100">
        <v>153</v>
      </c>
      <c r="G60" s="1101">
        <v>157.34</v>
      </c>
      <c r="H60" s="1102">
        <v>0.11</v>
      </c>
    </row>
    <row r="61" spans="1:8">
      <c r="A61" s="1103"/>
      <c r="B61" s="1104">
        <v>8.8499999999999995E-2</v>
      </c>
      <c r="C61" s="1100" t="s">
        <v>570</v>
      </c>
      <c r="D61" s="1100" t="s">
        <v>967</v>
      </c>
      <c r="E61" s="1100" t="s">
        <v>415</v>
      </c>
      <c r="F61" s="1100">
        <v>15</v>
      </c>
      <c r="G61" s="1101">
        <v>149.96</v>
      </c>
      <c r="H61" s="1102">
        <v>0.11</v>
      </c>
    </row>
    <row r="62" spans="1:8">
      <c r="A62" s="1103"/>
      <c r="B62" s="1104">
        <v>8.1000000000000003E-2</v>
      </c>
      <c r="C62" s="1100" t="s">
        <v>608</v>
      </c>
      <c r="D62" s="1100" t="s">
        <v>968</v>
      </c>
      <c r="E62" s="1100" t="s">
        <v>415</v>
      </c>
      <c r="F62" s="1100">
        <v>15</v>
      </c>
      <c r="G62" s="1101">
        <v>148.97</v>
      </c>
      <c r="H62" s="1102">
        <v>0.11</v>
      </c>
    </row>
    <row r="63" spans="1:8">
      <c r="A63" s="1103"/>
      <c r="B63" s="1104">
        <v>9.7500000000000003E-2</v>
      </c>
      <c r="C63" s="1100" t="s">
        <v>430</v>
      </c>
      <c r="D63" s="1100" t="s">
        <v>969</v>
      </c>
      <c r="E63" s="1100" t="s">
        <v>400</v>
      </c>
      <c r="F63" s="1100">
        <v>325000</v>
      </c>
      <c r="G63" s="1101">
        <v>129.79</v>
      </c>
      <c r="H63" s="1102">
        <v>0.09</v>
      </c>
    </row>
    <row r="64" spans="1:8">
      <c r="A64" s="1103"/>
      <c r="B64" s="1104">
        <v>9.5200000000000007E-2</v>
      </c>
      <c r="C64" s="1100" t="s">
        <v>572</v>
      </c>
      <c r="D64" s="1100" t="s">
        <v>970</v>
      </c>
      <c r="E64" s="1100" t="s">
        <v>449</v>
      </c>
      <c r="F64" s="1100">
        <v>11</v>
      </c>
      <c r="G64" s="1101">
        <v>110.27</v>
      </c>
      <c r="H64" s="1102">
        <v>0.08</v>
      </c>
    </row>
    <row r="65" spans="1:8">
      <c r="A65" s="1103"/>
      <c r="B65" s="1104">
        <v>9.1999999999999998E-2</v>
      </c>
      <c r="C65" s="1100" t="s">
        <v>572</v>
      </c>
      <c r="D65" s="1100" t="s">
        <v>971</v>
      </c>
      <c r="E65" s="1100" t="s">
        <v>449</v>
      </c>
      <c r="F65" s="1100">
        <v>10</v>
      </c>
      <c r="G65" s="1101">
        <v>99.93</v>
      </c>
      <c r="H65" s="1102">
        <v>7.0000000000000007E-2</v>
      </c>
    </row>
    <row r="66" spans="1:8">
      <c r="A66" s="1103"/>
      <c r="B66" s="1104">
        <v>8.2900000000000001E-2</v>
      </c>
      <c r="C66" s="1100" t="s">
        <v>570</v>
      </c>
      <c r="D66" s="1100" t="s">
        <v>612</v>
      </c>
      <c r="E66" s="1100" t="s">
        <v>415</v>
      </c>
      <c r="F66" s="1100">
        <v>10</v>
      </c>
      <c r="G66" s="1101">
        <v>99.37</v>
      </c>
      <c r="H66" s="1102">
        <v>7.0000000000000007E-2</v>
      </c>
    </row>
    <row r="67" spans="1:8">
      <c r="A67" s="1103"/>
      <c r="B67" s="1104">
        <v>8.4900000000000003E-2</v>
      </c>
      <c r="C67" s="1100" t="s">
        <v>572</v>
      </c>
      <c r="D67" s="1100" t="s">
        <v>573</v>
      </c>
      <c r="E67" s="1100" t="s">
        <v>449</v>
      </c>
      <c r="F67" s="1100">
        <v>10</v>
      </c>
      <c r="G67" s="1101">
        <v>99.23</v>
      </c>
      <c r="H67" s="1102">
        <v>7.0000000000000007E-2</v>
      </c>
    </row>
    <row r="68" spans="1:8">
      <c r="A68" s="1103"/>
      <c r="B68" s="1104">
        <v>7.2999999999999995E-2</v>
      </c>
      <c r="C68" s="1100" t="s">
        <v>596</v>
      </c>
      <c r="D68" s="1100" t="s">
        <v>972</v>
      </c>
      <c r="E68" s="1100" t="s">
        <v>415</v>
      </c>
      <c r="F68" s="1100">
        <v>10</v>
      </c>
      <c r="G68" s="1101">
        <v>98.73</v>
      </c>
      <c r="H68" s="1102">
        <v>7.0000000000000007E-2</v>
      </c>
    </row>
    <row r="69" spans="1:8">
      <c r="A69" s="1103"/>
      <c r="B69" s="1104">
        <v>0.115</v>
      </c>
      <c r="C69" s="1100" t="s">
        <v>430</v>
      </c>
      <c r="D69" s="1100" t="s">
        <v>433</v>
      </c>
      <c r="E69" s="1100" t="s">
        <v>432</v>
      </c>
      <c r="F69" s="1100">
        <v>50</v>
      </c>
      <c r="G69" s="1101">
        <v>50.02</v>
      </c>
      <c r="H69" s="1102">
        <v>0.04</v>
      </c>
    </row>
    <row r="70" spans="1:8">
      <c r="A70" s="1103"/>
      <c r="B70" s="1104">
        <v>8.9499999999999996E-2</v>
      </c>
      <c r="C70" s="1100" t="s">
        <v>570</v>
      </c>
      <c r="D70" s="1100" t="s">
        <v>973</v>
      </c>
      <c r="E70" s="1100" t="s">
        <v>415</v>
      </c>
      <c r="F70" s="1100">
        <v>4</v>
      </c>
      <c r="G70" s="1101">
        <v>39.65</v>
      </c>
      <c r="H70" s="1102">
        <v>0.03</v>
      </c>
    </row>
    <row r="71" spans="1:8">
      <c r="A71" s="1103"/>
      <c r="B71" s="1104">
        <v>9.9500000000000005E-2</v>
      </c>
      <c r="C71" s="1100" t="s">
        <v>974</v>
      </c>
      <c r="D71" s="1100" t="s">
        <v>975</v>
      </c>
      <c r="E71" s="1100" t="s">
        <v>739</v>
      </c>
      <c r="F71" s="1100">
        <v>3</v>
      </c>
      <c r="G71" s="1101">
        <v>31.44</v>
      </c>
      <c r="H71" s="1102">
        <v>0.02</v>
      </c>
    </row>
    <row r="72" spans="1:8">
      <c r="A72" s="1103"/>
      <c r="B72" s="1104">
        <v>9.6299999999999997E-2</v>
      </c>
      <c r="C72" s="1100" t="s">
        <v>570</v>
      </c>
      <c r="D72" s="1100" t="s">
        <v>976</v>
      </c>
      <c r="E72" s="1100" t="s">
        <v>415</v>
      </c>
      <c r="F72" s="1100">
        <v>1</v>
      </c>
      <c r="G72" s="1101">
        <v>10.01</v>
      </c>
      <c r="H72" s="1102">
        <v>0.01</v>
      </c>
    </row>
    <row r="73" spans="1:8">
      <c r="A73" s="1103"/>
      <c r="B73" s="1104">
        <v>9.3799999999999994E-2</v>
      </c>
      <c r="C73" s="1100" t="s">
        <v>428</v>
      </c>
      <c r="D73" s="1100" t="s">
        <v>580</v>
      </c>
      <c r="E73" s="1100" t="s">
        <v>415</v>
      </c>
      <c r="F73" s="1100">
        <v>1</v>
      </c>
      <c r="G73" s="1101">
        <v>9.99</v>
      </c>
      <c r="H73" s="1102">
        <v>0.01</v>
      </c>
    </row>
    <row r="74" spans="1:8" ht="13.5" thickBot="1">
      <c r="A74" s="1103"/>
      <c r="B74" s="1100"/>
      <c r="C74" s="1100"/>
      <c r="D74" s="1100"/>
      <c r="E74" s="1095" t="s">
        <v>443</v>
      </c>
      <c r="F74" s="1100"/>
      <c r="G74" s="1106">
        <v>86562.879999999903</v>
      </c>
      <c r="H74" s="1107">
        <v>61.9</v>
      </c>
    </row>
    <row r="75" spans="1:8" ht="13.5" thickTop="1">
      <c r="A75" s="1103"/>
      <c r="B75" s="3084" t="s">
        <v>444</v>
      </c>
      <c r="C75" s="3082"/>
      <c r="D75" s="1100"/>
      <c r="E75" s="1100"/>
      <c r="F75" s="1100"/>
      <c r="G75" s="1101"/>
      <c r="H75" s="1102"/>
    </row>
    <row r="76" spans="1:8">
      <c r="A76" s="1103"/>
      <c r="B76" s="1105" t="s">
        <v>425</v>
      </c>
      <c r="C76" s="1100" t="s">
        <v>445</v>
      </c>
      <c r="D76" s="1100" t="s">
        <v>446</v>
      </c>
      <c r="E76" s="1100" t="s">
        <v>421</v>
      </c>
      <c r="F76" s="1100">
        <v>1340</v>
      </c>
      <c r="G76" s="1101">
        <v>11388.11</v>
      </c>
      <c r="H76" s="1102">
        <v>8.14</v>
      </c>
    </row>
    <row r="77" spans="1:8">
      <c r="A77" s="1103"/>
      <c r="B77" s="1104">
        <v>8.8999999999999996E-2</v>
      </c>
      <c r="C77" s="1100" t="s">
        <v>447</v>
      </c>
      <c r="D77" s="1100" t="s">
        <v>448</v>
      </c>
      <c r="E77" s="1100" t="s">
        <v>449</v>
      </c>
      <c r="F77" s="1100">
        <v>50</v>
      </c>
      <c r="G77" s="1101">
        <v>492.71</v>
      </c>
      <c r="H77" s="1102">
        <v>0.35</v>
      </c>
    </row>
    <row r="78" spans="1:8" ht="13.5" thickBot="1">
      <c r="A78" s="1103"/>
      <c r="B78" s="1100"/>
      <c r="C78" s="1100"/>
      <c r="D78" s="1100"/>
      <c r="E78" s="1095" t="s">
        <v>443</v>
      </c>
      <c r="F78" s="1100"/>
      <c r="G78" s="1106">
        <v>11880.82</v>
      </c>
      <c r="H78" s="1107">
        <v>8.49</v>
      </c>
    </row>
    <row r="79" spans="1:8" ht="13.5" thickTop="1">
      <c r="A79" s="1103"/>
      <c r="B79" s="3083" t="s">
        <v>613</v>
      </c>
      <c r="C79" s="3082"/>
      <c r="D79" s="1100"/>
      <c r="E79" s="1100"/>
      <c r="F79" s="1100"/>
      <c r="G79" s="1101"/>
      <c r="H79" s="1102"/>
    </row>
    <row r="80" spans="1:8">
      <c r="A80" s="1103"/>
      <c r="B80" s="3084" t="s">
        <v>397</v>
      </c>
      <c r="C80" s="3082"/>
      <c r="D80" s="1100"/>
      <c r="E80" s="1100"/>
      <c r="F80" s="1100"/>
      <c r="G80" s="1101"/>
      <c r="H80" s="1102"/>
    </row>
    <row r="81" spans="1:8">
      <c r="A81" s="1103"/>
      <c r="B81" s="1104">
        <v>9.1999999999999998E-2</v>
      </c>
      <c r="C81" s="1100" t="s">
        <v>762</v>
      </c>
      <c r="D81" s="1100" t="s">
        <v>763</v>
      </c>
      <c r="E81" s="1100" t="s">
        <v>545</v>
      </c>
      <c r="F81" s="1100">
        <v>5000000</v>
      </c>
      <c r="G81" s="1101">
        <v>5203.5</v>
      </c>
      <c r="H81" s="1102">
        <v>3.72</v>
      </c>
    </row>
    <row r="82" spans="1:8">
      <c r="A82" s="1103"/>
      <c r="B82" s="1104">
        <v>8.5999999999999993E-2</v>
      </c>
      <c r="C82" s="1100" t="s">
        <v>764</v>
      </c>
      <c r="D82" s="1100" t="s">
        <v>765</v>
      </c>
      <c r="E82" s="1100" t="s">
        <v>545</v>
      </c>
      <c r="F82" s="1100">
        <v>3500000</v>
      </c>
      <c r="G82" s="1101">
        <v>3482.5</v>
      </c>
      <c r="H82" s="1102">
        <v>2.4900000000000002</v>
      </c>
    </row>
    <row r="83" spans="1:8">
      <c r="A83" s="1103"/>
      <c r="B83" s="1104">
        <v>1.44E-2</v>
      </c>
      <c r="C83" s="1100" t="s">
        <v>768</v>
      </c>
      <c r="D83" s="1100" t="s">
        <v>769</v>
      </c>
      <c r="E83" s="1100" t="s">
        <v>545</v>
      </c>
      <c r="F83" s="1100">
        <v>3000000</v>
      </c>
      <c r="G83" s="1101">
        <v>2587.56</v>
      </c>
      <c r="H83" s="1102">
        <v>1.85</v>
      </c>
    </row>
    <row r="84" spans="1:8">
      <c r="A84" s="1103"/>
      <c r="B84" s="1104">
        <v>8.6699999999999999E-2</v>
      </c>
      <c r="C84" s="1100" t="s">
        <v>977</v>
      </c>
      <c r="D84" s="1100" t="s">
        <v>978</v>
      </c>
      <c r="E84" s="1100" t="s">
        <v>545</v>
      </c>
      <c r="F84" s="1100">
        <v>1500000</v>
      </c>
      <c r="G84" s="1101">
        <v>1497.11</v>
      </c>
      <c r="H84" s="1102">
        <v>1.07</v>
      </c>
    </row>
    <row r="85" spans="1:8" ht="13.5" thickBot="1">
      <c r="A85" s="1103"/>
      <c r="B85" s="1100"/>
      <c r="C85" s="1100"/>
      <c r="D85" s="1100"/>
      <c r="E85" s="1095" t="s">
        <v>443</v>
      </c>
      <c r="F85" s="1100"/>
      <c r="G85" s="1106">
        <f>SUM(G81:G84)</f>
        <v>12770.67</v>
      </c>
      <c r="H85" s="1107">
        <f>SUM(H81:H84)</f>
        <v>9.1300000000000008</v>
      </c>
    </row>
    <row r="86" spans="1:8" ht="13.5" thickTop="1">
      <c r="A86" s="1103"/>
      <c r="B86" s="1100"/>
      <c r="C86" s="1100"/>
      <c r="D86" s="1100"/>
      <c r="E86" s="1100"/>
      <c r="F86" s="1100"/>
      <c r="G86" s="1101"/>
      <c r="H86" s="1102"/>
    </row>
    <row r="87" spans="1:8">
      <c r="A87" s="3081" t="s">
        <v>463</v>
      </c>
      <c r="B87" s="3082"/>
      <c r="C87" s="3082"/>
      <c r="D87" s="1100"/>
      <c r="E87" s="1100"/>
      <c r="F87" s="1100"/>
      <c r="G87" s="1101"/>
      <c r="H87" s="1102"/>
    </row>
    <row r="88" spans="1:8">
      <c r="A88" s="1103"/>
      <c r="B88" s="3083" t="s">
        <v>464</v>
      </c>
      <c r="C88" s="3082"/>
      <c r="D88" s="1100"/>
      <c r="E88" s="1100"/>
      <c r="F88" s="1100"/>
      <c r="G88" s="1101"/>
      <c r="H88" s="1102"/>
    </row>
    <row r="89" spans="1:8">
      <c r="A89" s="1103"/>
      <c r="B89" s="1105" t="s">
        <v>465</v>
      </c>
      <c r="C89" s="1100" t="s">
        <v>469</v>
      </c>
      <c r="D89" s="1100" t="s">
        <v>470</v>
      </c>
      <c r="E89" s="1100" t="s">
        <v>471</v>
      </c>
      <c r="F89" s="1100">
        <v>1300</v>
      </c>
      <c r="G89" s="1101">
        <v>6333.09</v>
      </c>
      <c r="H89" s="1102">
        <v>4.53</v>
      </c>
    </row>
    <row r="90" spans="1:8">
      <c r="A90" s="1103"/>
      <c r="B90" s="1105" t="s">
        <v>474</v>
      </c>
      <c r="C90" s="1100" t="s">
        <v>675</v>
      </c>
      <c r="D90" s="1100" t="s">
        <v>817</v>
      </c>
      <c r="E90" s="1100" t="s">
        <v>468</v>
      </c>
      <c r="F90" s="1100">
        <v>4000</v>
      </c>
      <c r="G90" s="1101">
        <v>3800.3</v>
      </c>
      <c r="H90" s="1102">
        <v>2.72</v>
      </c>
    </row>
    <row r="91" spans="1:8">
      <c r="A91" s="1103"/>
      <c r="B91" s="1105" t="s">
        <v>465</v>
      </c>
      <c r="C91" s="1100" t="s">
        <v>469</v>
      </c>
      <c r="D91" s="1100" t="s">
        <v>824</v>
      </c>
      <c r="E91" s="1100" t="s">
        <v>471</v>
      </c>
      <c r="F91" s="1100">
        <v>500</v>
      </c>
      <c r="G91" s="1101">
        <v>2463.9899999999998</v>
      </c>
      <c r="H91" s="1102">
        <v>1.76</v>
      </c>
    </row>
    <row r="92" spans="1:8">
      <c r="A92" s="1103"/>
      <c r="B92" s="1105" t="s">
        <v>474</v>
      </c>
      <c r="C92" s="1100" t="s">
        <v>647</v>
      </c>
      <c r="D92" s="1100" t="s">
        <v>979</v>
      </c>
      <c r="E92" s="1100" t="s">
        <v>468</v>
      </c>
      <c r="F92" s="1100">
        <v>2500</v>
      </c>
      <c r="G92" s="1101">
        <v>2421.59</v>
      </c>
      <c r="H92" s="1102">
        <v>1.73</v>
      </c>
    </row>
    <row r="93" spans="1:8">
      <c r="A93" s="1103"/>
      <c r="B93" s="1105" t="s">
        <v>474</v>
      </c>
      <c r="C93" s="1100" t="s">
        <v>654</v>
      </c>
      <c r="D93" s="1100" t="s">
        <v>980</v>
      </c>
      <c r="E93" s="1100" t="s">
        <v>471</v>
      </c>
      <c r="F93" s="1100">
        <v>2500</v>
      </c>
      <c r="G93" s="1101">
        <v>2415.3200000000002</v>
      </c>
      <c r="H93" s="1102">
        <v>1.73</v>
      </c>
    </row>
    <row r="94" spans="1:8">
      <c r="A94" s="1103"/>
      <c r="B94" s="1105" t="s">
        <v>474</v>
      </c>
      <c r="C94" s="1100" t="s">
        <v>818</v>
      </c>
      <c r="D94" s="1100" t="s">
        <v>821</v>
      </c>
      <c r="E94" s="1100" t="s">
        <v>468</v>
      </c>
      <c r="F94" s="1100">
        <v>500</v>
      </c>
      <c r="G94" s="1101">
        <v>491.74</v>
      </c>
      <c r="H94" s="1102">
        <v>0.35</v>
      </c>
    </row>
    <row r="95" spans="1:8">
      <c r="A95" s="1103"/>
      <c r="B95" s="1105" t="s">
        <v>474</v>
      </c>
      <c r="C95" s="1100" t="s">
        <v>690</v>
      </c>
      <c r="D95" s="1100" t="s">
        <v>981</v>
      </c>
      <c r="E95" s="1100" t="s">
        <v>468</v>
      </c>
      <c r="F95" s="1100">
        <v>300</v>
      </c>
      <c r="G95" s="1101">
        <v>294.85000000000002</v>
      </c>
      <c r="H95" s="1102">
        <v>0.21</v>
      </c>
    </row>
    <row r="96" spans="1:8">
      <c r="A96" s="1103"/>
      <c r="B96" s="1105" t="s">
        <v>474</v>
      </c>
      <c r="C96" s="1100" t="s">
        <v>677</v>
      </c>
      <c r="D96" s="1100" t="s">
        <v>982</v>
      </c>
      <c r="E96" s="1100" t="s">
        <v>468</v>
      </c>
      <c r="F96" s="1100">
        <v>100</v>
      </c>
      <c r="G96" s="1101">
        <v>98.35</v>
      </c>
      <c r="H96" s="1102">
        <v>7.0000000000000007E-2</v>
      </c>
    </row>
    <row r="97" spans="1:8" ht="13.5" thickBot="1">
      <c r="A97" s="1103"/>
      <c r="B97" s="1100"/>
      <c r="C97" s="1100"/>
      <c r="D97" s="1100"/>
      <c r="E97" s="1095" t="s">
        <v>443</v>
      </c>
      <c r="F97" s="1100"/>
      <c r="G97" s="1106">
        <v>18319.23</v>
      </c>
      <c r="H97" s="1107">
        <v>13.1</v>
      </c>
    </row>
    <row r="98" spans="1:8" ht="13.5" thickTop="1">
      <c r="A98" s="1103"/>
      <c r="B98" s="3083" t="s">
        <v>541</v>
      </c>
      <c r="C98" s="3082"/>
      <c r="D98" s="1100"/>
      <c r="E98" s="1100"/>
      <c r="F98" s="1100"/>
      <c r="G98" s="1101"/>
      <c r="H98" s="1102"/>
    </row>
    <row r="99" spans="1:8">
      <c r="A99" s="1103"/>
      <c r="B99" s="1105" t="s">
        <v>542</v>
      </c>
      <c r="C99" s="1100" t="s">
        <v>556</v>
      </c>
      <c r="D99" s="1100" t="s">
        <v>557</v>
      </c>
      <c r="E99" s="1100" t="s">
        <v>545</v>
      </c>
      <c r="F99" s="1100">
        <v>3500000</v>
      </c>
      <c r="G99" s="1101">
        <v>3459.58</v>
      </c>
      <c r="H99" s="1102">
        <v>2.4700000000000002</v>
      </c>
    </row>
    <row r="100" spans="1:8">
      <c r="A100" s="1103"/>
      <c r="B100" s="1105" t="s">
        <v>542</v>
      </c>
      <c r="C100" s="1100" t="s">
        <v>983</v>
      </c>
      <c r="D100" s="1100" t="s">
        <v>826</v>
      </c>
      <c r="E100" s="1100" t="s">
        <v>545</v>
      </c>
      <c r="F100" s="1100">
        <v>1500000</v>
      </c>
      <c r="G100" s="1101">
        <v>1475.8</v>
      </c>
      <c r="H100" s="1102">
        <v>1.06</v>
      </c>
    </row>
    <row r="101" spans="1:8" ht="13.5" thickBot="1">
      <c r="A101" s="1103"/>
      <c r="B101" s="1100"/>
      <c r="C101" s="1100"/>
      <c r="D101" s="1100"/>
      <c r="E101" s="1095" t="s">
        <v>443</v>
      </c>
      <c r="F101" s="1100"/>
      <c r="G101" s="1106">
        <v>4935.38</v>
      </c>
      <c r="H101" s="1107">
        <v>3.53</v>
      </c>
    </row>
    <row r="102" spans="1:8" ht="13.5" thickTop="1">
      <c r="A102" s="1103"/>
      <c r="B102" s="1100"/>
      <c r="C102" s="1100"/>
      <c r="D102" s="1100"/>
      <c r="E102" s="1100"/>
      <c r="F102" s="1100"/>
      <c r="G102" s="1101"/>
      <c r="H102" s="1102"/>
    </row>
    <row r="103" spans="1:8">
      <c r="A103" s="1103"/>
      <c r="B103" s="1100"/>
      <c r="C103" s="1100"/>
      <c r="D103" s="1100"/>
      <c r="E103" s="1100"/>
      <c r="F103" s="1100"/>
      <c r="G103" s="1101"/>
      <c r="H103" s="1102"/>
    </row>
    <row r="104" spans="1:8">
      <c r="A104" s="1108" t="s">
        <v>483</v>
      </c>
      <c r="B104" s="1100"/>
      <c r="C104" s="1100"/>
      <c r="D104" s="1100"/>
      <c r="E104" s="1100"/>
      <c r="F104" s="1100"/>
      <c r="G104" s="1109">
        <v>5390.05</v>
      </c>
      <c r="H104" s="1110">
        <v>3.85</v>
      </c>
    </row>
    <row r="105" spans="1:8">
      <c r="A105" s="1103"/>
      <c r="B105" s="1100"/>
      <c r="C105" s="1100"/>
      <c r="D105" s="1100"/>
      <c r="E105" s="1100"/>
      <c r="F105" s="1100"/>
      <c r="G105" s="1101"/>
      <c r="H105" s="1102"/>
    </row>
    <row r="106" spans="1:8" ht="13.5" thickBot="1">
      <c r="A106" s="1103"/>
      <c r="B106" s="1100"/>
      <c r="C106" s="1100"/>
      <c r="D106" s="1100"/>
      <c r="E106" s="1095" t="s">
        <v>484</v>
      </c>
      <c r="F106" s="1100"/>
      <c r="G106" s="1106">
        <v>139859.03</v>
      </c>
      <c r="H106" s="1107">
        <v>100</v>
      </c>
    </row>
    <row r="107" spans="1:8" ht="13.5" thickTop="1">
      <c r="A107" s="1103"/>
      <c r="B107" s="1100"/>
      <c r="C107" s="1100"/>
      <c r="D107" s="1100"/>
      <c r="E107" s="1100"/>
      <c r="F107" s="1100"/>
      <c r="G107" s="1101"/>
      <c r="H107" s="1102"/>
    </row>
    <row r="108" spans="1:8">
      <c r="A108" s="1111" t="s">
        <v>485</v>
      </c>
      <c r="B108" s="1100"/>
      <c r="C108" s="1100"/>
      <c r="D108" s="1100"/>
      <c r="E108" s="1100"/>
      <c r="F108" s="1100"/>
      <c r="G108" s="1101"/>
      <c r="H108" s="1102"/>
    </row>
    <row r="109" spans="1:8">
      <c r="A109" s="1103">
        <v>1</v>
      </c>
      <c r="B109" s="1100" t="s">
        <v>984</v>
      </c>
      <c r="C109" s="1100"/>
      <c r="D109" s="1100"/>
      <c r="E109" s="1100"/>
      <c r="F109" s="1100"/>
      <c r="G109" s="1101"/>
      <c r="H109" s="1102"/>
    </row>
    <row r="110" spans="1:8">
      <c r="A110" s="1103"/>
      <c r="B110" s="1100"/>
      <c r="C110" s="1100"/>
      <c r="D110" s="1100"/>
      <c r="E110" s="1100"/>
      <c r="F110" s="1100"/>
      <c r="G110" s="1101"/>
      <c r="H110" s="1102"/>
    </row>
    <row r="111" spans="1:8">
      <c r="A111" s="1103">
        <v>2</v>
      </c>
      <c r="B111" s="1100" t="s">
        <v>487</v>
      </c>
      <c r="C111" s="1100"/>
      <c r="D111" s="1100"/>
      <c r="E111" s="1100"/>
      <c r="F111" s="1100"/>
      <c r="G111" s="1101"/>
      <c r="H111" s="1102"/>
    </row>
    <row r="112" spans="1:8">
      <c r="A112" s="1103"/>
      <c r="B112" s="1100"/>
      <c r="C112" s="1100"/>
      <c r="D112" s="1100"/>
      <c r="E112" s="1100"/>
      <c r="F112" s="1100"/>
      <c r="G112" s="1101"/>
      <c r="H112" s="1102"/>
    </row>
    <row r="113" spans="1:8">
      <c r="A113" s="1103">
        <v>3</v>
      </c>
      <c r="B113" s="1100" t="s">
        <v>488</v>
      </c>
      <c r="C113" s="1100"/>
      <c r="D113" s="1100"/>
      <c r="E113" s="1100"/>
      <c r="F113" s="1100"/>
      <c r="G113" s="1101"/>
      <c r="H113" s="1102"/>
    </row>
    <row r="114" spans="1:8">
      <c r="A114" s="1103"/>
      <c r="B114" s="1100" t="s">
        <v>489</v>
      </c>
      <c r="C114" s="1100"/>
      <c r="D114" s="1100"/>
      <c r="E114" s="1100"/>
      <c r="F114" s="1100"/>
      <c r="G114" s="1101"/>
      <c r="H114" s="1102"/>
    </row>
    <row r="115" spans="1:8">
      <c r="A115" s="1112"/>
      <c r="B115" s="1113" t="s">
        <v>490</v>
      </c>
      <c r="C115" s="1113"/>
      <c r="D115" s="1113"/>
      <c r="E115" s="1113"/>
      <c r="F115" s="1113"/>
      <c r="G115" s="1114"/>
      <c r="H115" s="1115"/>
    </row>
  </sheetData>
  <mergeCells count="10">
    <mergeCell ref="A2:C2"/>
    <mergeCell ref="A3:C3"/>
    <mergeCell ref="B4:C4"/>
    <mergeCell ref="B5:C5"/>
    <mergeCell ref="A87:C87"/>
    <mergeCell ref="B88:C88"/>
    <mergeCell ref="B98:C98"/>
    <mergeCell ref="B75:C75"/>
    <mergeCell ref="B79:C79"/>
    <mergeCell ref="B80:C80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G25" sqref="G25"/>
    </sheetView>
  </sheetViews>
  <sheetFormatPr defaultRowHeight="12.75"/>
  <cols>
    <col min="1" max="1" width="2.7109375" style="1064" customWidth="1"/>
    <col min="2" max="2" width="4.7109375" style="1064" customWidth="1"/>
    <col min="3" max="3" width="40.7109375" style="1064" customWidth="1"/>
    <col min="4" max="4" width="10.140625" style="1064" bestFit="1" customWidth="1"/>
    <col min="5" max="5" width="9.140625" style="1064"/>
    <col min="6" max="6" width="8.7109375" style="1064" customWidth="1"/>
    <col min="7" max="7" width="9.28515625" style="1086" customWidth="1"/>
    <col min="8" max="8" width="7.7109375" style="1087" customWidth="1"/>
    <col min="9" max="9" width="9.140625" style="1063"/>
    <col min="10" max="16384" width="9.140625" style="1064"/>
  </cols>
  <sheetData>
    <row r="1" spans="1:8">
      <c r="A1" s="1058"/>
      <c r="B1" s="1059"/>
      <c r="C1" s="1060" t="s">
        <v>919</v>
      </c>
      <c r="D1" s="1059"/>
      <c r="E1" s="1059"/>
      <c r="F1" s="1059"/>
      <c r="G1" s="1061"/>
      <c r="H1" s="1062"/>
    </row>
    <row r="2" spans="1:8" ht="36.75">
      <c r="A2" s="3090" t="s">
        <v>389</v>
      </c>
      <c r="B2" s="3091"/>
      <c r="C2" s="3091"/>
      <c r="D2" s="1065" t="s">
        <v>390</v>
      </c>
      <c r="E2" s="1066" t="s">
        <v>391</v>
      </c>
      <c r="F2" s="1067" t="s">
        <v>392</v>
      </c>
      <c r="G2" s="1068" t="s">
        <v>393</v>
      </c>
      <c r="H2" s="1069" t="s">
        <v>394</v>
      </c>
    </row>
    <row r="3" spans="1:8">
      <c r="A3" s="3087" t="s">
        <v>395</v>
      </c>
      <c r="B3" s="3088"/>
      <c r="C3" s="3088"/>
      <c r="D3" s="1070"/>
      <c r="E3" s="1070"/>
      <c r="F3" s="1070"/>
      <c r="G3" s="1071"/>
      <c r="H3" s="1072"/>
    </row>
    <row r="4" spans="1:8">
      <c r="A4" s="1073"/>
      <c r="B4" s="3089" t="s">
        <v>396</v>
      </c>
      <c r="C4" s="3088"/>
      <c r="D4" s="1070"/>
      <c r="E4" s="1070"/>
      <c r="F4" s="1070"/>
      <c r="G4" s="1071"/>
      <c r="H4" s="1072"/>
    </row>
    <row r="5" spans="1:8">
      <c r="A5" s="1073"/>
      <c r="B5" s="3092" t="s">
        <v>397</v>
      </c>
      <c r="C5" s="3088"/>
      <c r="D5" s="1070"/>
      <c r="E5" s="1070"/>
      <c r="F5" s="1070"/>
      <c r="G5" s="1071"/>
      <c r="H5" s="1072"/>
    </row>
    <row r="6" spans="1:8">
      <c r="A6" s="1073"/>
      <c r="B6" s="1074">
        <v>9.6000000000000002E-2</v>
      </c>
      <c r="C6" s="1070" t="s">
        <v>798</v>
      </c>
      <c r="D6" s="1070" t="s">
        <v>799</v>
      </c>
      <c r="E6" s="1070" t="s">
        <v>638</v>
      </c>
      <c r="F6" s="1070">
        <v>45</v>
      </c>
      <c r="G6" s="1071">
        <v>449.09</v>
      </c>
      <c r="H6" s="1072">
        <v>13.67</v>
      </c>
    </row>
    <row r="7" spans="1:8">
      <c r="A7" s="1073"/>
      <c r="B7" s="1074">
        <v>0.1004</v>
      </c>
      <c r="C7" s="1070" t="s">
        <v>786</v>
      </c>
      <c r="D7" s="1070" t="s">
        <v>787</v>
      </c>
      <c r="E7" s="1070" t="s">
        <v>400</v>
      </c>
      <c r="F7" s="1070">
        <v>30</v>
      </c>
      <c r="G7" s="1071">
        <v>300.73</v>
      </c>
      <c r="H7" s="1072">
        <v>9.15</v>
      </c>
    </row>
    <row r="8" spans="1:8" ht="13.5" thickBot="1">
      <c r="A8" s="1073"/>
      <c r="B8" s="1070"/>
      <c r="C8" s="1070"/>
      <c r="D8" s="1070"/>
      <c r="E8" s="1065" t="s">
        <v>443</v>
      </c>
      <c r="F8" s="1070"/>
      <c r="G8" s="1075">
        <v>749.82</v>
      </c>
      <c r="H8" s="1076">
        <v>22.82</v>
      </c>
    </row>
    <row r="9" spans="1:8" ht="13.5" thickTop="1">
      <c r="A9" s="1073"/>
      <c r="B9" s="1070"/>
      <c r="C9" s="1070"/>
      <c r="D9" s="1070"/>
      <c r="E9" s="1070"/>
      <c r="F9" s="1070"/>
      <c r="G9" s="1071"/>
      <c r="H9" s="1072"/>
    </row>
    <row r="10" spans="1:8">
      <c r="A10" s="3087" t="s">
        <v>463</v>
      </c>
      <c r="B10" s="3088"/>
      <c r="C10" s="3088"/>
      <c r="D10" s="1070"/>
      <c r="E10" s="1070"/>
      <c r="F10" s="1070"/>
      <c r="G10" s="1071"/>
      <c r="H10" s="1072"/>
    </row>
    <row r="11" spans="1:8">
      <c r="A11" s="1073"/>
      <c r="B11" s="3089" t="s">
        <v>464</v>
      </c>
      <c r="C11" s="3088"/>
      <c r="D11" s="1070"/>
      <c r="E11" s="1070"/>
      <c r="F11" s="1070"/>
      <c r="G11" s="1071"/>
      <c r="H11" s="1072"/>
    </row>
    <row r="12" spans="1:8">
      <c r="A12" s="1073"/>
      <c r="B12" s="1077" t="s">
        <v>474</v>
      </c>
      <c r="C12" s="1070" t="s">
        <v>475</v>
      </c>
      <c r="D12" s="1070" t="s">
        <v>476</v>
      </c>
      <c r="E12" s="1070" t="s">
        <v>468</v>
      </c>
      <c r="F12" s="1070">
        <v>1000</v>
      </c>
      <c r="G12" s="1071">
        <v>945.74</v>
      </c>
      <c r="H12" s="1072">
        <v>28.78</v>
      </c>
    </row>
    <row r="13" spans="1:8">
      <c r="A13" s="1073"/>
      <c r="B13" s="1077" t="s">
        <v>465</v>
      </c>
      <c r="C13" s="1070" t="s">
        <v>479</v>
      </c>
      <c r="D13" s="1070" t="s">
        <v>480</v>
      </c>
      <c r="E13" s="1070" t="s">
        <v>471</v>
      </c>
      <c r="F13" s="1070">
        <v>160</v>
      </c>
      <c r="G13" s="1071">
        <v>752.42</v>
      </c>
      <c r="H13" s="1072">
        <v>22.9</v>
      </c>
    </row>
    <row r="14" spans="1:8">
      <c r="A14" s="1073"/>
      <c r="B14" s="1077" t="s">
        <v>465</v>
      </c>
      <c r="C14" s="1070" t="s">
        <v>477</v>
      </c>
      <c r="D14" s="1070" t="s">
        <v>478</v>
      </c>
      <c r="E14" s="1070" t="s">
        <v>468</v>
      </c>
      <c r="F14" s="1070">
        <v>74</v>
      </c>
      <c r="G14" s="1071">
        <v>349.34</v>
      </c>
      <c r="H14" s="1072">
        <v>10.63</v>
      </c>
    </row>
    <row r="15" spans="1:8">
      <c r="A15" s="1073"/>
      <c r="B15" s="1077" t="s">
        <v>474</v>
      </c>
      <c r="C15" s="1070" t="s">
        <v>654</v>
      </c>
      <c r="D15" s="1070" t="s">
        <v>913</v>
      </c>
      <c r="E15" s="1070" t="s">
        <v>471</v>
      </c>
      <c r="F15" s="1070">
        <v>100</v>
      </c>
      <c r="G15" s="1071">
        <v>95.02</v>
      </c>
      <c r="H15" s="1072">
        <v>2.89</v>
      </c>
    </row>
    <row r="16" spans="1:8">
      <c r="A16" s="1073"/>
      <c r="B16" s="1077" t="s">
        <v>474</v>
      </c>
      <c r="C16" s="1070" t="s">
        <v>675</v>
      </c>
      <c r="D16" s="1070" t="s">
        <v>817</v>
      </c>
      <c r="E16" s="1070" t="s">
        <v>468</v>
      </c>
      <c r="F16" s="1070">
        <v>100</v>
      </c>
      <c r="G16" s="1071">
        <v>95.01</v>
      </c>
      <c r="H16" s="1072">
        <v>2.89</v>
      </c>
    </row>
    <row r="17" spans="1:8" ht="13.5" thickBot="1">
      <c r="A17" s="1073"/>
      <c r="B17" s="1070"/>
      <c r="C17" s="1070"/>
      <c r="D17" s="1070"/>
      <c r="E17" s="1065" t="s">
        <v>443</v>
      </c>
      <c r="F17" s="1070"/>
      <c r="G17" s="1075">
        <v>2237.5300000000002</v>
      </c>
      <c r="H17" s="1076">
        <v>68.09</v>
      </c>
    </row>
    <row r="18" spans="1:8" ht="13.5" thickTop="1">
      <c r="A18" s="1073"/>
      <c r="B18" s="1070"/>
      <c r="C18" s="1070"/>
      <c r="D18" s="1070"/>
      <c r="E18" s="1070"/>
      <c r="F18" s="1070"/>
      <c r="G18" s="1071"/>
      <c r="H18" s="1072"/>
    </row>
    <row r="19" spans="1:8">
      <c r="A19" s="1073"/>
      <c r="B19" s="1077" t="s">
        <v>481</v>
      </c>
      <c r="C19" s="1070" t="s">
        <v>482</v>
      </c>
      <c r="D19" s="1070"/>
      <c r="E19" s="1070" t="s">
        <v>481</v>
      </c>
      <c r="F19" s="1070"/>
      <c r="G19" s="1071">
        <v>250</v>
      </c>
      <c r="H19" s="1072">
        <v>7.61</v>
      </c>
    </row>
    <row r="20" spans="1:8" ht="13.5" thickBot="1">
      <c r="A20" s="1073"/>
      <c r="B20" s="1070"/>
      <c r="C20" s="1070"/>
      <c r="D20" s="1070"/>
      <c r="E20" s="1065" t="s">
        <v>443</v>
      </c>
      <c r="F20" s="1070"/>
      <c r="G20" s="1075">
        <v>250</v>
      </c>
      <c r="H20" s="1076">
        <v>7.61</v>
      </c>
    </row>
    <row r="21" spans="1:8" ht="13.5" thickTop="1">
      <c r="A21" s="1073"/>
      <c r="B21" s="1070"/>
      <c r="C21" s="1070"/>
      <c r="D21" s="1070"/>
      <c r="E21" s="1070"/>
      <c r="F21" s="1070"/>
      <c r="G21" s="1071"/>
      <c r="H21" s="1072"/>
    </row>
    <row r="22" spans="1:8">
      <c r="A22" s="1078" t="s">
        <v>483</v>
      </c>
      <c r="B22" s="1070"/>
      <c r="C22" s="1070"/>
      <c r="D22" s="1070"/>
      <c r="E22" s="1070"/>
      <c r="F22" s="1070"/>
      <c r="G22" s="1079">
        <v>48.63</v>
      </c>
      <c r="H22" s="1080">
        <v>1.48</v>
      </c>
    </row>
    <row r="23" spans="1:8">
      <c r="A23" s="1073"/>
      <c r="B23" s="1070"/>
      <c r="C23" s="1070"/>
      <c r="D23" s="1070"/>
      <c r="E23" s="1070"/>
      <c r="F23" s="1070"/>
      <c r="G23" s="1071"/>
      <c r="H23" s="1072"/>
    </row>
    <row r="24" spans="1:8" ht="13.5" thickBot="1">
      <c r="A24" s="1073"/>
      <c r="B24" s="1070"/>
      <c r="C24" s="1070"/>
      <c r="D24" s="1070"/>
      <c r="E24" s="1065" t="s">
        <v>484</v>
      </c>
      <c r="F24" s="1070"/>
      <c r="G24" s="1075">
        <v>3285.98</v>
      </c>
      <c r="H24" s="1076">
        <v>100</v>
      </c>
    </row>
    <row r="25" spans="1:8" ht="13.5" thickTop="1">
      <c r="A25" s="1073"/>
      <c r="B25" s="1070"/>
      <c r="C25" s="1070"/>
      <c r="D25" s="1070"/>
      <c r="E25" s="1070"/>
      <c r="F25" s="1070"/>
      <c r="G25" s="1071"/>
      <c r="H25" s="1072"/>
    </row>
    <row r="26" spans="1:8">
      <c r="A26" s="1081" t="s">
        <v>485</v>
      </c>
      <c r="B26" s="1070"/>
      <c r="C26" s="1070"/>
      <c r="D26" s="1070"/>
      <c r="E26" s="1070"/>
      <c r="F26" s="1070"/>
      <c r="G26" s="1071"/>
      <c r="H26" s="1072"/>
    </row>
    <row r="27" spans="1:8">
      <c r="A27" s="1073">
        <v>1</v>
      </c>
      <c r="B27" s="1070" t="s">
        <v>920</v>
      </c>
      <c r="C27" s="1070"/>
      <c r="D27" s="1070"/>
      <c r="E27" s="1070"/>
      <c r="F27" s="1070"/>
      <c r="G27" s="1071"/>
      <c r="H27" s="1072"/>
    </row>
    <row r="28" spans="1:8">
      <c r="A28" s="1073"/>
      <c r="B28" s="1070"/>
      <c r="C28" s="1070"/>
      <c r="D28" s="1070"/>
      <c r="E28" s="1070"/>
      <c r="F28" s="1070"/>
      <c r="G28" s="1071"/>
      <c r="H28" s="1072"/>
    </row>
    <row r="29" spans="1:8">
      <c r="A29" s="1073">
        <v>2</v>
      </c>
      <c r="B29" s="1070" t="s">
        <v>487</v>
      </c>
      <c r="C29" s="1070"/>
      <c r="D29" s="1070"/>
      <c r="E29" s="1070"/>
      <c r="F29" s="1070"/>
      <c r="G29" s="1071"/>
      <c r="H29" s="1072"/>
    </row>
    <row r="30" spans="1:8">
      <c r="A30" s="1073"/>
      <c r="B30" s="1070"/>
      <c r="C30" s="1070"/>
      <c r="D30" s="1070"/>
      <c r="E30" s="1070"/>
      <c r="F30" s="1070"/>
      <c r="G30" s="1071"/>
      <c r="H30" s="1072"/>
    </row>
    <row r="31" spans="1:8">
      <c r="A31" s="1073">
        <v>3</v>
      </c>
      <c r="B31" s="1070" t="s">
        <v>488</v>
      </c>
      <c r="C31" s="1070"/>
      <c r="D31" s="1070"/>
      <c r="E31" s="1070"/>
      <c r="F31" s="1070"/>
      <c r="G31" s="1071"/>
      <c r="H31" s="1072"/>
    </row>
    <row r="32" spans="1:8">
      <c r="A32" s="1073"/>
      <c r="B32" s="1070" t="s">
        <v>489</v>
      </c>
      <c r="C32" s="1070"/>
      <c r="D32" s="1070"/>
      <c r="E32" s="1070"/>
      <c r="F32" s="1070"/>
      <c r="G32" s="1071"/>
      <c r="H32" s="1072"/>
    </row>
    <row r="33" spans="1:8">
      <c r="A33" s="1082"/>
      <c r="B33" s="1083" t="s">
        <v>490</v>
      </c>
      <c r="C33" s="1083"/>
      <c r="D33" s="1083"/>
      <c r="E33" s="1083"/>
      <c r="F33" s="1083"/>
      <c r="G33" s="1084"/>
      <c r="H33" s="1085"/>
    </row>
  </sheetData>
  <mergeCells count="6">
    <mergeCell ref="A10:C10"/>
    <mergeCell ref="B11:C11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C36" sqref="C36"/>
    </sheetView>
  </sheetViews>
  <sheetFormatPr defaultRowHeight="12.75"/>
  <cols>
    <col min="1" max="1" width="2.7109375" style="1035" customWidth="1"/>
    <col min="2" max="2" width="4.7109375" style="1035" customWidth="1"/>
    <col min="3" max="3" width="40.7109375" style="1035" customWidth="1"/>
    <col min="4" max="4" width="10.28515625" style="1035" bestFit="1" customWidth="1"/>
    <col min="5" max="5" width="9.140625" style="1035"/>
    <col min="6" max="6" width="8.7109375" style="1035" customWidth="1"/>
    <col min="7" max="7" width="9.28515625" style="1056" customWidth="1"/>
    <col min="8" max="8" width="7.7109375" style="1057" customWidth="1"/>
    <col min="9" max="9" width="9.140625" style="1034"/>
    <col min="10" max="16384" width="9.140625" style="1035"/>
  </cols>
  <sheetData>
    <row r="1" spans="1:8">
      <c r="A1" s="1029"/>
      <c r="B1" s="1030"/>
      <c r="C1" s="1031" t="s">
        <v>912</v>
      </c>
      <c r="D1" s="1030"/>
      <c r="E1" s="1030"/>
      <c r="F1" s="1030"/>
      <c r="G1" s="1032"/>
      <c r="H1" s="1033"/>
    </row>
    <row r="2" spans="1:8" ht="36.75">
      <c r="A2" s="3093" t="s">
        <v>389</v>
      </c>
      <c r="B2" s="3094"/>
      <c r="C2" s="3094"/>
      <c r="D2" s="1036" t="s">
        <v>390</v>
      </c>
      <c r="E2" s="1037" t="s">
        <v>391</v>
      </c>
      <c r="F2" s="1038" t="s">
        <v>392</v>
      </c>
      <c r="G2" s="1039" t="s">
        <v>393</v>
      </c>
      <c r="H2" s="1040" t="s">
        <v>394</v>
      </c>
    </row>
    <row r="3" spans="1:8">
      <c r="A3" s="3095" t="s">
        <v>463</v>
      </c>
      <c r="B3" s="3096"/>
      <c r="C3" s="3096"/>
      <c r="D3" s="1041"/>
      <c r="E3" s="1041"/>
      <c r="F3" s="1041"/>
      <c r="G3" s="1042"/>
      <c r="H3" s="1043"/>
    </row>
    <row r="4" spans="1:8">
      <c r="A4" s="1044"/>
      <c r="B4" s="3097" t="s">
        <v>464</v>
      </c>
      <c r="C4" s="3096"/>
      <c r="D4" s="1041"/>
      <c r="E4" s="1041"/>
      <c r="F4" s="1041"/>
      <c r="G4" s="1042"/>
      <c r="H4" s="1043"/>
    </row>
    <row r="5" spans="1:8">
      <c r="A5" s="1044"/>
      <c r="B5" s="1045" t="s">
        <v>474</v>
      </c>
      <c r="C5" s="1041" t="s">
        <v>654</v>
      </c>
      <c r="D5" s="1041" t="s">
        <v>913</v>
      </c>
      <c r="E5" s="1041" t="s">
        <v>471</v>
      </c>
      <c r="F5" s="1041">
        <v>7675</v>
      </c>
      <c r="G5" s="1042">
        <v>7292.83</v>
      </c>
      <c r="H5" s="1043">
        <v>29.72</v>
      </c>
    </row>
    <row r="6" spans="1:8">
      <c r="A6" s="1044"/>
      <c r="B6" s="1045" t="s">
        <v>474</v>
      </c>
      <c r="C6" s="1041" t="s">
        <v>677</v>
      </c>
      <c r="D6" s="1041" t="s">
        <v>914</v>
      </c>
      <c r="E6" s="1041" t="s">
        <v>468</v>
      </c>
      <c r="F6" s="1041">
        <v>7500</v>
      </c>
      <c r="G6" s="1042">
        <v>7126.94</v>
      </c>
      <c r="H6" s="1043">
        <v>29.04</v>
      </c>
    </row>
    <row r="7" spans="1:8">
      <c r="A7" s="1044"/>
      <c r="B7" s="1045" t="s">
        <v>465</v>
      </c>
      <c r="C7" s="1041" t="s">
        <v>685</v>
      </c>
      <c r="D7" s="1041" t="s">
        <v>915</v>
      </c>
      <c r="E7" s="1041" t="s">
        <v>521</v>
      </c>
      <c r="F7" s="1041">
        <v>1020</v>
      </c>
      <c r="G7" s="1042">
        <v>4838.21</v>
      </c>
      <c r="H7" s="1043">
        <v>19.71</v>
      </c>
    </row>
    <row r="8" spans="1:8">
      <c r="A8" s="1044"/>
      <c r="B8" s="1045" t="s">
        <v>474</v>
      </c>
      <c r="C8" s="1041" t="s">
        <v>675</v>
      </c>
      <c r="D8" s="1041" t="s">
        <v>817</v>
      </c>
      <c r="E8" s="1041" t="s">
        <v>468</v>
      </c>
      <c r="F8" s="1041">
        <v>2500</v>
      </c>
      <c r="G8" s="1042">
        <v>2375.19</v>
      </c>
      <c r="H8" s="1043">
        <v>9.68</v>
      </c>
    </row>
    <row r="9" spans="1:8">
      <c r="A9" s="1044"/>
      <c r="B9" s="1045" t="s">
        <v>474</v>
      </c>
      <c r="C9" s="1041" t="s">
        <v>916</v>
      </c>
      <c r="D9" s="1041" t="s">
        <v>917</v>
      </c>
      <c r="E9" s="1041" t="s">
        <v>468</v>
      </c>
      <c r="F9" s="1041">
        <v>1575</v>
      </c>
      <c r="G9" s="1042">
        <v>1496.7</v>
      </c>
      <c r="H9" s="1043">
        <v>6.1</v>
      </c>
    </row>
    <row r="10" spans="1:8">
      <c r="A10" s="1044"/>
      <c r="B10" s="1045" t="s">
        <v>474</v>
      </c>
      <c r="C10" s="1041" t="s">
        <v>690</v>
      </c>
      <c r="D10" s="1041" t="s">
        <v>835</v>
      </c>
      <c r="E10" s="1041" t="s">
        <v>468</v>
      </c>
      <c r="F10" s="1041">
        <v>1300</v>
      </c>
      <c r="G10" s="1042">
        <v>1239.75</v>
      </c>
      <c r="H10" s="1043">
        <v>5.05</v>
      </c>
    </row>
    <row r="11" spans="1:8">
      <c r="A11" s="1044"/>
      <c r="B11" s="1045" t="s">
        <v>474</v>
      </c>
      <c r="C11" s="1041" t="s">
        <v>510</v>
      </c>
      <c r="D11" s="1041" t="s">
        <v>670</v>
      </c>
      <c r="E11" s="1041" t="s">
        <v>468</v>
      </c>
      <c r="F11" s="1041">
        <v>100</v>
      </c>
      <c r="G11" s="1042">
        <v>96.88</v>
      </c>
      <c r="H11" s="1043">
        <v>0.39</v>
      </c>
    </row>
    <row r="12" spans="1:8" ht="13.5" thickBot="1">
      <c r="A12" s="1044"/>
      <c r="B12" s="1041"/>
      <c r="C12" s="1041"/>
      <c r="D12" s="1041"/>
      <c r="E12" s="1036" t="s">
        <v>443</v>
      </c>
      <c r="F12" s="1041"/>
      <c r="G12" s="1046">
        <v>24466.5</v>
      </c>
      <c r="H12" s="1047">
        <v>99.689999999999898</v>
      </c>
    </row>
    <row r="13" spans="1:8" ht="13.5" thickTop="1">
      <c r="A13" s="1044"/>
      <c r="B13" s="1041"/>
      <c r="C13" s="1041"/>
      <c r="D13" s="1041"/>
      <c r="E13" s="1041"/>
      <c r="F13" s="1041"/>
      <c r="G13" s="1042"/>
      <c r="H13" s="1043"/>
    </row>
    <row r="14" spans="1:8">
      <c r="A14" s="1044"/>
      <c r="B14" s="1045" t="s">
        <v>481</v>
      </c>
      <c r="C14" s="1041" t="s">
        <v>482</v>
      </c>
      <c r="D14" s="1041"/>
      <c r="E14" s="1041" t="s">
        <v>481</v>
      </c>
      <c r="F14" s="1041"/>
      <c r="G14" s="1042">
        <v>50</v>
      </c>
      <c r="H14" s="1043">
        <v>0.2</v>
      </c>
    </row>
    <row r="15" spans="1:8" ht="13.5" thickBot="1">
      <c r="A15" s="1044"/>
      <c r="B15" s="1041"/>
      <c r="C15" s="1041"/>
      <c r="D15" s="1041"/>
      <c r="E15" s="1036" t="s">
        <v>443</v>
      </c>
      <c r="F15" s="1041"/>
      <c r="G15" s="1046">
        <v>50</v>
      </c>
      <c r="H15" s="1047">
        <v>0.2</v>
      </c>
    </row>
    <row r="16" spans="1:8" ht="13.5" thickTop="1">
      <c r="A16" s="1044"/>
      <c r="B16" s="1041"/>
      <c r="C16" s="1041"/>
      <c r="D16" s="1041"/>
      <c r="E16" s="1041"/>
      <c r="F16" s="1041"/>
      <c r="G16" s="1042"/>
      <c r="H16" s="1043"/>
    </row>
    <row r="17" spans="1:8">
      <c r="A17" s="1048" t="s">
        <v>483</v>
      </c>
      <c r="B17" s="1041"/>
      <c r="C17" s="1041"/>
      <c r="D17" s="1041"/>
      <c r="E17" s="1041"/>
      <c r="F17" s="1041"/>
      <c r="G17" s="1049">
        <v>25.64</v>
      </c>
      <c r="H17" s="1050">
        <v>0.11</v>
      </c>
    </row>
    <row r="18" spans="1:8">
      <c r="A18" s="1044"/>
      <c r="B18" s="1041"/>
      <c r="C18" s="1041"/>
      <c r="D18" s="1041"/>
      <c r="E18" s="1041"/>
      <c r="F18" s="1041"/>
      <c r="G18" s="1042"/>
      <c r="H18" s="1043"/>
    </row>
    <row r="19" spans="1:8" ht="13.5" thickBot="1">
      <c r="A19" s="1044"/>
      <c r="B19" s="1041"/>
      <c r="C19" s="1041"/>
      <c r="D19" s="1041"/>
      <c r="E19" s="1036" t="s">
        <v>484</v>
      </c>
      <c r="F19" s="1041"/>
      <c r="G19" s="1046">
        <v>24542.14</v>
      </c>
      <c r="H19" s="1047">
        <v>100</v>
      </c>
    </row>
    <row r="20" spans="1:8" ht="13.5" thickTop="1">
      <c r="A20" s="1044"/>
      <c r="B20" s="1041"/>
      <c r="C20" s="1041"/>
      <c r="D20" s="1041"/>
      <c r="E20" s="1041"/>
      <c r="F20" s="1041"/>
      <c r="G20" s="1042"/>
      <c r="H20" s="1043"/>
    </row>
    <row r="21" spans="1:8">
      <c r="A21" s="1051" t="s">
        <v>485</v>
      </c>
      <c r="B21" s="1041"/>
      <c r="C21" s="1041"/>
      <c r="D21" s="1041"/>
      <c r="E21" s="1041"/>
      <c r="F21" s="1041"/>
      <c r="G21" s="1042"/>
      <c r="H21" s="1043"/>
    </row>
    <row r="22" spans="1:8">
      <c r="A22" s="1044">
        <v>1</v>
      </c>
      <c r="B22" s="1041" t="s">
        <v>918</v>
      </c>
      <c r="C22" s="1041"/>
      <c r="D22" s="1041"/>
      <c r="E22" s="1041"/>
      <c r="F22" s="1041"/>
      <c r="G22" s="1042"/>
      <c r="H22" s="1043"/>
    </row>
    <row r="23" spans="1:8">
      <c r="A23" s="1044"/>
      <c r="B23" s="1041"/>
      <c r="C23" s="1041"/>
      <c r="D23" s="1041"/>
      <c r="E23" s="1041"/>
      <c r="F23" s="1041"/>
      <c r="G23" s="1042"/>
      <c r="H23" s="1043"/>
    </row>
    <row r="24" spans="1:8">
      <c r="A24" s="1044">
        <v>2</v>
      </c>
      <c r="B24" s="1041" t="s">
        <v>487</v>
      </c>
      <c r="C24" s="1041"/>
      <c r="D24" s="1041"/>
      <c r="E24" s="1041"/>
      <c r="F24" s="1041"/>
      <c r="G24" s="1042"/>
      <c r="H24" s="1043"/>
    </row>
    <row r="25" spans="1:8">
      <c r="A25" s="1044"/>
      <c r="B25" s="1041"/>
      <c r="C25" s="1041"/>
      <c r="D25" s="1041"/>
      <c r="E25" s="1041"/>
      <c r="F25" s="1041"/>
      <c r="G25" s="1042"/>
      <c r="H25" s="1043"/>
    </row>
    <row r="26" spans="1:8">
      <c r="A26" s="1044">
        <v>3</v>
      </c>
      <c r="B26" s="1041" t="s">
        <v>488</v>
      </c>
      <c r="C26" s="1041"/>
      <c r="D26" s="1041"/>
      <c r="E26" s="1041"/>
      <c r="F26" s="1041"/>
      <c r="G26" s="1042"/>
      <c r="H26" s="1043"/>
    </row>
    <row r="27" spans="1:8">
      <c r="A27" s="1044"/>
      <c r="B27" s="1041" t="s">
        <v>489</v>
      </c>
      <c r="C27" s="1041"/>
      <c r="D27" s="1041"/>
      <c r="E27" s="1041"/>
      <c r="F27" s="1041"/>
      <c r="G27" s="1042"/>
      <c r="H27" s="1043"/>
    </row>
    <row r="28" spans="1:8">
      <c r="A28" s="1052"/>
      <c r="B28" s="1053" t="s">
        <v>490</v>
      </c>
      <c r="C28" s="1053"/>
      <c r="D28" s="1053"/>
      <c r="E28" s="1053"/>
      <c r="F28" s="1053"/>
      <c r="G28" s="1054"/>
      <c r="H28" s="1055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36"/>
  <sheetViews>
    <sheetView topLeftCell="A11" workbookViewId="0">
      <selection activeCell="C40" sqref="C40"/>
    </sheetView>
  </sheetViews>
  <sheetFormatPr defaultRowHeight="12.75"/>
  <cols>
    <col min="1" max="1" width="2.7109375" style="1005" customWidth="1"/>
    <col min="2" max="2" width="4.7109375" style="1005" customWidth="1"/>
    <col min="3" max="3" width="40.7109375" style="1005" customWidth="1"/>
    <col min="4" max="4" width="10.140625" style="1005" bestFit="1" customWidth="1"/>
    <col min="5" max="5" width="9.140625" style="1005"/>
    <col min="6" max="6" width="8.7109375" style="1005" customWidth="1"/>
    <col min="7" max="7" width="9.28515625" style="1027" customWidth="1"/>
    <col min="8" max="8" width="7.7109375" style="1028" customWidth="1"/>
    <col min="9" max="9" width="9.140625" style="1004"/>
    <col min="10" max="16384" width="9.140625" style="1005"/>
  </cols>
  <sheetData>
    <row r="1" spans="1:8">
      <c r="A1" s="999"/>
      <c r="B1" s="1000"/>
      <c r="C1" s="1001" t="s">
        <v>901</v>
      </c>
      <c r="D1" s="1000"/>
      <c r="E1" s="1000"/>
      <c r="F1" s="1000"/>
      <c r="G1" s="1002"/>
      <c r="H1" s="1003"/>
    </row>
    <row r="2" spans="1:8" ht="36.75">
      <c r="A2" s="3101" t="s">
        <v>389</v>
      </c>
      <c r="B2" s="3102"/>
      <c r="C2" s="3102"/>
      <c r="D2" s="1006" t="s">
        <v>390</v>
      </c>
      <c r="E2" s="1007" t="s">
        <v>391</v>
      </c>
      <c r="F2" s="1008" t="s">
        <v>392</v>
      </c>
      <c r="G2" s="1009" t="s">
        <v>393</v>
      </c>
      <c r="H2" s="1010" t="s">
        <v>394</v>
      </c>
    </row>
    <row r="3" spans="1:8">
      <c r="A3" s="3098" t="s">
        <v>395</v>
      </c>
      <c r="B3" s="3099"/>
      <c r="C3" s="3099"/>
      <c r="D3" s="1011"/>
      <c r="E3" s="1011"/>
      <c r="F3" s="1011"/>
      <c r="G3" s="1012"/>
      <c r="H3" s="1013"/>
    </row>
    <row r="4" spans="1:8">
      <c r="A4" s="1014"/>
      <c r="B4" s="3100" t="s">
        <v>396</v>
      </c>
      <c r="C4" s="3099"/>
      <c r="D4" s="1011"/>
      <c r="E4" s="1011"/>
      <c r="F4" s="1011"/>
      <c r="G4" s="1012"/>
      <c r="H4" s="1013"/>
    </row>
    <row r="5" spans="1:8">
      <c r="A5" s="1014"/>
      <c r="B5" s="3103" t="s">
        <v>397</v>
      </c>
      <c r="C5" s="3099"/>
      <c r="D5" s="1011"/>
      <c r="E5" s="1011"/>
      <c r="F5" s="1011"/>
      <c r="G5" s="1012"/>
      <c r="H5" s="1013"/>
    </row>
    <row r="6" spans="1:8">
      <c r="A6" s="1014"/>
      <c r="B6" s="1015">
        <v>0.11</v>
      </c>
      <c r="C6" s="1011" t="s">
        <v>634</v>
      </c>
      <c r="D6" s="1011" t="s">
        <v>793</v>
      </c>
      <c r="E6" s="1011" t="s">
        <v>794</v>
      </c>
      <c r="F6" s="1011">
        <v>500</v>
      </c>
      <c r="G6" s="1012">
        <v>5004.32</v>
      </c>
      <c r="H6" s="1013">
        <v>13.18</v>
      </c>
    </row>
    <row r="7" spans="1:8">
      <c r="A7" s="1014"/>
      <c r="B7" s="1015">
        <v>0.11</v>
      </c>
      <c r="C7" s="1011" t="s">
        <v>902</v>
      </c>
      <c r="D7" s="1011" t="s">
        <v>903</v>
      </c>
      <c r="E7" s="1011" t="s">
        <v>904</v>
      </c>
      <c r="F7" s="1011">
        <v>250</v>
      </c>
      <c r="G7" s="1012">
        <v>2502.7600000000002</v>
      </c>
      <c r="H7" s="1013">
        <v>6.59</v>
      </c>
    </row>
    <row r="8" spans="1:8">
      <c r="A8" s="1014"/>
      <c r="B8" s="1015">
        <v>9.8400000000000001E-2</v>
      </c>
      <c r="C8" s="1011" t="s">
        <v>737</v>
      </c>
      <c r="D8" s="1011" t="s">
        <v>782</v>
      </c>
      <c r="E8" s="1011" t="s">
        <v>739</v>
      </c>
      <c r="F8" s="1011">
        <v>2250</v>
      </c>
      <c r="G8" s="1012">
        <v>1163.49</v>
      </c>
      <c r="H8" s="1013">
        <v>3.06</v>
      </c>
    </row>
    <row r="9" spans="1:8">
      <c r="A9" s="1014"/>
      <c r="B9" s="1016" t="s">
        <v>425</v>
      </c>
      <c r="C9" s="1011" t="s">
        <v>434</v>
      </c>
      <c r="D9" s="1011" t="s">
        <v>905</v>
      </c>
      <c r="E9" s="1011" t="s">
        <v>421</v>
      </c>
      <c r="F9" s="1011">
        <v>110</v>
      </c>
      <c r="G9" s="1012">
        <v>1154.9100000000001</v>
      </c>
      <c r="H9" s="1013">
        <v>3.04</v>
      </c>
    </row>
    <row r="10" spans="1:8" ht="13.5" thickBot="1">
      <c r="A10" s="1014"/>
      <c r="B10" s="1011"/>
      <c r="C10" s="1011"/>
      <c r="D10" s="1011"/>
      <c r="E10" s="1006" t="s">
        <v>443</v>
      </c>
      <c r="F10" s="1011"/>
      <c r="G10" s="1017">
        <v>9825.48</v>
      </c>
      <c r="H10" s="1018">
        <v>25.87</v>
      </c>
    </row>
    <row r="11" spans="1:8" ht="13.5" thickTop="1">
      <c r="A11" s="1014"/>
      <c r="B11" s="1011"/>
      <c r="C11" s="1011"/>
      <c r="D11" s="1011"/>
      <c r="E11" s="1011"/>
      <c r="F11" s="1011"/>
      <c r="G11" s="1012"/>
      <c r="H11" s="1013"/>
    </row>
    <row r="12" spans="1:8">
      <c r="A12" s="3098" t="s">
        <v>463</v>
      </c>
      <c r="B12" s="3099"/>
      <c r="C12" s="3099"/>
      <c r="D12" s="1011"/>
      <c r="E12" s="1011"/>
      <c r="F12" s="1011"/>
      <c r="G12" s="1012"/>
      <c r="H12" s="1013"/>
    </row>
    <row r="13" spans="1:8">
      <c r="A13" s="1014"/>
      <c r="B13" s="3100" t="s">
        <v>464</v>
      </c>
      <c r="C13" s="3099"/>
      <c r="D13" s="1011"/>
      <c r="E13" s="1011"/>
      <c r="F13" s="1011"/>
      <c r="G13" s="1012"/>
      <c r="H13" s="1013"/>
    </row>
    <row r="14" spans="1:8">
      <c r="A14" s="1014"/>
      <c r="B14" s="1016" t="s">
        <v>465</v>
      </c>
      <c r="C14" s="1011" t="s">
        <v>477</v>
      </c>
      <c r="D14" s="1011" t="s">
        <v>906</v>
      </c>
      <c r="E14" s="1011" t="s">
        <v>468</v>
      </c>
      <c r="F14" s="1011">
        <v>1980</v>
      </c>
      <c r="G14" s="1012">
        <v>9412.6</v>
      </c>
      <c r="H14" s="1013">
        <v>24.79</v>
      </c>
    </row>
    <row r="15" spans="1:8">
      <c r="A15" s="1014"/>
      <c r="B15" s="1016" t="s">
        <v>465</v>
      </c>
      <c r="C15" s="1011" t="s">
        <v>907</v>
      </c>
      <c r="D15" s="1011" t="s">
        <v>908</v>
      </c>
      <c r="E15" s="1011" t="s">
        <v>468</v>
      </c>
      <c r="F15" s="1011">
        <v>1660</v>
      </c>
      <c r="G15" s="1012">
        <v>7801.88</v>
      </c>
      <c r="H15" s="1013">
        <v>20.55</v>
      </c>
    </row>
    <row r="16" spans="1:8">
      <c r="A16" s="1014"/>
      <c r="B16" s="1016" t="s">
        <v>465</v>
      </c>
      <c r="C16" s="1011" t="s">
        <v>909</v>
      </c>
      <c r="D16" s="1011" t="s">
        <v>910</v>
      </c>
      <c r="E16" s="1011" t="s">
        <v>521</v>
      </c>
      <c r="F16" s="1011">
        <v>1500</v>
      </c>
      <c r="G16" s="1012">
        <v>7192.59</v>
      </c>
      <c r="H16" s="1013">
        <v>18.940000000000001</v>
      </c>
    </row>
    <row r="17" spans="1:8">
      <c r="A17" s="1014"/>
      <c r="B17" s="1016" t="s">
        <v>465</v>
      </c>
      <c r="C17" s="1011" t="s">
        <v>813</v>
      </c>
      <c r="D17" s="1011" t="s">
        <v>532</v>
      </c>
      <c r="E17" s="1011" t="s">
        <v>471</v>
      </c>
      <c r="F17" s="1011">
        <v>300</v>
      </c>
      <c r="G17" s="1012">
        <v>1488.81</v>
      </c>
      <c r="H17" s="1013">
        <v>3.92</v>
      </c>
    </row>
    <row r="18" spans="1:8">
      <c r="A18" s="1014"/>
      <c r="B18" s="1016" t="s">
        <v>474</v>
      </c>
      <c r="C18" s="1011" t="s">
        <v>647</v>
      </c>
      <c r="D18" s="1011" t="s">
        <v>671</v>
      </c>
      <c r="E18" s="1011" t="s">
        <v>468</v>
      </c>
      <c r="F18" s="1011">
        <v>1300</v>
      </c>
      <c r="G18" s="1012">
        <v>1251.25</v>
      </c>
      <c r="H18" s="1013">
        <v>3.3</v>
      </c>
    </row>
    <row r="19" spans="1:8">
      <c r="A19" s="1014"/>
      <c r="B19" s="1016" t="s">
        <v>474</v>
      </c>
      <c r="C19" s="1011" t="s">
        <v>510</v>
      </c>
      <c r="D19" s="1011" t="s">
        <v>694</v>
      </c>
      <c r="E19" s="1011" t="s">
        <v>468</v>
      </c>
      <c r="F19" s="1011">
        <v>250</v>
      </c>
      <c r="G19" s="1012">
        <v>238.42</v>
      </c>
      <c r="H19" s="1013">
        <v>0.63</v>
      </c>
    </row>
    <row r="20" spans="1:8" ht="13.5" thickBot="1">
      <c r="A20" s="1014"/>
      <c r="B20" s="1011"/>
      <c r="C20" s="1011"/>
      <c r="D20" s="1011"/>
      <c r="E20" s="1006" t="s">
        <v>443</v>
      </c>
      <c r="F20" s="1011"/>
      <c r="G20" s="1017">
        <v>27385.55</v>
      </c>
      <c r="H20" s="1018">
        <v>72.13</v>
      </c>
    </row>
    <row r="21" spans="1:8" ht="13.5" thickTop="1">
      <c r="A21" s="1014"/>
      <c r="B21" s="1011"/>
      <c r="C21" s="1011"/>
      <c r="D21" s="1011"/>
      <c r="E21" s="1011"/>
      <c r="F21" s="1011"/>
      <c r="G21" s="1012"/>
      <c r="H21" s="1013"/>
    </row>
    <row r="22" spans="1:8">
      <c r="A22" s="1014"/>
      <c r="B22" s="1016" t="s">
        <v>481</v>
      </c>
      <c r="C22" s="1011" t="s">
        <v>482</v>
      </c>
      <c r="D22" s="1011"/>
      <c r="E22" s="1011" t="s">
        <v>481</v>
      </c>
      <c r="F22" s="1011"/>
      <c r="G22" s="1012">
        <v>175</v>
      </c>
      <c r="H22" s="1013">
        <v>0.46</v>
      </c>
    </row>
    <row r="23" spans="1:8" ht="13.5" thickBot="1">
      <c r="A23" s="1014"/>
      <c r="B23" s="1011"/>
      <c r="C23" s="1011"/>
      <c r="D23" s="1011"/>
      <c r="E23" s="1006" t="s">
        <v>443</v>
      </c>
      <c r="F23" s="1011"/>
      <c r="G23" s="1017">
        <v>175</v>
      </c>
      <c r="H23" s="1018">
        <v>0.46</v>
      </c>
    </row>
    <row r="24" spans="1:8" ht="13.5" thickTop="1">
      <c r="A24" s="1014"/>
      <c r="B24" s="1011"/>
      <c r="C24" s="1011"/>
      <c r="D24" s="1011"/>
      <c r="E24" s="1011"/>
      <c r="F24" s="1011"/>
      <c r="G24" s="1012"/>
      <c r="H24" s="1013"/>
    </row>
    <row r="25" spans="1:8">
      <c r="A25" s="1019" t="s">
        <v>483</v>
      </c>
      <c r="B25" s="1011"/>
      <c r="C25" s="1011"/>
      <c r="D25" s="1011"/>
      <c r="E25" s="1011"/>
      <c r="F25" s="1011"/>
      <c r="G25" s="1020">
        <v>583.17999999999995</v>
      </c>
      <c r="H25" s="1021">
        <v>1.54</v>
      </c>
    </row>
    <row r="26" spans="1:8">
      <c r="A26" s="1014"/>
      <c r="B26" s="1011"/>
      <c r="C26" s="1011"/>
      <c r="D26" s="1011"/>
      <c r="E26" s="1011"/>
      <c r="F26" s="1011"/>
      <c r="G26" s="1012"/>
      <c r="H26" s="1013"/>
    </row>
    <row r="27" spans="1:8" ht="13.5" thickBot="1">
      <c r="A27" s="1014"/>
      <c r="B27" s="1011"/>
      <c r="C27" s="1011"/>
      <c r="D27" s="1011"/>
      <c r="E27" s="1006" t="s">
        <v>484</v>
      </c>
      <c r="F27" s="1011"/>
      <c r="G27" s="1017">
        <v>37969.21</v>
      </c>
      <c r="H27" s="1018">
        <v>100</v>
      </c>
    </row>
    <row r="28" spans="1:8" ht="13.5" thickTop="1">
      <c r="A28" s="1014"/>
      <c r="B28" s="1011"/>
      <c r="C28" s="1011"/>
      <c r="D28" s="1011"/>
      <c r="E28" s="1011"/>
      <c r="F28" s="1011"/>
      <c r="G28" s="1012"/>
      <c r="H28" s="1013"/>
    </row>
    <row r="29" spans="1:8">
      <c r="A29" s="1022" t="s">
        <v>485</v>
      </c>
      <c r="B29" s="1011"/>
      <c r="C29" s="1011"/>
      <c r="D29" s="1011"/>
      <c r="E29" s="1011"/>
      <c r="F29" s="1011"/>
      <c r="G29" s="1012"/>
      <c r="H29" s="1013"/>
    </row>
    <row r="30" spans="1:8">
      <c r="A30" s="1014">
        <v>1</v>
      </c>
      <c r="B30" s="1011" t="s">
        <v>911</v>
      </c>
      <c r="C30" s="1011"/>
      <c r="D30" s="1011"/>
      <c r="E30" s="1011"/>
      <c r="F30" s="1011"/>
      <c r="G30" s="1012"/>
      <c r="H30" s="1013"/>
    </row>
    <row r="31" spans="1:8">
      <c r="A31" s="1014"/>
      <c r="B31" s="1011"/>
      <c r="C31" s="1011"/>
      <c r="D31" s="1011"/>
      <c r="E31" s="1011"/>
      <c r="F31" s="1011"/>
      <c r="G31" s="1012"/>
      <c r="H31" s="1013"/>
    </row>
    <row r="32" spans="1:8">
      <c r="A32" s="1014">
        <v>2</v>
      </c>
      <c r="B32" s="1011" t="s">
        <v>487</v>
      </c>
      <c r="C32" s="1011"/>
      <c r="D32" s="1011"/>
      <c r="E32" s="1011"/>
      <c r="F32" s="1011"/>
      <c r="G32" s="1012"/>
      <c r="H32" s="1013"/>
    </row>
    <row r="33" spans="1:8">
      <c r="A33" s="1014"/>
      <c r="B33" s="1011"/>
      <c r="C33" s="1011"/>
      <c r="D33" s="1011"/>
      <c r="E33" s="1011"/>
      <c r="F33" s="1011"/>
      <c r="G33" s="1012"/>
      <c r="H33" s="1013"/>
    </row>
    <row r="34" spans="1:8">
      <c r="A34" s="1014">
        <v>3</v>
      </c>
      <c r="B34" s="1011" t="s">
        <v>488</v>
      </c>
      <c r="C34" s="1011"/>
      <c r="D34" s="1011"/>
      <c r="E34" s="1011"/>
      <c r="F34" s="1011"/>
      <c r="G34" s="1012"/>
      <c r="H34" s="1013"/>
    </row>
    <row r="35" spans="1:8">
      <c r="A35" s="1014"/>
      <c r="B35" s="1011" t="s">
        <v>489</v>
      </c>
      <c r="C35" s="1011"/>
      <c r="D35" s="1011"/>
      <c r="E35" s="1011"/>
      <c r="F35" s="1011"/>
      <c r="G35" s="1012"/>
      <c r="H35" s="1013"/>
    </row>
    <row r="36" spans="1:8">
      <c r="A36" s="1023"/>
      <c r="B36" s="1024" t="s">
        <v>490</v>
      </c>
      <c r="C36" s="1024"/>
      <c r="D36" s="1024"/>
      <c r="E36" s="1024"/>
      <c r="F36" s="1024"/>
      <c r="G36" s="1025"/>
      <c r="H36" s="1026"/>
    </row>
  </sheetData>
  <mergeCells count="6">
    <mergeCell ref="A12:C12"/>
    <mergeCell ref="B13:C13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18" sqref="B18:C18"/>
    </sheetView>
  </sheetViews>
  <sheetFormatPr defaultRowHeight="12.75"/>
  <cols>
    <col min="1" max="1" width="2.7109375" style="976" customWidth="1"/>
    <col min="2" max="2" width="4.7109375" style="976" customWidth="1"/>
    <col min="3" max="3" width="40.7109375" style="976" customWidth="1"/>
    <col min="4" max="4" width="10.28515625" style="976" bestFit="1" customWidth="1"/>
    <col min="5" max="5" width="9.85546875" style="976" bestFit="1" customWidth="1"/>
    <col min="6" max="6" width="8.7109375" style="976" customWidth="1"/>
    <col min="7" max="7" width="9.28515625" style="997" customWidth="1"/>
    <col min="8" max="8" width="7.7109375" style="998" customWidth="1"/>
    <col min="9" max="9" width="9.140625" style="975"/>
    <col min="10" max="16384" width="9.140625" style="976"/>
  </cols>
  <sheetData>
    <row r="1" spans="1:8">
      <c r="A1" s="970"/>
      <c r="B1" s="971"/>
      <c r="C1" s="972" t="s">
        <v>892</v>
      </c>
      <c r="D1" s="971"/>
      <c r="E1" s="971"/>
      <c r="F1" s="971"/>
      <c r="G1" s="973"/>
      <c r="H1" s="974"/>
    </row>
    <row r="2" spans="1:8" ht="36.75">
      <c r="A2" s="3106" t="s">
        <v>389</v>
      </c>
      <c r="B2" s="3107"/>
      <c r="C2" s="3107"/>
      <c r="D2" s="977" t="s">
        <v>390</v>
      </c>
      <c r="E2" s="978" t="s">
        <v>391</v>
      </c>
      <c r="F2" s="979" t="s">
        <v>392</v>
      </c>
      <c r="G2" s="980" t="s">
        <v>393</v>
      </c>
      <c r="H2" s="981" t="s">
        <v>394</v>
      </c>
    </row>
    <row r="3" spans="1:8">
      <c r="A3" s="3108" t="s">
        <v>395</v>
      </c>
      <c r="B3" s="3109"/>
      <c r="C3" s="3109"/>
      <c r="D3" s="982"/>
      <c r="E3" s="982"/>
      <c r="F3" s="982"/>
      <c r="G3" s="983"/>
      <c r="H3" s="984"/>
    </row>
    <row r="4" spans="1:8">
      <c r="A4" s="985"/>
      <c r="B4" s="3104" t="s">
        <v>396</v>
      </c>
      <c r="C4" s="3109"/>
      <c r="D4" s="982"/>
      <c r="E4" s="982"/>
      <c r="F4" s="982"/>
      <c r="G4" s="983"/>
      <c r="H4" s="984"/>
    </row>
    <row r="5" spans="1:8">
      <c r="A5" s="985"/>
      <c r="B5" s="3110" t="s">
        <v>397</v>
      </c>
      <c r="C5" s="3109"/>
      <c r="D5" s="982"/>
      <c r="E5" s="982"/>
      <c r="F5" s="982"/>
      <c r="G5" s="983"/>
      <c r="H5" s="984"/>
    </row>
    <row r="6" spans="1:8">
      <c r="A6" s="985"/>
      <c r="B6" s="986">
        <v>9.64E-2</v>
      </c>
      <c r="C6" s="982" t="s">
        <v>570</v>
      </c>
      <c r="D6" s="982" t="s">
        <v>754</v>
      </c>
      <c r="E6" s="982" t="s">
        <v>415</v>
      </c>
      <c r="F6" s="982">
        <v>200</v>
      </c>
      <c r="G6" s="983">
        <v>2021.26</v>
      </c>
      <c r="H6" s="984">
        <v>13.71</v>
      </c>
    </row>
    <row r="7" spans="1:8">
      <c r="A7" s="985"/>
      <c r="B7" s="986">
        <v>9.5200000000000007E-2</v>
      </c>
      <c r="C7" s="982" t="s">
        <v>596</v>
      </c>
      <c r="D7" s="982" t="s">
        <v>893</v>
      </c>
      <c r="E7" s="982" t="s">
        <v>415</v>
      </c>
      <c r="F7" s="982">
        <v>200</v>
      </c>
      <c r="G7" s="983">
        <v>2017.38</v>
      </c>
      <c r="H7" s="984">
        <v>13.68</v>
      </c>
    </row>
    <row r="8" spans="1:8">
      <c r="A8" s="985"/>
      <c r="B8" s="986">
        <v>9.7500000000000003E-2</v>
      </c>
      <c r="C8" s="982" t="s">
        <v>469</v>
      </c>
      <c r="D8" s="982" t="s">
        <v>894</v>
      </c>
      <c r="E8" s="982" t="s">
        <v>415</v>
      </c>
      <c r="F8" s="982">
        <v>200</v>
      </c>
      <c r="G8" s="983">
        <v>2016.36</v>
      </c>
      <c r="H8" s="984">
        <v>13.67</v>
      </c>
    </row>
    <row r="9" spans="1:8">
      <c r="A9" s="985"/>
      <c r="B9" s="986">
        <v>9.69E-2</v>
      </c>
      <c r="C9" s="982" t="s">
        <v>438</v>
      </c>
      <c r="D9" s="982" t="s">
        <v>895</v>
      </c>
      <c r="E9" s="982" t="s">
        <v>415</v>
      </c>
      <c r="F9" s="982">
        <v>200</v>
      </c>
      <c r="G9" s="983">
        <v>2012.72</v>
      </c>
      <c r="H9" s="984">
        <v>13.65</v>
      </c>
    </row>
    <row r="10" spans="1:8">
      <c r="A10" s="985"/>
      <c r="B10" s="986">
        <v>9.2299999999999993E-2</v>
      </c>
      <c r="C10" s="982" t="s">
        <v>572</v>
      </c>
      <c r="D10" s="982" t="s">
        <v>896</v>
      </c>
      <c r="E10" s="982" t="s">
        <v>449</v>
      </c>
      <c r="F10" s="982">
        <v>100</v>
      </c>
      <c r="G10" s="983">
        <v>1003.46</v>
      </c>
      <c r="H10" s="984">
        <v>6.8</v>
      </c>
    </row>
    <row r="11" spans="1:8">
      <c r="A11" s="985"/>
      <c r="B11" s="986">
        <v>8.8499999999999995E-2</v>
      </c>
      <c r="C11" s="982" t="s">
        <v>586</v>
      </c>
      <c r="D11" s="982" t="s">
        <v>897</v>
      </c>
      <c r="E11" s="982" t="s">
        <v>415</v>
      </c>
      <c r="F11" s="982">
        <v>80</v>
      </c>
      <c r="G11" s="983">
        <v>1001.8</v>
      </c>
      <c r="H11" s="984">
        <v>6.79</v>
      </c>
    </row>
    <row r="12" spans="1:8">
      <c r="A12" s="985"/>
      <c r="B12" s="986">
        <v>8.8999999999999996E-2</v>
      </c>
      <c r="C12" s="982" t="s">
        <v>586</v>
      </c>
      <c r="D12" s="982" t="s">
        <v>704</v>
      </c>
      <c r="E12" s="982" t="s">
        <v>415</v>
      </c>
      <c r="F12" s="982">
        <v>80</v>
      </c>
      <c r="G12" s="983">
        <v>1000.79</v>
      </c>
      <c r="H12" s="984">
        <v>6.79</v>
      </c>
    </row>
    <row r="13" spans="1:8">
      <c r="A13" s="985"/>
      <c r="B13" s="986">
        <v>9.9000000000000005E-2</v>
      </c>
      <c r="C13" s="982" t="s">
        <v>581</v>
      </c>
      <c r="D13" s="982" t="s">
        <v>898</v>
      </c>
      <c r="E13" s="982" t="s">
        <v>415</v>
      </c>
      <c r="F13" s="982">
        <v>50</v>
      </c>
      <c r="G13" s="983">
        <v>511.06</v>
      </c>
      <c r="H13" s="984">
        <v>3.47</v>
      </c>
    </row>
    <row r="14" spans="1:8">
      <c r="A14" s="985"/>
      <c r="B14" s="986">
        <v>9.1800000000000007E-2</v>
      </c>
      <c r="C14" s="982" t="s">
        <v>581</v>
      </c>
      <c r="D14" s="982" t="s">
        <v>701</v>
      </c>
      <c r="E14" s="982" t="s">
        <v>415</v>
      </c>
      <c r="F14" s="982">
        <v>50</v>
      </c>
      <c r="G14" s="983">
        <v>503.19</v>
      </c>
      <c r="H14" s="984">
        <v>3.41</v>
      </c>
    </row>
    <row r="15" spans="1:8">
      <c r="A15" s="985"/>
      <c r="B15" s="986">
        <v>9.2700000000000005E-2</v>
      </c>
      <c r="C15" s="982" t="s">
        <v>596</v>
      </c>
      <c r="D15" s="982" t="s">
        <v>597</v>
      </c>
      <c r="E15" s="982" t="s">
        <v>415</v>
      </c>
      <c r="F15" s="982">
        <v>5</v>
      </c>
      <c r="G15" s="983">
        <v>50.22</v>
      </c>
      <c r="H15" s="984">
        <v>0.34</v>
      </c>
    </row>
    <row r="16" spans="1:8" ht="13.5" thickBot="1">
      <c r="A16" s="985"/>
      <c r="B16" s="982"/>
      <c r="C16" s="982"/>
      <c r="D16" s="982"/>
      <c r="E16" s="977" t="s">
        <v>443</v>
      </c>
      <c r="F16" s="982"/>
      <c r="G16" s="987">
        <v>12138.24</v>
      </c>
      <c r="H16" s="988">
        <v>82.31</v>
      </c>
    </row>
    <row r="17" spans="1:8" ht="13.5" thickTop="1">
      <c r="A17" s="985"/>
      <c r="B17" s="3104" t="s">
        <v>613</v>
      </c>
      <c r="C17" s="3105"/>
      <c r="D17" s="982"/>
      <c r="E17" s="982"/>
      <c r="F17" s="982"/>
      <c r="G17" s="983"/>
      <c r="H17" s="984"/>
    </row>
    <row r="18" spans="1:8">
      <c r="A18" s="985"/>
      <c r="B18" s="2890" t="s">
        <v>397</v>
      </c>
      <c r="C18" s="2891"/>
      <c r="D18" s="982"/>
      <c r="E18" s="982"/>
      <c r="F18" s="982"/>
      <c r="G18" s="983"/>
      <c r="H18" s="984"/>
    </row>
    <row r="19" spans="1:8">
      <c r="A19" s="985"/>
      <c r="B19" s="986">
        <v>8.5800000000000001E-2</v>
      </c>
      <c r="C19" s="982" t="s">
        <v>614</v>
      </c>
      <c r="D19" s="982" t="s">
        <v>899</v>
      </c>
      <c r="E19" s="982" t="s">
        <v>545</v>
      </c>
      <c r="F19" s="982">
        <v>1000000</v>
      </c>
      <c r="G19" s="983">
        <v>997.39</v>
      </c>
      <c r="H19" s="984">
        <v>6.76</v>
      </c>
    </row>
    <row r="20" spans="1:8">
      <c r="A20" s="985"/>
      <c r="B20" s="986">
        <v>8.7400000000000005E-2</v>
      </c>
      <c r="C20" s="982" t="s">
        <v>614</v>
      </c>
      <c r="D20" s="982" t="s">
        <v>615</v>
      </c>
      <c r="E20" s="982" t="s">
        <v>545</v>
      </c>
      <c r="F20" s="982">
        <v>750000</v>
      </c>
      <c r="G20" s="983">
        <v>750.13</v>
      </c>
      <c r="H20" s="984">
        <v>5.09</v>
      </c>
    </row>
    <row r="21" spans="1:8" ht="13.5" thickBot="1">
      <c r="A21" s="985"/>
      <c r="B21" s="982"/>
      <c r="C21" s="982"/>
      <c r="D21" s="982"/>
      <c r="E21" s="977" t="s">
        <v>443</v>
      </c>
      <c r="F21" s="982"/>
      <c r="G21" s="987">
        <v>1747.52</v>
      </c>
      <c r="H21" s="988">
        <v>11.85</v>
      </c>
    </row>
    <row r="22" spans="1:8" ht="13.5" thickTop="1">
      <c r="A22" s="985"/>
      <c r="B22" s="982"/>
      <c r="C22" s="982"/>
      <c r="D22" s="982"/>
      <c r="E22" s="982"/>
      <c r="F22" s="982"/>
      <c r="G22" s="983"/>
      <c r="H22" s="984"/>
    </row>
    <row r="23" spans="1:8">
      <c r="A23" s="989" t="s">
        <v>483</v>
      </c>
      <c r="B23" s="982"/>
      <c r="C23" s="982"/>
      <c r="D23" s="982"/>
      <c r="E23" s="982"/>
      <c r="F23" s="982"/>
      <c r="G23" s="990">
        <v>862.13</v>
      </c>
      <c r="H23" s="991">
        <v>5.84</v>
      </c>
    </row>
    <row r="24" spans="1:8">
      <c r="A24" s="985"/>
      <c r="B24" s="982"/>
      <c r="C24" s="982"/>
      <c r="D24" s="982"/>
      <c r="E24" s="982"/>
      <c r="F24" s="982"/>
      <c r="G24" s="983"/>
      <c r="H24" s="984"/>
    </row>
    <row r="25" spans="1:8" ht="13.5" thickBot="1">
      <c r="A25" s="985"/>
      <c r="B25" s="982"/>
      <c r="C25" s="982"/>
      <c r="D25" s="982"/>
      <c r="E25" s="977" t="s">
        <v>484</v>
      </c>
      <c r="F25" s="982"/>
      <c r="G25" s="987">
        <v>14747.89</v>
      </c>
      <c r="H25" s="988">
        <v>100</v>
      </c>
    </row>
    <row r="26" spans="1:8" ht="13.5" thickTop="1">
      <c r="A26" s="985"/>
      <c r="B26" s="982"/>
      <c r="C26" s="982"/>
      <c r="D26" s="982"/>
      <c r="E26" s="982"/>
      <c r="F26" s="982"/>
      <c r="G26" s="983"/>
      <c r="H26" s="984"/>
    </row>
    <row r="27" spans="1:8">
      <c r="A27" s="992" t="s">
        <v>485</v>
      </c>
      <c r="B27" s="982"/>
      <c r="C27" s="982"/>
      <c r="D27" s="982"/>
      <c r="E27" s="982"/>
      <c r="F27" s="982"/>
      <c r="G27" s="983"/>
      <c r="H27" s="984"/>
    </row>
    <row r="28" spans="1:8">
      <c r="A28" s="985">
        <v>1</v>
      </c>
      <c r="B28" s="982" t="s">
        <v>900</v>
      </c>
      <c r="C28" s="982"/>
      <c r="D28" s="982"/>
      <c r="E28" s="982"/>
      <c r="F28" s="982"/>
      <c r="G28" s="983"/>
      <c r="H28" s="984"/>
    </row>
    <row r="29" spans="1:8">
      <c r="A29" s="985"/>
      <c r="B29" s="982"/>
      <c r="C29" s="982"/>
      <c r="D29" s="982"/>
      <c r="E29" s="982"/>
      <c r="F29" s="982"/>
      <c r="G29" s="983"/>
      <c r="H29" s="984"/>
    </row>
    <row r="30" spans="1:8">
      <c r="A30" s="985">
        <v>2</v>
      </c>
      <c r="B30" s="982" t="s">
        <v>487</v>
      </c>
      <c r="C30" s="982"/>
      <c r="D30" s="982"/>
      <c r="E30" s="982"/>
      <c r="F30" s="982"/>
      <c r="G30" s="983"/>
      <c r="H30" s="984"/>
    </row>
    <row r="31" spans="1:8">
      <c r="A31" s="985"/>
      <c r="B31" s="982"/>
      <c r="C31" s="982"/>
      <c r="D31" s="982"/>
      <c r="E31" s="982"/>
      <c r="F31" s="982"/>
      <c r="G31" s="983"/>
      <c r="H31" s="984"/>
    </row>
    <row r="32" spans="1:8">
      <c r="A32" s="985">
        <v>3</v>
      </c>
      <c r="B32" s="982" t="s">
        <v>488</v>
      </c>
      <c r="C32" s="982"/>
      <c r="D32" s="982"/>
      <c r="E32" s="982"/>
      <c r="F32" s="982"/>
      <c r="G32" s="983"/>
      <c r="H32" s="984"/>
    </row>
    <row r="33" spans="1:8">
      <c r="A33" s="985"/>
      <c r="B33" s="982" t="s">
        <v>489</v>
      </c>
      <c r="C33" s="982"/>
      <c r="D33" s="982"/>
      <c r="E33" s="982"/>
      <c r="F33" s="982"/>
      <c r="G33" s="983"/>
      <c r="H33" s="984"/>
    </row>
    <row r="34" spans="1:8">
      <c r="A34" s="993"/>
      <c r="B34" s="994" t="s">
        <v>490</v>
      </c>
      <c r="C34" s="994"/>
      <c r="D34" s="994"/>
      <c r="E34" s="994"/>
      <c r="F34" s="994"/>
      <c r="G34" s="995"/>
      <c r="H34" s="996"/>
    </row>
  </sheetData>
  <mergeCells count="6">
    <mergeCell ref="B17:C17"/>
    <mergeCell ref="B18:C18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activeCell="E76" sqref="E76"/>
    </sheetView>
  </sheetViews>
  <sheetFormatPr defaultRowHeight="12.75"/>
  <cols>
    <col min="1" max="1" width="2.7109375" style="2542" customWidth="1"/>
    <col min="2" max="2" width="4.7109375" style="2542" customWidth="1"/>
    <col min="3" max="3" width="40.7109375" style="2542" customWidth="1"/>
    <col min="4" max="4" width="12.140625" style="2542" bestFit="1" customWidth="1"/>
    <col min="5" max="5" width="20.42578125" style="2542" bestFit="1" customWidth="1"/>
    <col min="6" max="6" width="8.7109375" style="2542" customWidth="1"/>
    <col min="7" max="7" width="12.140625" style="2565" customWidth="1"/>
    <col min="8" max="8" width="9.85546875" style="2566" customWidth="1"/>
    <col min="9" max="9" width="9.140625" style="2541"/>
    <col min="10" max="16384" width="9.140625" style="2542"/>
  </cols>
  <sheetData>
    <row r="1" spans="1:8">
      <c r="A1" s="2536"/>
      <c r="B1" s="2537"/>
      <c r="C1" s="2538" t="s">
        <v>338</v>
      </c>
      <c r="D1" s="2537"/>
      <c r="E1" s="2537"/>
      <c r="F1" s="2537"/>
      <c r="G1" s="2539"/>
      <c r="H1" s="2540"/>
    </row>
    <row r="2" spans="1:8" ht="25.5">
      <c r="A2" s="2795" t="s">
        <v>389</v>
      </c>
      <c r="B2" s="2796"/>
      <c r="C2" s="2796"/>
      <c r="D2" s="2543" t="s">
        <v>390</v>
      </c>
      <c r="E2" s="2544" t="s">
        <v>492</v>
      </c>
      <c r="F2" s="2545" t="s">
        <v>392</v>
      </c>
      <c r="G2" s="2546" t="s">
        <v>393</v>
      </c>
      <c r="H2" s="2547" t="s">
        <v>394</v>
      </c>
    </row>
    <row r="3" spans="1:8">
      <c r="A3" s="2797" t="s">
        <v>493</v>
      </c>
      <c r="B3" s="2798"/>
      <c r="C3" s="2798"/>
      <c r="D3" s="2548"/>
      <c r="E3" s="2548"/>
      <c r="F3" s="2548"/>
      <c r="G3" s="2549"/>
      <c r="H3" s="2550"/>
    </row>
    <row r="4" spans="1:8">
      <c r="A4" s="2551"/>
      <c r="B4" s="2799" t="s">
        <v>397</v>
      </c>
      <c r="C4" s="2798"/>
      <c r="D4" s="2548"/>
      <c r="E4" s="2548"/>
      <c r="F4" s="2548"/>
      <c r="G4" s="2549"/>
      <c r="H4" s="2550"/>
    </row>
    <row r="5" spans="1:8">
      <c r="A5" s="2551"/>
      <c r="B5" s="2552" t="s">
        <v>481</v>
      </c>
      <c r="C5" s="2548" t="s">
        <v>654</v>
      </c>
      <c r="D5" s="2548" t="s">
        <v>1173</v>
      </c>
      <c r="E5" s="2548" t="s">
        <v>1174</v>
      </c>
      <c r="F5" s="2548">
        <v>290000</v>
      </c>
      <c r="G5" s="2549">
        <v>4157.3</v>
      </c>
      <c r="H5" s="2550">
        <v>6.41</v>
      </c>
    </row>
    <row r="6" spans="1:8">
      <c r="A6" s="2551"/>
      <c r="B6" s="2552" t="s">
        <v>481</v>
      </c>
      <c r="C6" s="2548" t="s">
        <v>1177</v>
      </c>
      <c r="D6" s="2548" t="s">
        <v>1178</v>
      </c>
      <c r="E6" s="2548" t="s">
        <v>1174</v>
      </c>
      <c r="F6" s="2548">
        <v>370000</v>
      </c>
      <c r="G6" s="2549">
        <v>3228.81</v>
      </c>
      <c r="H6" s="2550">
        <v>4.9800000000000004</v>
      </c>
    </row>
    <row r="7" spans="1:8">
      <c r="A7" s="2551"/>
      <c r="B7" s="2552" t="s">
        <v>481</v>
      </c>
      <c r="C7" s="2548" t="s">
        <v>1182</v>
      </c>
      <c r="D7" s="2548" t="s">
        <v>1183</v>
      </c>
      <c r="E7" s="2548" t="s">
        <v>1181</v>
      </c>
      <c r="F7" s="2548">
        <v>110000</v>
      </c>
      <c r="G7" s="2549">
        <v>3010.26</v>
      </c>
      <c r="H7" s="2550">
        <v>4.6399999999999997</v>
      </c>
    </row>
    <row r="8" spans="1:8">
      <c r="A8" s="2551"/>
      <c r="B8" s="2552" t="s">
        <v>481</v>
      </c>
      <c r="C8" s="2548" t="s">
        <v>1192</v>
      </c>
      <c r="D8" s="2548" t="s">
        <v>1193</v>
      </c>
      <c r="E8" s="2548" t="s">
        <v>1181</v>
      </c>
      <c r="F8" s="2548">
        <v>80000</v>
      </c>
      <c r="G8" s="2549">
        <v>2998.2</v>
      </c>
      <c r="H8" s="2550">
        <v>4.62</v>
      </c>
    </row>
    <row r="9" spans="1:8">
      <c r="A9" s="2551"/>
      <c r="B9" s="2552" t="s">
        <v>481</v>
      </c>
      <c r="C9" s="2548" t="s">
        <v>1179</v>
      </c>
      <c r="D9" s="2548" t="s">
        <v>1180</v>
      </c>
      <c r="E9" s="2548" t="s">
        <v>1181</v>
      </c>
      <c r="F9" s="2548">
        <v>120000</v>
      </c>
      <c r="G9" s="2549">
        <v>2987.64</v>
      </c>
      <c r="H9" s="2550">
        <v>4.6100000000000003</v>
      </c>
    </row>
    <row r="10" spans="1:8">
      <c r="A10" s="2551"/>
      <c r="B10" s="2552" t="s">
        <v>481</v>
      </c>
      <c r="C10" s="2548" t="s">
        <v>440</v>
      </c>
      <c r="D10" s="2548" t="s">
        <v>1197</v>
      </c>
      <c r="E10" s="2548" t="s">
        <v>1174</v>
      </c>
      <c r="F10" s="2548">
        <v>100000</v>
      </c>
      <c r="G10" s="2549">
        <v>2445.6999999999998</v>
      </c>
      <c r="H10" s="2550">
        <v>3.77</v>
      </c>
    </row>
    <row r="11" spans="1:8">
      <c r="A11" s="2551"/>
      <c r="B11" s="2552" t="s">
        <v>481</v>
      </c>
      <c r="C11" s="2548" t="s">
        <v>1187</v>
      </c>
      <c r="D11" s="2548" t="s">
        <v>1188</v>
      </c>
      <c r="E11" s="2548" t="s">
        <v>1189</v>
      </c>
      <c r="F11" s="2548">
        <v>75000</v>
      </c>
      <c r="G11" s="2549">
        <v>2297.14</v>
      </c>
      <c r="H11" s="2550">
        <v>3.54</v>
      </c>
    </row>
    <row r="12" spans="1:8">
      <c r="A12" s="2551"/>
      <c r="B12" s="2552" t="s">
        <v>481</v>
      </c>
      <c r="C12" s="2548" t="s">
        <v>1201</v>
      </c>
      <c r="D12" s="2548" t="s">
        <v>1202</v>
      </c>
      <c r="E12" s="2548" t="s">
        <v>1203</v>
      </c>
      <c r="F12" s="2548">
        <v>230000</v>
      </c>
      <c r="G12" s="2549">
        <v>2175.11</v>
      </c>
      <c r="H12" s="2550">
        <v>3.35</v>
      </c>
    </row>
    <row r="13" spans="1:8">
      <c r="A13" s="2551"/>
      <c r="B13" s="2552" t="s">
        <v>481</v>
      </c>
      <c r="C13" s="2548" t="s">
        <v>1257</v>
      </c>
      <c r="D13" s="2548" t="s">
        <v>1258</v>
      </c>
      <c r="E13" s="2548" t="s">
        <v>1200</v>
      </c>
      <c r="F13" s="2548">
        <v>155000</v>
      </c>
      <c r="G13" s="2549">
        <v>2157.6799999999998</v>
      </c>
      <c r="H13" s="2550">
        <v>3.33</v>
      </c>
    </row>
    <row r="14" spans="1:8">
      <c r="A14" s="2551"/>
      <c r="B14" s="2552" t="s">
        <v>481</v>
      </c>
      <c r="C14" s="2548" t="s">
        <v>856</v>
      </c>
      <c r="D14" s="2548" t="s">
        <v>1208</v>
      </c>
      <c r="E14" s="2548" t="s">
        <v>1174</v>
      </c>
      <c r="F14" s="2548">
        <v>500000</v>
      </c>
      <c r="G14" s="2549">
        <v>1888.5</v>
      </c>
      <c r="H14" s="2550">
        <v>2.91</v>
      </c>
    </row>
    <row r="15" spans="1:8">
      <c r="A15" s="2551"/>
      <c r="B15" s="2552" t="s">
        <v>481</v>
      </c>
      <c r="C15" s="2548" t="s">
        <v>1403</v>
      </c>
      <c r="D15" s="2548" t="s">
        <v>1404</v>
      </c>
      <c r="E15" s="2548" t="s">
        <v>1196</v>
      </c>
      <c r="F15" s="2548">
        <v>475000</v>
      </c>
      <c r="G15" s="2549">
        <v>1879.34</v>
      </c>
      <c r="H15" s="2550">
        <v>2.9</v>
      </c>
    </row>
    <row r="16" spans="1:8">
      <c r="A16" s="2551"/>
      <c r="B16" s="2552" t="s">
        <v>481</v>
      </c>
      <c r="C16" s="2548" t="s">
        <v>1116</v>
      </c>
      <c r="D16" s="2548" t="s">
        <v>1175</v>
      </c>
      <c r="E16" s="2548" t="s">
        <v>1176</v>
      </c>
      <c r="F16" s="2548">
        <v>125000</v>
      </c>
      <c r="G16" s="2549">
        <v>1822.81</v>
      </c>
      <c r="H16" s="2550">
        <v>2.81</v>
      </c>
    </row>
    <row r="17" spans="1:8">
      <c r="A17" s="2551"/>
      <c r="B17" s="2552" t="s">
        <v>481</v>
      </c>
      <c r="C17" s="2548" t="s">
        <v>1190</v>
      </c>
      <c r="D17" s="2548" t="s">
        <v>1191</v>
      </c>
      <c r="E17" s="2548" t="s">
        <v>1186</v>
      </c>
      <c r="F17" s="2548">
        <v>125000</v>
      </c>
      <c r="G17" s="2549">
        <v>1744.56</v>
      </c>
      <c r="H17" s="2550">
        <v>2.69</v>
      </c>
    </row>
    <row r="18" spans="1:8">
      <c r="A18" s="2551"/>
      <c r="B18" s="2552" t="s">
        <v>481</v>
      </c>
      <c r="C18" s="2548" t="s">
        <v>1198</v>
      </c>
      <c r="D18" s="2548" t="s">
        <v>1199</v>
      </c>
      <c r="E18" s="2548" t="s">
        <v>1200</v>
      </c>
      <c r="F18" s="2548">
        <v>425000</v>
      </c>
      <c r="G18" s="2549">
        <v>1573.35</v>
      </c>
      <c r="H18" s="2550">
        <v>2.4300000000000002</v>
      </c>
    </row>
    <row r="19" spans="1:8">
      <c r="A19" s="2551"/>
      <c r="B19" s="2552" t="s">
        <v>481</v>
      </c>
      <c r="C19" s="2548" t="s">
        <v>1089</v>
      </c>
      <c r="D19" s="2548" t="s">
        <v>1381</v>
      </c>
      <c r="E19" s="2548" t="s">
        <v>1189</v>
      </c>
      <c r="F19" s="2548">
        <v>300000</v>
      </c>
      <c r="G19" s="2549">
        <v>1506.45</v>
      </c>
      <c r="H19" s="2550">
        <v>2.3199999999999998</v>
      </c>
    </row>
    <row r="20" spans="1:8">
      <c r="A20" s="2551"/>
      <c r="B20" s="2552" t="s">
        <v>481</v>
      </c>
      <c r="C20" s="2548" t="s">
        <v>711</v>
      </c>
      <c r="D20" s="2548" t="s">
        <v>1536</v>
      </c>
      <c r="E20" s="2548" t="s">
        <v>1216</v>
      </c>
      <c r="F20" s="2548">
        <v>55000</v>
      </c>
      <c r="G20" s="2549">
        <v>1447.41</v>
      </c>
      <c r="H20" s="2550">
        <v>2.23</v>
      </c>
    </row>
    <row r="21" spans="1:8">
      <c r="A21" s="2551"/>
      <c r="B21" s="2552" t="s">
        <v>481</v>
      </c>
      <c r="C21" s="2548" t="s">
        <v>1204</v>
      </c>
      <c r="D21" s="2548" t="s">
        <v>1205</v>
      </c>
      <c r="E21" s="2548" t="s">
        <v>1174</v>
      </c>
      <c r="F21" s="2548">
        <v>1130000</v>
      </c>
      <c r="G21" s="2549">
        <v>1422.11</v>
      </c>
      <c r="H21" s="2550">
        <v>2.19</v>
      </c>
    </row>
    <row r="22" spans="1:8">
      <c r="A22" s="2551"/>
      <c r="B22" s="2552" t="s">
        <v>481</v>
      </c>
      <c r="C22" s="2548" t="s">
        <v>1266</v>
      </c>
      <c r="D22" s="2548" t="s">
        <v>1267</v>
      </c>
      <c r="E22" s="2548" t="s">
        <v>1189</v>
      </c>
      <c r="F22" s="2548">
        <v>50000</v>
      </c>
      <c r="G22" s="2549">
        <v>1419.78</v>
      </c>
      <c r="H22" s="2550">
        <v>2.19</v>
      </c>
    </row>
    <row r="23" spans="1:8">
      <c r="A23" s="2551"/>
      <c r="B23" s="2552" t="s">
        <v>481</v>
      </c>
      <c r="C23" s="2548" t="s">
        <v>498</v>
      </c>
      <c r="D23" s="2548" t="s">
        <v>1402</v>
      </c>
      <c r="E23" s="2548" t="s">
        <v>1174</v>
      </c>
      <c r="F23" s="2548">
        <v>225000</v>
      </c>
      <c r="G23" s="2549">
        <v>1398.49</v>
      </c>
      <c r="H23" s="2550">
        <v>2.16</v>
      </c>
    </row>
    <row r="24" spans="1:8">
      <c r="A24" s="2551"/>
      <c r="B24" s="2552" t="s">
        <v>481</v>
      </c>
      <c r="C24" s="2548" t="s">
        <v>1534</v>
      </c>
      <c r="D24" s="2548" t="s">
        <v>1535</v>
      </c>
      <c r="E24" s="2548" t="s">
        <v>1216</v>
      </c>
      <c r="F24" s="2548">
        <v>16285</v>
      </c>
      <c r="G24" s="2549">
        <v>1367.91</v>
      </c>
      <c r="H24" s="2550">
        <v>2.11</v>
      </c>
    </row>
    <row r="25" spans="1:8">
      <c r="A25" s="2551"/>
      <c r="B25" s="2552" t="s">
        <v>481</v>
      </c>
      <c r="C25" s="2548" t="s">
        <v>575</v>
      </c>
      <c r="D25" s="2548" t="s">
        <v>1539</v>
      </c>
      <c r="E25" s="2548" t="s">
        <v>1210</v>
      </c>
      <c r="F25" s="2548">
        <v>50178</v>
      </c>
      <c r="G25" s="2549">
        <v>1365.49</v>
      </c>
      <c r="H25" s="2550">
        <v>2.11</v>
      </c>
    </row>
    <row r="26" spans="1:8">
      <c r="A26" s="2551"/>
      <c r="B26" s="2552" t="s">
        <v>481</v>
      </c>
      <c r="C26" s="2548" t="s">
        <v>1346</v>
      </c>
      <c r="D26" s="2548" t="s">
        <v>1347</v>
      </c>
      <c r="E26" s="2548" t="s">
        <v>1203</v>
      </c>
      <c r="F26" s="2548">
        <v>200000</v>
      </c>
      <c r="G26" s="2549">
        <v>1310.8</v>
      </c>
      <c r="H26" s="2550">
        <v>2.02</v>
      </c>
    </row>
    <row r="27" spans="1:8">
      <c r="A27" s="2551"/>
      <c r="B27" s="2552" t="s">
        <v>481</v>
      </c>
      <c r="C27" s="2548" t="s">
        <v>1218</v>
      </c>
      <c r="D27" s="2548" t="s">
        <v>1219</v>
      </c>
      <c r="E27" s="2548" t="s">
        <v>1220</v>
      </c>
      <c r="F27" s="2548">
        <v>300000</v>
      </c>
      <c r="G27" s="2549">
        <v>1225.6500000000001</v>
      </c>
      <c r="H27" s="2550">
        <v>1.89</v>
      </c>
    </row>
    <row r="28" spans="1:8">
      <c r="A28" s="2551"/>
      <c r="B28" s="2552" t="s">
        <v>481</v>
      </c>
      <c r="C28" s="2548" t="s">
        <v>1184</v>
      </c>
      <c r="D28" s="2548" t="s">
        <v>1185</v>
      </c>
      <c r="E28" s="2548" t="s">
        <v>1186</v>
      </c>
      <c r="F28" s="2548">
        <v>140000</v>
      </c>
      <c r="G28" s="2549">
        <v>1200.1500000000001</v>
      </c>
      <c r="H28" s="2550">
        <v>1.85</v>
      </c>
    </row>
    <row r="29" spans="1:8">
      <c r="A29" s="2551"/>
      <c r="B29" s="2552" t="s">
        <v>481</v>
      </c>
      <c r="C29" s="2548" t="s">
        <v>1540</v>
      </c>
      <c r="D29" s="2548" t="s">
        <v>1541</v>
      </c>
      <c r="E29" s="2548" t="s">
        <v>1196</v>
      </c>
      <c r="F29" s="2548">
        <v>3000</v>
      </c>
      <c r="G29" s="2549">
        <v>980.46</v>
      </c>
      <c r="H29" s="2550">
        <v>1.51</v>
      </c>
    </row>
    <row r="30" spans="1:8">
      <c r="A30" s="2551"/>
      <c r="B30" s="2552" t="s">
        <v>481</v>
      </c>
      <c r="C30" s="2548" t="s">
        <v>1262</v>
      </c>
      <c r="D30" s="2548" t="s">
        <v>1263</v>
      </c>
      <c r="E30" s="2548" t="s">
        <v>1203</v>
      </c>
      <c r="F30" s="2548">
        <v>190000</v>
      </c>
      <c r="G30" s="2549">
        <v>916.09</v>
      </c>
      <c r="H30" s="2550">
        <v>1.41</v>
      </c>
    </row>
    <row r="31" spans="1:8">
      <c r="A31" s="2551"/>
      <c r="B31" s="2552" t="s">
        <v>481</v>
      </c>
      <c r="C31" s="2548" t="s">
        <v>1286</v>
      </c>
      <c r="D31" s="2548" t="s">
        <v>1287</v>
      </c>
      <c r="E31" s="2548" t="s">
        <v>1288</v>
      </c>
      <c r="F31" s="2548">
        <v>225000</v>
      </c>
      <c r="G31" s="2549">
        <v>911.7</v>
      </c>
      <c r="H31" s="2550">
        <v>1.41</v>
      </c>
    </row>
    <row r="32" spans="1:8">
      <c r="A32" s="2551"/>
      <c r="B32" s="2552" t="s">
        <v>481</v>
      </c>
      <c r="C32" s="2548" t="s">
        <v>1024</v>
      </c>
      <c r="D32" s="2548" t="s">
        <v>1340</v>
      </c>
      <c r="E32" s="2548" t="s">
        <v>1174</v>
      </c>
      <c r="F32" s="2548">
        <v>100000</v>
      </c>
      <c r="G32" s="2549">
        <v>902.3</v>
      </c>
      <c r="H32" s="2550">
        <v>1.39</v>
      </c>
    </row>
    <row r="33" spans="1:8">
      <c r="A33" s="2551"/>
      <c r="B33" s="2552" t="s">
        <v>481</v>
      </c>
      <c r="C33" s="2548" t="s">
        <v>339</v>
      </c>
      <c r="D33" s="2548" t="s">
        <v>340</v>
      </c>
      <c r="E33" s="2548" t="s">
        <v>1233</v>
      </c>
      <c r="F33" s="2548">
        <v>475000</v>
      </c>
      <c r="G33" s="2549">
        <v>893</v>
      </c>
      <c r="H33" s="2550">
        <v>1.38</v>
      </c>
    </row>
    <row r="34" spans="1:8">
      <c r="A34" s="2551"/>
      <c r="B34" s="2552" t="s">
        <v>481</v>
      </c>
      <c r="C34" s="2548" t="s">
        <v>1231</v>
      </c>
      <c r="D34" s="2548" t="s">
        <v>1232</v>
      </c>
      <c r="E34" s="2548" t="s">
        <v>1233</v>
      </c>
      <c r="F34" s="2548">
        <v>210000</v>
      </c>
      <c r="G34" s="2549">
        <v>881.06</v>
      </c>
      <c r="H34" s="2550">
        <v>1.36</v>
      </c>
    </row>
    <row r="35" spans="1:8">
      <c r="A35" s="2551"/>
      <c r="B35" s="2552" t="s">
        <v>481</v>
      </c>
      <c r="C35" s="2548" t="s">
        <v>1374</v>
      </c>
      <c r="D35" s="2548" t="s">
        <v>1375</v>
      </c>
      <c r="E35" s="2548" t="s">
        <v>1376</v>
      </c>
      <c r="F35" s="2548">
        <v>281000</v>
      </c>
      <c r="G35" s="2549">
        <v>834.29</v>
      </c>
      <c r="H35" s="2550">
        <v>1.29</v>
      </c>
    </row>
    <row r="36" spans="1:8">
      <c r="A36" s="2551"/>
      <c r="B36" s="2552" t="s">
        <v>481</v>
      </c>
      <c r="C36" s="2548" t="s">
        <v>1430</v>
      </c>
      <c r="D36" s="2548" t="s">
        <v>1431</v>
      </c>
      <c r="E36" s="2548" t="s">
        <v>1196</v>
      </c>
      <c r="F36" s="2548">
        <v>400000</v>
      </c>
      <c r="G36" s="2549">
        <v>815</v>
      </c>
      <c r="H36" s="2550">
        <v>1.26</v>
      </c>
    </row>
    <row r="37" spans="1:8">
      <c r="A37" s="2551"/>
      <c r="B37" s="2552" t="s">
        <v>481</v>
      </c>
      <c r="C37" s="2548" t="s">
        <v>1348</v>
      </c>
      <c r="D37" s="2548" t="s">
        <v>1349</v>
      </c>
      <c r="E37" s="2548" t="s">
        <v>1210</v>
      </c>
      <c r="F37" s="2548">
        <v>100000</v>
      </c>
      <c r="G37" s="2549">
        <v>799.55</v>
      </c>
      <c r="H37" s="2550">
        <v>1.23</v>
      </c>
    </row>
    <row r="38" spans="1:8">
      <c r="A38" s="2551"/>
      <c r="B38" s="2552" t="s">
        <v>481</v>
      </c>
      <c r="C38" s="2548" t="s">
        <v>1382</v>
      </c>
      <c r="D38" s="2548" t="s">
        <v>1383</v>
      </c>
      <c r="E38" s="2548" t="s">
        <v>1270</v>
      </c>
      <c r="F38" s="2548">
        <v>220500</v>
      </c>
      <c r="G38" s="2549">
        <v>749.81</v>
      </c>
      <c r="H38" s="2550">
        <v>1.1599999999999999</v>
      </c>
    </row>
    <row r="39" spans="1:8">
      <c r="A39" s="2551"/>
      <c r="B39" s="2552" t="s">
        <v>481</v>
      </c>
      <c r="C39" s="2548" t="s">
        <v>321</v>
      </c>
      <c r="D39" s="2548" t="s">
        <v>322</v>
      </c>
      <c r="E39" s="2548" t="s">
        <v>1196</v>
      </c>
      <c r="F39" s="2548">
        <v>4500</v>
      </c>
      <c r="G39" s="2549">
        <v>675.66</v>
      </c>
      <c r="H39" s="2550">
        <v>1.04</v>
      </c>
    </row>
    <row r="40" spans="1:8">
      <c r="A40" s="2551"/>
      <c r="B40" s="2552" t="s">
        <v>481</v>
      </c>
      <c r="C40" s="2548" t="s">
        <v>341</v>
      </c>
      <c r="D40" s="2548" t="s">
        <v>342</v>
      </c>
      <c r="E40" s="2548" t="s">
        <v>1270</v>
      </c>
      <c r="F40" s="2548">
        <v>275000</v>
      </c>
      <c r="G40" s="2549">
        <v>621.5</v>
      </c>
      <c r="H40" s="2550">
        <v>0.96</v>
      </c>
    </row>
    <row r="41" spans="1:8">
      <c r="A41" s="2551"/>
      <c r="B41" s="2552" t="s">
        <v>481</v>
      </c>
      <c r="C41" s="2548" t="s">
        <v>204</v>
      </c>
      <c r="D41" s="2548" t="s">
        <v>205</v>
      </c>
      <c r="E41" s="2548" t="s">
        <v>1295</v>
      </c>
      <c r="F41" s="2548">
        <v>90000</v>
      </c>
      <c r="G41" s="2549">
        <v>603.95000000000005</v>
      </c>
      <c r="H41" s="2550">
        <v>0.93</v>
      </c>
    </row>
    <row r="42" spans="1:8">
      <c r="A42" s="2551"/>
      <c r="B42" s="2552" t="s">
        <v>481</v>
      </c>
      <c r="C42" s="2548" t="s">
        <v>343</v>
      </c>
      <c r="D42" s="2548" t="s">
        <v>344</v>
      </c>
      <c r="E42" s="2548" t="s">
        <v>1324</v>
      </c>
      <c r="F42" s="2548">
        <v>250000</v>
      </c>
      <c r="G42" s="2549">
        <v>549.75</v>
      </c>
      <c r="H42" s="2550">
        <v>0.85</v>
      </c>
    </row>
    <row r="43" spans="1:8">
      <c r="A43" s="2551"/>
      <c r="B43" s="2552" t="s">
        <v>481</v>
      </c>
      <c r="C43" s="2548" t="s">
        <v>1244</v>
      </c>
      <c r="D43" s="2548" t="s">
        <v>1245</v>
      </c>
      <c r="E43" s="2548" t="s">
        <v>1216</v>
      </c>
      <c r="F43" s="2548">
        <v>96655</v>
      </c>
      <c r="G43" s="2549">
        <v>537.84</v>
      </c>
      <c r="H43" s="2550">
        <v>0.83</v>
      </c>
    </row>
    <row r="44" spans="1:8">
      <c r="A44" s="2551"/>
      <c r="B44" s="2552" t="s">
        <v>481</v>
      </c>
      <c r="C44" s="2548" t="s">
        <v>1214</v>
      </c>
      <c r="D44" s="2548" t="s">
        <v>1215</v>
      </c>
      <c r="E44" s="2548" t="s">
        <v>1216</v>
      </c>
      <c r="F44" s="2548">
        <v>165000</v>
      </c>
      <c r="G44" s="2549">
        <v>531.38</v>
      </c>
      <c r="H44" s="2550">
        <v>0.82</v>
      </c>
    </row>
    <row r="45" spans="1:8">
      <c r="A45" s="2551"/>
      <c r="B45" s="2552" t="s">
        <v>481</v>
      </c>
      <c r="C45" s="2548" t="s">
        <v>1293</v>
      </c>
      <c r="D45" s="2548" t="s">
        <v>1294</v>
      </c>
      <c r="E45" s="2548" t="s">
        <v>1295</v>
      </c>
      <c r="F45" s="2548">
        <v>150000</v>
      </c>
      <c r="G45" s="2549">
        <v>489.53</v>
      </c>
      <c r="H45" s="2550">
        <v>0.76</v>
      </c>
    </row>
    <row r="46" spans="1:8">
      <c r="A46" s="2551"/>
      <c r="B46" s="2552" t="s">
        <v>481</v>
      </c>
      <c r="C46" s="2548" t="s">
        <v>1239</v>
      </c>
      <c r="D46" s="2548" t="s">
        <v>1240</v>
      </c>
      <c r="E46" s="2548" t="s">
        <v>1227</v>
      </c>
      <c r="F46" s="2548">
        <v>45000</v>
      </c>
      <c r="G46" s="2549">
        <v>423.14</v>
      </c>
      <c r="H46" s="2550">
        <v>0.65</v>
      </c>
    </row>
    <row r="47" spans="1:8">
      <c r="A47" s="2551"/>
      <c r="B47" s="2552" t="s">
        <v>481</v>
      </c>
      <c r="C47" s="2548" t="s">
        <v>1532</v>
      </c>
      <c r="D47" s="2548" t="s">
        <v>1533</v>
      </c>
      <c r="E47" s="2548" t="s">
        <v>1250</v>
      </c>
      <c r="F47" s="2548">
        <v>92984</v>
      </c>
      <c r="G47" s="2549">
        <v>409.87</v>
      </c>
      <c r="H47" s="2550">
        <v>0.63</v>
      </c>
    </row>
    <row r="48" spans="1:8">
      <c r="A48" s="2551"/>
      <c r="B48" s="2552" t="s">
        <v>481</v>
      </c>
      <c r="C48" s="2548" t="s">
        <v>325</v>
      </c>
      <c r="D48" s="2548" t="s">
        <v>326</v>
      </c>
      <c r="E48" s="2548" t="s">
        <v>1295</v>
      </c>
      <c r="F48" s="2548">
        <v>60000</v>
      </c>
      <c r="G48" s="2549">
        <v>391.65</v>
      </c>
      <c r="H48" s="2550">
        <v>0.6</v>
      </c>
    </row>
    <row r="49" spans="1:8">
      <c r="A49" s="2551"/>
      <c r="B49" s="2552" t="s">
        <v>481</v>
      </c>
      <c r="C49" s="2548" t="s">
        <v>345</v>
      </c>
      <c r="D49" s="2548" t="s">
        <v>346</v>
      </c>
      <c r="E49" s="2548" t="s">
        <v>1238</v>
      </c>
      <c r="F49" s="2548">
        <v>350000</v>
      </c>
      <c r="G49" s="2549">
        <v>375.03</v>
      </c>
      <c r="H49" s="2550">
        <v>0.57999999999999996</v>
      </c>
    </row>
    <row r="50" spans="1:8">
      <c r="A50" s="2551"/>
      <c r="B50" s="2552" t="s">
        <v>481</v>
      </c>
      <c r="C50" s="2548" t="s">
        <v>1223</v>
      </c>
      <c r="D50" s="2548" t="s">
        <v>1224</v>
      </c>
      <c r="E50" s="2548" t="s">
        <v>1189</v>
      </c>
      <c r="F50" s="2548">
        <v>800000</v>
      </c>
      <c r="G50" s="2549">
        <v>329.2</v>
      </c>
      <c r="H50" s="2550">
        <v>0.51</v>
      </c>
    </row>
    <row r="51" spans="1:8" ht="13.5" thickBot="1">
      <c r="A51" s="2551"/>
      <c r="B51" s="2548"/>
      <c r="C51" s="2548"/>
      <c r="D51" s="2548"/>
      <c r="E51" s="2543" t="s">
        <v>443</v>
      </c>
      <c r="F51" s="2548"/>
      <c r="G51" s="2553">
        <v>62652.4</v>
      </c>
      <c r="H51" s="2554">
        <v>96.62</v>
      </c>
    </row>
    <row r="52" spans="1:8" ht="13.5" thickTop="1">
      <c r="A52" s="2551"/>
      <c r="B52" s="2799" t="s">
        <v>444</v>
      </c>
      <c r="C52" s="2798"/>
      <c r="D52" s="2548"/>
      <c r="E52" s="2548"/>
      <c r="F52" s="2548"/>
      <c r="G52" s="2549"/>
      <c r="H52" s="2550"/>
    </row>
    <row r="53" spans="1:8">
      <c r="A53" s="2551"/>
      <c r="B53" s="2552" t="s">
        <v>481</v>
      </c>
      <c r="C53" s="2548" t="s">
        <v>347</v>
      </c>
      <c r="D53" s="2548" t="s">
        <v>348</v>
      </c>
      <c r="E53" s="2548" t="s">
        <v>1181</v>
      </c>
      <c r="F53" s="2548">
        <v>200000</v>
      </c>
      <c r="G53" s="2724" t="s">
        <v>298</v>
      </c>
      <c r="H53" s="2725" t="s">
        <v>298</v>
      </c>
    </row>
    <row r="54" spans="1:8">
      <c r="A54" s="2551"/>
      <c r="B54" s="2552" t="s">
        <v>481</v>
      </c>
      <c r="C54" s="2548" t="s">
        <v>349</v>
      </c>
      <c r="D54" s="2548" t="s">
        <v>350</v>
      </c>
      <c r="E54" s="2548" t="s">
        <v>1181</v>
      </c>
      <c r="F54" s="2548">
        <v>200000</v>
      </c>
      <c r="G54" s="2724" t="s">
        <v>298</v>
      </c>
      <c r="H54" s="2725" t="s">
        <v>298</v>
      </c>
    </row>
    <row r="55" spans="1:8" ht="13.5" thickBot="1">
      <c r="A55" s="2551"/>
      <c r="B55" s="2552"/>
      <c r="C55" s="2548"/>
      <c r="D55" s="2548"/>
      <c r="E55" s="2548"/>
      <c r="F55" s="2548"/>
      <c r="G55" s="2555" t="s">
        <v>298</v>
      </c>
      <c r="H55" s="2556" t="s">
        <v>298</v>
      </c>
    </row>
    <row r="56" spans="1:8" ht="13.5" thickTop="1">
      <c r="A56" s="2551"/>
      <c r="B56" s="2800" t="s">
        <v>208</v>
      </c>
      <c r="C56" s="2798"/>
      <c r="D56" s="2548"/>
      <c r="E56" s="2548"/>
      <c r="F56" s="2548"/>
      <c r="G56" s="2549"/>
      <c r="H56" s="2550"/>
    </row>
    <row r="57" spans="1:8">
      <c r="A57" s="2551"/>
      <c r="B57" s="2799" t="s">
        <v>397</v>
      </c>
      <c r="C57" s="2798"/>
      <c r="D57" s="2548"/>
      <c r="E57" s="2548"/>
      <c r="F57" s="2548"/>
      <c r="G57" s="2549"/>
      <c r="H57" s="2550"/>
    </row>
    <row r="58" spans="1:8">
      <c r="A58" s="2551"/>
      <c r="B58" s="2552" t="s">
        <v>481</v>
      </c>
      <c r="C58" s="2548" t="s">
        <v>209</v>
      </c>
      <c r="D58" s="2548" t="s">
        <v>210</v>
      </c>
      <c r="E58" s="2548" t="s">
        <v>1281</v>
      </c>
      <c r="F58" s="2548">
        <v>12230925</v>
      </c>
      <c r="G58" s="2549">
        <v>97.85</v>
      </c>
      <c r="H58" s="2550">
        <v>0.15</v>
      </c>
    </row>
    <row r="59" spans="1:8" ht="13.5" thickBot="1">
      <c r="A59" s="2551"/>
      <c r="B59" s="2548"/>
      <c r="C59" s="2548"/>
      <c r="D59" s="2548"/>
      <c r="E59" s="2543" t="s">
        <v>443</v>
      </c>
      <c r="F59" s="2548"/>
      <c r="G59" s="2555">
        <v>97.85</v>
      </c>
      <c r="H59" s="2556">
        <v>0.15</v>
      </c>
    </row>
    <row r="60" spans="1:8" ht="13.5" thickTop="1">
      <c r="A60" s="2551"/>
      <c r="B60" s="2548"/>
      <c r="C60" s="2548"/>
      <c r="D60" s="2548"/>
      <c r="E60" s="2548"/>
      <c r="F60" s="2548"/>
      <c r="G60" s="2549"/>
      <c r="H60" s="2550"/>
    </row>
    <row r="61" spans="1:8">
      <c r="A61" s="2551"/>
      <c r="B61" s="2777" t="s">
        <v>1328</v>
      </c>
      <c r="C61" s="2778"/>
      <c r="D61" s="2548"/>
      <c r="E61" s="2548"/>
      <c r="F61" s="2548"/>
      <c r="G61" s="2549"/>
      <c r="H61" s="2550"/>
    </row>
    <row r="62" spans="1:8">
      <c r="A62" s="2551"/>
      <c r="B62" s="2800" t="s">
        <v>559</v>
      </c>
      <c r="C62" s="2798"/>
      <c r="D62" s="2548"/>
      <c r="E62" s="2543" t="s">
        <v>560</v>
      </c>
      <c r="F62" s="2548"/>
      <c r="G62" s="2549"/>
      <c r="H62" s="2550"/>
    </row>
    <row r="63" spans="1:8">
      <c r="A63" s="2551"/>
      <c r="B63" s="2548"/>
      <c r="C63" s="2548" t="s">
        <v>1329</v>
      </c>
      <c r="D63" s="2548"/>
      <c r="E63" s="2548" t="s">
        <v>1330</v>
      </c>
      <c r="F63" s="2548"/>
      <c r="G63" s="2549">
        <v>350</v>
      </c>
      <c r="H63" s="2550">
        <v>0.54</v>
      </c>
    </row>
    <row r="64" spans="1:8" ht="13.5" thickBot="1">
      <c r="A64" s="2551"/>
      <c r="B64" s="2548"/>
      <c r="C64" s="2548"/>
      <c r="D64" s="2548"/>
      <c r="E64" s="2543" t="s">
        <v>443</v>
      </c>
      <c r="F64" s="2548"/>
      <c r="G64" s="2553">
        <v>350</v>
      </c>
      <c r="H64" s="2554">
        <v>0.54</v>
      </c>
    </row>
    <row r="65" spans="1:8" ht="13.5" thickTop="1">
      <c r="A65" s="2551"/>
      <c r="B65" s="2552" t="s">
        <v>481</v>
      </c>
      <c r="C65" s="2548" t="s">
        <v>482</v>
      </c>
      <c r="D65" s="2548"/>
      <c r="E65" s="2548" t="s">
        <v>481</v>
      </c>
      <c r="F65" s="2548"/>
      <c r="G65" s="2549">
        <v>1750</v>
      </c>
      <c r="H65" s="2550">
        <v>2.7</v>
      </c>
    </row>
    <row r="66" spans="1:8">
      <c r="A66" s="2551"/>
      <c r="B66" s="2548"/>
      <c r="C66" s="2548"/>
      <c r="D66" s="2548"/>
      <c r="E66" s="2548"/>
      <c r="F66" s="2548"/>
      <c r="G66" s="2549"/>
      <c r="H66" s="2550"/>
    </row>
    <row r="67" spans="1:8">
      <c r="A67" s="2557" t="s">
        <v>483</v>
      </c>
      <c r="B67" s="2548"/>
      <c r="C67" s="2548"/>
      <c r="D67" s="2548"/>
      <c r="E67" s="2548"/>
      <c r="F67" s="2548"/>
      <c r="G67" s="2558">
        <v>-12.85</v>
      </c>
      <c r="H67" s="2559">
        <v>-0.01</v>
      </c>
    </row>
    <row r="68" spans="1:8">
      <c r="A68" s="2551"/>
      <c r="B68" s="2548"/>
      <c r="C68" s="2548"/>
      <c r="D68" s="2548"/>
      <c r="E68" s="2548"/>
      <c r="F68" s="2548"/>
      <c r="G68" s="2549"/>
      <c r="H68" s="2550"/>
    </row>
    <row r="69" spans="1:8" ht="13.5" thickBot="1">
      <c r="A69" s="2551"/>
      <c r="B69" s="2548"/>
      <c r="C69" s="2548"/>
      <c r="D69" s="2548"/>
      <c r="E69" s="2543" t="s">
        <v>484</v>
      </c>
      <c r="F69" s="2548"/>
      <c r="G69" s="2553">
        <v>64837.4</v>
      </c>
      <c r="H69" s="2554">
        <v>100</v>
      </c>
    </row>
    <row r="70" spans="1:8" ht="13.5" thickTop="1">
      <c r="A70" s="2551"/>
      <c r="B70" s="2548"/>
      <c r="C70" s="2548"/>
      <c r="D70" s="2548"/>
      <c r="E70" s="2548"/>
      <c r="F70" s="2548"/>
      <c r="G70" s="2549"/>
      <c r="H70" s="2550"/>
    </row>
    <row r="71" spans="1:8">
      <c r="A71" s="2560" t="s">
        <v>485</v>
      </c>
      <c r="B71" s="2548"/>
      <c r="C71" s="2548"/>
      <c r="D71" s="2548"/>
      <c r="E71" s="2548"/>
      <c r="F71" s="2548"/>
      <c r="G71" s="2549"/>
      <c r="H71" s="2550"/>
    </row>
    <row r="72" spans="1:8">
      <c r="A72" s="2551">
        <v>1</v>
      </c>
      <c r="B72" s="2548" t="s">
        <v>1332</v>
      </c>
      <c r="C72" s="2548"/>
      <c r="D72" s="2548"/>
      <c r="E72" s="2548"/>
      <c r="F72" s="2548"/>
      <c r="G72" s="2549"/>
      <c r="H72" s="2550"/>
    </row>
    <row r="73" spans="1:8">
      <c r="A73" s="2551"/>
      <c r="B73" s="2548"/>
      <c r="C73" s="2548"/>
      <c r="D73" s="2548"/>
      <c r="E73" s="2548"/>
      <c r="F73" s="2548"/>
      <c r="G73" s="2549"/>
      <c r="H73" s="2550"/>
    </row>
    <row r="74" spans="1:8">
      <c r="A74" s="2551">
        <v>2</v>
      </c>
      <c r="B74" s="2548" t="s">
        <v>487</v>
      </c>
      <c r="C74" s="2548"/>
      <c r="D74" s="2548"/>
      <c r="E74" s="2548"/>
      <c r="F74" s="2548"/>
      <c r="G74" s="2549"/>
      <c r="H74" s="2550"/>
    </row>
    <row r="75" spans="1:8">
      <c r="A75" s="2551"/>
      <c r="B75" s="2548"/>
      <c r="C75" s="2548"/>
      <c r="D75" s="2548"/>
      <c r="E75" s="2548"/>
      <c r="F75" s="2548"/>
      <c r="G75" s="2549"/>
      <c r="H75" s="2550"/>
    </row>
    <row r="76" spans="1:8">
      <c r="A76" s="2551">
        <v>3</v>
      </c>
      <c r="B76" s="2548" t="s">
        <v>351</v>
      </c>
      <c r="C76" s="2548"/>
      <c r="D76" s="2548"/>
      <c r="E76" s="2548"/>
      <c r="F76" s="2548"/>
      <c r="G76" s="2549"/>
      <c r="H76" s="2550"/>
    </row>
    <row r="77" spans="1:8">
      <c r="A77" s="2551"/>
      <c r="B77" s="2548"/>
      <c r="C77" s="2548"/>
      <c r="D77" s="2548"/>
      <c r="E77" s="2548"/>
      <c r="F77" s="2548"/>
      <c r="G77" s="2549"/>
      <c r="H77" s="2550"/>
    </row>
    <row r="78" spans="1:8">
      <c r="A78" s="2551">
        <v>4</v>
      </c>
      <c r="B78" s="2548" t="s">
        <v>1361</v>
      </c>
      <c r="C78" s="2548"/>
      <c r="D78" s="2548"/>
      <c r="E78" s="2548"/>
      <c r="F78" s="2548"/>
      <c r="G78" s="2549"/>
      <c r="H78" s="2550"/>
    </row>
    <row r="79" spans="1:8">
      <c r="A79" s="2551"/>
      <c r="B79" s="2548" t="s">
        <v>1362</v>
      </c>
      <c r="C79" s="2548"/>
      <c r="D79" s="2548"/>
      <c r="E79" s="2548">
        <v>130</v>
      </c>
      <c r="F79" s="2548"/>
      <c r="G79" s="2549"/>
      <c r="H79" s="2550"/>
    </row>
    <row r="80" spans="1:8">
      <c r="A80" s="2551"/>
      <c r="B80" s="2548" t="s">
        <v>1363</v>
      </c>
      <c r="C80" s="2548"/>
      <c r="D80" s="2548"/>
      <c r="E80" s="2548">
        <v>130</v>
      </c>
      <c r="F80" s="2548"/>
      <c r="G80" s="2549"/>
      <c r="H80" s="2550"/>
    </row>
    <row r="81" spans="1:8">
      <c r="A81" s="2551"/>
      <c r="B81" s="2548" t="s">
        <v>1364</v>
      </c>
      <c r="C81" s="2548"/>
      <c r="D81" s="2548"/>
      <c r="E81" s="2548">
        <v>605.58000000000004</v>
      </c>
      <c r="F81" s="2548" t="s">
        <v>1337</v>
      </c>
      <c r="G81" s="2549"/>
      <c r="H81" s="2550"/>
    </row>
    <row r="82" spans="1:8">
      <c r="A82" s="2551"/>
      <c r="B82" s="2548" t="s">
        <v>1365</v>
      </c>
      <c r="C82" s="2548"/>
      <c r="D82" s="2548"/>
      <c r="E82" s="2548">
        <v>564.63</v>
      </c>
      <c r="F82" s="2548" t="s">
        <v>1337</v>
      </c>
      <c r="G82" s="2549"/>
      <c r="H82" s="2550"/>
    </row>
    <row r="83" spans="1:8">
      <c r="A83" s="2551"/>
      <c r="B83" s="2548" t="s">
        <v>1366</v>
      </c>
      <c r="C83" s="2548"/>
      <c r="D83" s="2548"/>
      <c r="E83" s="2263">
        <v>-40.950000000000003</v>
      </c>
      <c r="F83" s="2548" t="s">
        <v>1337</v>
      </c>
      <c r="G83" s="2549"/>
      <c r="H83" s="2550"/>
    </row>
    <row r="84" spans="1:8">
      <c r="A84" s="2561"/>
      <c r="B84" s="2562"/>
      <c r="C84" s="2562"/>
      <c r="D84" s="2562"/>
      <c r="E84" s="2562"/>
      <c r="F84" s="2562"/>
      <c r="G84" s="2563"/>
      <c r="H84" s="2564"/>
    </row>
  </sheetData>
  <mergeCells count="8">
    <mergeCell ref="B61:C61"/>
    <mergeCell ref="B62:C62"/>
    <mergeCell ref="A2:C2"/>
    <mergeCell ref="A3:C3"/>
    <mergeCell ref="B4:C4"/>
    <mergeCell ref="B52:C52"/>
    <mergeCell ref="B56:C56"/>
    <mergeCell ref="B57:C57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A10" sqref="A10"/>
    </sheetView>
  </sheetViews>
  <sheetFormatPr defaultRowHeight="12.75"/>
  <cols>
    <col min="1" max="1" width="2.7109375" style="946" customWidth="1"/>
    <col min="2" max="2" width="4.7109375" style="946" customWidth="1"/>
    <col min="3" max="3" width="40.7109375" style="946" customWidth="1"/>
    <col min="4" max="4" width="9.28515625" style="946" customWidth="1"/>
    <col min="5" max="5" width="9.140625" style="946"/>
    <col min="6" max="6" width="8.7109375" style="946" customWidth="1"/>
    <col min="7" max="7" width="9.28515625" style="968" customWidth="1"/>
    <col min="8" max="8" width="7.7109375" style="969" customWidth="1"/>
    <col min="9" max="9" width="9.140625" style="945"/>
    <col min="10" max="16384" width="9.140625" style="946"/>
  </cols>
  <sheetData>
    <row r="1" spans="1:8">
      <c r="A1" s="940"/>
      <c r="B1" s="941"/>
      <c r="C1" s="942" t="s">
        <v>887</v>
      </c>
      <c r="D1" s="941"/>
      <c r="E1" s="941"/>
      <c r="F1" s="941"/>
      <c r="G1" s="943"/>
      <c r="H1" s="944"/>
    </row>
    <row r="2" spans="1:8" ht="36.75">
      <c r="A2" s="3114" t="s">
        <v>389</v>
      </c>
      <c r="B2" s="3115"/>
      <c r="C2" s="3115"/>
      <c r="D2" s="947" t="s">
        <v>390</v>
      </c>
      <c r="E2" s="948" t="s">
        <v>391</v>
      </c>
      <c r="F2" s="949" t="s">
        <v>392</v>
      </c>
      <c r="G2" s="950" t="s">
        <v>393</v>
      </c>
      <c r="H2" s="951" t="s">
        <v>394</v>
      </c>
    </row>
    <row r="3" spans="1:8">
      <c r="A3" s="3111" t="s">
        <v>395</v>
      </c>
      <c r="B3" s="3112"/>
      <c r="C3" s="3112"/>
      <c r="D3" s="952"/>
      <c r="E3" s="952"/>
      <c r="F3" s="952"/>
      <c r="G3" s="953"/>
      <c r="H3" s="954"/>
    </row>
    <row r="4" spans="1:8">
      <c r="A4" s="955"/>
      <c r="B4" s="3113" t="s">
        <v>396</v>
      </c>
      <c r="C4" s="3112"/>
      <c r="D4" s="952"/>
      <c r="E4" s="952"/>
      <c r="F4" s="952"/>
      <c r="G4" s="953"/>
      <c r="H4" s="954"/>
    </row>
    <row r="5" spans="1:8">
      <c r="A5" s="955"/>
      <c r="B5" s="3116" t="s">
        <v>397</v>
      </c>
      <c r="C5" s="3112"/>
      <c r="D5" s="952"/>
      <c r="E5" s="952"/>
      <c r="F5" s="952"/>
      <c r="G5" s="953"/>
      <c r="H5" s="954"/>
    </row>
    <row r="6" spans="1:8">
      <c r="A6" s="955"/>
      <c r="B6" s="956">
        <v>9.9699999999999997E-2</v>
      </c>
      <c r="C6" s="952" t="s">
        <v>692</v>
      </c>
      <c r="D6" s="952" t="s">
        <v>888</v>
      </c>
      <c r="E6" s="952" t="s">
        <v>577</v>
      </c>
      <c r="F6" s="952">
        <v>100</v>
      </c>
      <c r="G6" s="953">
        <v>1000.72</v>
      </c>
      <c r="H6" s="954">
        <v>5.37</v>
      </c>
    </row>
    <row r="7" spans="1:8" ht="13.5" thickBot="1">
      <c r="A7" s="955"/>
      <c r="B7" s="952"/>
      <c r="C7" s="952"/>
      <c r="D7" s="952"/>
      <c r="E7" s="947" t="s">
        <v>443</v>
      </c>
      <c r="F7" s="952"/>
      <c r="G7" s="957">
        <v>1000.72</v>
      </c>
      <c r="H7" s="958">
        <v>5.37</v>
      </c>
    </row>
    <row r="8" spans="1:8" ht="13.5" thickTop="1">
      <c r="A8" s="955"/>
      <c r="B8" s="952"/>
      <c r="C8" s="952"/>
      <c r="D8" s="952"/>
      <c r="E8" s="952"/>
      <c r="F8" s="952"/>
      <c r="G8" s="953"/>
      <c r="H8" s="954"/>
    </row>
    <row r="9" spans="1:8">
      <c r="A9" s="3111" t="s">
        <v>463</v>
      </c>
      <c r="B9" s="3112"/>
      <c r="C9" s="3112"/>
      <c r="D9" s="952"/>
      <c r="E9" s="952"/>
      <c r="F9" s="952"/>
      <c r="G9" s="953"/>
      <c r="H9" s="954"/>
    </row>
    <row r="10" spans="1:8">
      <c r="A10" s="955"/>
      <c r="B10" s="3113" t="s">
        <v>464</v>
      </c>
      <c r="C10" s="3112"/>
      <c r="D10" s="952"/>
      <c r="E10" s="952"/>
      <c r="F10" s="952"/>
      <c r="G10" s="953"/>
      <c r="H10" s="954"/>
    </row>
    <row r="11" spans="1:8">
      <c r="A11" s="955"/>
      <c r="B11" s="959" t="s">
        <v>474</v>
      </c>
      <c r="C11" s="952" t="s">
        <v>647</v>
      </c>
      <c r="D11" s="952" t="s">
        <v>889</v>
      </c>
      <c r="E11" s="952" t="s">
        <v>468</v>
      </c>
      <c r="F11" s="952">
        <v>5400</v>
      </c>
      <c r="G11" s="953">
        <v>5161.9799999999996</v>
      </c>
      <c r="H11" s="954">
        <v>27.71</v>
      </c>
    </row>
    <row r="12" spans="1:8">
      <c r="A12" s="955"/>
      <c r="B12" s="959" t="s">
        <v>474</v>
      </c>
      <c r="C12" s="952" t="s">
        <v>679</v>
      </c>
      <c r="D12" s="952" t="s">
        <v>688</v>
      </c>
      <c r="E12" s="952" t="s">
        <v>468</v>
      </c>
      <c r="F12" s="952">
        <v>5400</v>
      </c>
      <c r="G12" s="953">
        <v>5161.9799999999996</v>
      </c>
      <c r="H12" s="954">
        <v>27.71</v>
      </c>
    </row>
    <row r="13" spans="1:8">
      <c r="A13" s="955"/>
      <c r="B13" s="959" t="s">
        <v>474</v>
      </c>
      <c r="C13" s="952" t="s">
        <v>690</v>
      </c>
      <c r="D13" s="952" t="s">
        <v>691</v>
      </c>
      <c r="E13" s="952" t="s">
        <v>468</v>
      </c>
      <c r="F13" s="952">
        <v>4400</v>
      </c>
      <c r="G13" s="953">
        <v>4205.96</v>
      </c>
      <c r="H13" s="954">
        <v>22.57</v>
      </c>
    </row>
    <row r="14" spans="1:8">
      <c r="A14" s="955"/>
      <c r="B14" s="959" t="s">
        <v>465</v>
      </c>
      <c r="C14" s="952" t="s">
        <v>890</v>
      </c>
      <c r="D14" s="952" t="s">
        <v>891</v>
      </c>
      <c r="E14" s="952" t="s">
        <v>521</v>
      </c>
      <c r="F14" s="952">
        <v>540</v>
      </c>
      <c r="G14" s="953">
        <v>2576.39</v>
      </c>
      <c r="H14" s="954">
        <v>13.83</v>
      </c>
    </row>
    <row r="15" spans="1:8">
      <c r="A15" s="955"/>
      <c r="B15" s="959" t="s">
        <v>474</v>
      </c>
      <c r="C15" s="952" t="s">
        <v>407</v>
      </c>
      <c r="D15" s="952" t="s">
        <v>885</v>
      </c>
      <c r="E15" s="952" t="s">
        <v>468</v>
      </c>
      <c r="F15" s="952">
        <v>400</v>
      </c>
      <c r="G15" s="953">
        <v>385.86</v>
      </c>
      <c r="H15" s="954">
        <v>2.0699999999999998</v>
      </c>
    </row>
    <row r="16" spans="1:8" ht="13.5" thickBot="1">
      <c r="A16" s="955"/>
      <c r="B16" s="952"/>
      <c r="C16" s="952"/>
      <c r="D16" s="952"/>
      <c r="E16" s="947" t="s">
        <v>443</v>
      </c>
      <c r="F16" s="952"/>
      <c r="G16" s="957">
        <v>17492.169999999998</v>
      </c>
      <c r="H16" s="958">
        <v>93.89</v>
      </c>
    </row>
    <row r="17" spans="1:8" ht="13.5" thickTop="1">
      <c r="A17" s="955"/>
      <c r="B17" s="952"/>
      <c r="C17" s="952"/>
      <c r="D17" s="952"/>
      <c r="E17" s="952"/>
      <c r="F17" s="952"/>
      <c r="G17" s="953"/>
      <c r="H17" s="954"/>
    </row>
    <row r="18" spans="1:8">
      <c r="A18" s="955"/>
      <c r="B18" s="952"/>
      <c r="C18" s="952"/>
      <c r="D18" s="952"/>
      <c r="E18" s="952"/>
      <c r="F18" s="952"/>
      <c r="G18" s="953"/>
      <c r="H18" s="954"/>
    </row>
    <row r="19" spans="1:8">
      <c r="A19" s="960" t="s">
        <v>483</v>
      </c>
      <c r="B19" s="952"/>
      <c r="C19" s="952"/>
      <c r="D19" s="952"/>
      <c r="E19" s="952"/>
      <c r="F19" s="952"/>
      <c r="G19" s="961">
        <v>138.19</v>
      </c>
      <c r="H19" s="962">
        <v>0.74</v>
      </c>
    </row>
    <row r="20" spans="1:8">
      <c r="A20" s="955"/>
      <c r="B20" s="952"/>
      <c r="C20" s="952"/>
      <c r="D20" s="952"/>
      <c r="E20" s="952"/>
      <c r="F20" s="952"/>
      <c r="G20" s="953"/>
      <c r="H20" s="954"/>
    </row>
    <row r="21" spans="1:8" ht="13.5" thickBot="1">
      <c r="A21" s="955"/>
      <c r="B21" s="952"/>
      <c r="C21" s="952"/>
      <c r="D21" s="952"/>
      <c r="E21" s="947" t="s">
        <v>484</v>
      </c>
      <c r="F21" s="952"/>
      <c r="G21" s="957">
        <v>18631.080000000002</v>
      </c>
      <c r="H21" s="958">
        <v>100</v>
      </c>
    </row>
    <row r="22" spans="1:8" ht="13.5" thickTop="1">
      <c r="A22" s="955"/>
      <c r="B22" s="952"/>
      <c r="C22" s="952"/>
      <c r="D22" s="952"/>
      <c r="E22" s="952"/>
      <c r="F22" s="952"/>
      <c r="G22" s="953"/>
      <c r="H22" s="954"/>
    </row>
    <row r="23" spans="1:8">
      <c r="A23" s="963" t="s">
        <v>485</v>
      </c>
      <c r="B23" s="952"/>
      <c r="C23" s="952"/>
      <c r="D23" s="952"/>
      <c r="E23" s="952"/>
      <c r="F23" s="952"/>
      <c r="G23" s="953"/>
      <c r="H23" s="954"/>
    </row>
    <row r="24" spans="1:8">
      <c r="A24" s="955">
        <v>1</v>
      </c>
      <c r="B24" s="952" t="s">
        <v>695</v>
      </c>
      <c r="C24" s="952"/>
      <c r="D24" s="952"/>
      <c r="E24" s="952"/>
      <c r="F24" s="952"/>
      <c r="G24" s="953"/>
      <c r="H24" s="954"/>
    </row>
    <row r="25" spans="1:8">
      <c r="A25" s="955"/>
      <c r="B25" s="952"/>
      <c r="C25" s="952"/>
      <c r="D25" s="952"/>
      <c r="E25" s="952"/>
      <c r="F25" s="952"/>
      <c r="G25" s="953"/>
      <c r="H25" s="954"/>
    </row>
    <row r="26" spans="1:8">
      <c r="A26" s="955">
        <v>2</v>
      </c>
      <c r="B26" s="952" t="s">
        <v>487</v>
      </c>
      <c r="C26" s="952"/>
      <c r="D26" s="952"/>
      <c r="E26" s="952"/>
      <c r="F26" s="952"/>
      <c r="G26" s="953"/>
      <c r="H26" s="954"/>
    </row>
    <row r="27" spans="1:8">
      <c r="A27" s="955"/>
      <c r="B27" s="952"/>
      <c r="C27" s="952"/>
      <c r="D27" s="952"/>
      <c r="E27" s="952"/>
      <c r="F27" s="952"/>
      <c r="G27" s="953"/>
      <c r="H27" s="954"/>
    </row>
    <row r="28" spans="1:8">
      <c r="A28" s="955">
        <v>3</v>
      </c>
      <c r="B28" s="952" t="s">
        <v>488</v>
      </c>
      <c r="C28" s="952"/>
      <c r="D28" s="952"/>
      <c r="E28" s="952"/>
      <c r="F28" s="952"/>
      <c r="G28" s="953"/>
      <c r="H28" s="954"/>
    </row>
    <row r="29" spans="1:8">
      <c r="A29" s="955"/>
      <c r="B29" s="952" t="s">
        <v>489</v>
      </c>
      <c r="C29" s="952"/>
      <c r="D29" s="952"/>
      <c r="E29" s="952"/>
      <c r="F29" s="952"/>
      <c r="G29" s="953"/>
      <c r="H29" s="954"/>
    </row>
    <row r="30" spans="1:8">
      <c r="A30" s="955"/>
      <c r="B30" s="952" t="s">
        <v>490</v>
      </c>
      <c r="C30" s="952"/>
      <c r="D30" s="952"/>
      <c r="E30" s="952"/>
      <c r="F30" s="952"/>
      <c r="G30" s="953"/>
      <c r="H30" s="954"/>
    </row>
    <row r="31" spans="1:8">
      <c r="A31" s="964"/>
      <c r="B31" s="965"/>
      <c r="C31" s="965"/>
      <c r="D31" s="965"/>
      <c r="E31" s="965"/>
      <c r="F31" s="965"/>
      <c r="G31" s="966"/>
      <c r="H31" s="967"/>
    </row>
  </sheetData>
  <mergeCells count="6">
    <mergeCell ref="A9:C9"/>
    <mergeCell ref="B10:C10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I42"/>
  <sheetViews>
    <sheetView topLeftCell="A13" workbookViewId="0">
      <selection activeCell="H42" sqref="H42"/>
    </sheetView>
  </sheetViews>
  <sheetFormatPr defaultRowHeight="12.75"/>
  <cols>
    <col min="1" max="1" width="2.7109375" style="916" customWidth="1"/>
    <col min="2" max="2" width="4.7109375" style="916" customWidth="1"/>
    <col min="3" max="3" width="40.7109375" style="916" customWidth="1"/>
    <col min="4" max="4" width="10.42578125" style="916" bestFit="1" customWidth="1"/>
    <col min="5" max="5" width="9.140625" style="916"/>
    <col min="6" max="6" width="8.7109375" style="916" customWidth="1"/>
    <col min="7" max="7" width="9.28515625" style="938" customWidth="1"/>
    <col min="8" max="8" width="7.7109375" style="939" customWidth="1"/>
    <col min="9" max="9" width="9.140625" style="915"/>
    <col min="10" max="16384" width="9.140625" style="916"/>
  </cols>
  <sheetData>
    <row r="1" spans="1:8">
      <c r="A1" s="910"/>
      <c r="B1" s="911"/>
      <c r="C1" s="912" t="s">
        <v>869</v>
      </c>
      <c r="D1" s="911"/>
      <c r="E1" s="911"/>
      <c r="F1" s="911"/>
      <c r="G1" s="913"/>
      <c r="H1" s="914"/>
    </row>
    <row r="2" spans="1:8" ht="36.75">
      <c r="A2" s="3121" t="s">
        <v>389</v>
      </c>
      <c r="B2" s="3122"/>
      <c r="C2" s="3122"/>
      <c r="D2" s="917" t="s">
        <v>390</v>
      </c>
      <c r="E2" s="918" t="s">
        <v>391</v>
      </c>
      <c r="F2" s="919" t="s">
        <v>392</v>
      </c>
      <c r="G2" s="920" t="s">
        <v>393</v>
      </c>
      <c r="H2" s="921" t="s">
        <v>394</v>
      </c>
    </row>
    <row r="3" spans="1:8">
      <c r="A3" s="3119" t="s">
        <v>395</v>
      </c>
      <c r="B3" s="3118"/>
      <c r="C3" s="3118"/>
      <c r="D3" s="922"/>
      <c r="E3" s="922"/>
      <c r="F3" s="922"/>
      <c r="G3" s="923"/>
      <c r="H3" s="924"/>
    </row>
    <row r="4" spans="1:8">
      <c r="A4" s="925"/>
      <c r="B4" s="3120" t="s">
        <v>396</v>
      </c>
      <c r="C4" s="3118"/>
      <c r="D4" s="922"/>
      <c r="E4" s="922"/>
      <c r="F4" s="922"/>
      <c r="G4" s="923"/>
      <c r="H4" s="924"/>
    </row>
    <row r="5" spans="1:8">
      <c r="A5" s="925"/>
      <c r="B5" s="3117" t="s">
        <v>397</v>
      </c>
      <c r="C5" s="3118"/>
      <c r="D5" s="922"/>
      <c r="E5" s="922"/>
      <c r="F5" s="922"/>
      <c r="G5" s="923"/>
      <c r="H5" s="924"/>
    </row>
    <row r="6" spans="1:8">
      <c r="A6" s="925"/>
      <c r="B6" s="926">
        <v>9.3799999999999994E-2</v>
      </c>
      <c r="C6" s="922" t="s">
        <v>870</v>
      </c>
      <c r="D6" s="922" t="s">
        <v>871</v>
      </c>
      <c r="E6" s="922" t="s">
        <v>415</v>
      </c>
      <c r="F6" s="922">
        <v>370</v>
      </c>
      <c r="G6" s="923">
        <v>3701.53</v>
      </c>
      <c r="H6" s="924">
        <v>13.21</v>
      </c>
    </row>
    <row r="7" spans="1:8">
      <c r="A7" s="925"/>
      <c r="B7" s="926">
        <v>9.6799999999999997E-2</v>
      </c>
      <c r="C7" s="922" t="s">
        <v>469</v>
      </c>
      <c r="D7" s="922" t="s">
        <v>872</v>
      </c>
      <c r="E7" s="922" t="s">
        <v>415</v>
      </c>
      <c r="F7" s="922">
        <v>300</v>
      </c>
      <c r="G7" s="923">
        <v>2999.66</v>
      </c>
      <c r="H7" s="924">
        <v>10.71</v>
      </c>
    </row>
    <row r="8" spans="1:8">
      <c r="A8" s="925"/>
      <c r="B8" s="927" t="s">
        <v>425</v>
      </c>
      <c r="C8" s="922" t="s">
        <v>572</v>
      </c>
      <c r="D8" s="922" t="s">
        <v>873</v>
      </c>
      <c r="E8" s="922" t="s">
        <v>449</v>
      </c>
      <c r="F8" s="922">
        <v>270</v>
      </c>
      <c r="G8" s="923">
        <v>2573.34</v>
      </c>
      <c r="H8" s="924">
        <v>9.19</v>
      </c>
    </row>
    <row r="9" spans="1:8">
      <c r="A9" s="925"/>
      <c r="B9" s="926">
        <v>9.9500000000000005E-2</v>
      </c>
      <c r="C9" s="922" t="s">
        <v>692</v>
      </c>
      <c r="D9" s="922" t="s">
        <v>874</v>
      </c>
      <c r="E9" s="922" t="s">
        <v>577</v>
      </c>
      <c r="F9" s="922">
        <v>250</v>
      </c>
      <c r="G9" s="923">
        <v>2502.7600000000002</v>
      </c>
      <c r="H9" s="924">
        <v>8.94</v>
      </c>
    </row>
    <row r="10" spans="1:8">
      <c r="A10" s="925"/>
      <c r="B10" s="926">
        <v>9.9500000000000005E-2</v>
      </c>
      <c r="C10" s="922" t="s">
        <v>578</v>
      </c>
      <c r="D10" s="922" t="s">
        <v>875</v>
      </c>
      <c r="E10" s="922" t="s">
        <v>577</v>
      </c>
      <c r="F10" s="922">
        <v>250</v>
      </c>
      <c r="G10" s="923">
        <v>2502.23</v>
      </c>
      <c r="H10" s="924">
        <v>8.93</v>
      </c>
    </row>
    <row r="11" spans="1:8">
      <c r="A11" s="925"/>
      <c r="B11" s="926">
        <v>9.9000000000000005E-2</v>
      </c>
      <c r="C11" s="922" t="s">
        <v>438</v>
      </c>
      <c r="D11" s="922" t="s">
        <v>876</v>
      </c>
      <c r="E11" s="922" t="s">
        <v>415</v>
      </c>
      <c r="F11" s="922">
        <v>100</v>
      </c>
      <c r="G11" s="923">
        <v>1000.84</v>
      </c>
      <c r="H11" s="924">
        <v>3.57</v>
      </c>
    </row>
    <row r="12" spans="1:8">
      <c r="A12" s="925"/>
      <c r="B12" s="926">
        <v>8.8999999999999996E-2</v>
      </c>
      <c r="C12" s="922" t="s">
        <v>570</v>
      </c>
      <c r="D12" s="922" t="s">
        <v>877</v>
      </c>
      <c r="E12" s="922" t="s">
        <v>415</v>
      </c>
      <c r="F12" s="922">
        <v>100</v>
      </c>
      <c r="G12" s="923">
        <v>997.93</v>
      </c>
      <c r="H12" s="924">
        <v>3.56</v>
      </c>
    </row>
    <row r="13" spans="1:8">
      <c r="A13" s="925"/>
      <c r="B13" s="926">
        <v>9.3799999999999994E-2</v>
      </c>
      <c r="C13" s="922" t="s">
        <v>581</v>
      </c>
      <c r="D13" s="922" t="s">
        <v>878</v>
      </c>
      <c r="E13" s="922" t="s">
        <v>415</v>
      </c>
      <c r="F13" s="922">
        <v>60</v>
      </c>
      <c r="G13" s="923">
        <v>599.80999999999995</v>
      </c>
      <c r="H13" s="924">
        <v>2.14</v>
      </c>
    </row>
    <row r="14" spans="1:8">
      <c r="A14" s="925"/>
      <c r="B14" s="926">
        <v>9.7000000000000003E-2</v>
      </c>
      <c r="C14" s="922" t="s">
        <v>469</v>
      </c>
      <c r="D14" s="922" t="s">
        <v>879</v>
      </c>
      <c r="E14" s="922" t="s">
        <v>415</v>
      </c>
      <c r="F14" s="922">
        <v>50</v>
      </c>
      <c r="G14" s="923">
        <v>500.04</v>
      </c>
      <c r="H14" s="924">
        <v>1.79</v>
      </c>
    </row>
    <row r="15" spans="1:8">
      <c r="A15" s="925"/>
      <c r="B15" s="926">
        <v>9.5500000000000002E-2</v>
      </c>
      <c r="C15" s="922" t="s">
        <v>570</v>
      </c>
      <c r="D15" s="922" t="s">
        <v>880</v>
      </c>
      <c r="E15" s="922" t="s">
        <v>415</v>
      </c>
      <c r="F15" s="922">
        <v>50</v>
      </c>
      <c r="G15" s="923">
        <v>499.96</v>
      </c>
      <c r="H15" s="924">
        <v>1.78</v>
      </c>
    </row>
    <row r="16" spans="1:8">
      <c r="A16" s="925"/>
      <c r="B16" s="926">
        <v>9.3799999999999994E-2</v>
      </c>
      <c r="C16" s="922" t="s">
        <v>581</v>
      </c>
      <c r="D16" s="922" t="s">
        <v>881</v>
      </c>
      <c r="E16" s="922" t="s">
        <v>415</v>
      </c>
      <c r="F16" s="922">
        <v>50</v>
      </c>
      <c r="G16" s="923">
        <v>499.83</v>
      </c>
      <c r="H16" s="924">
        <v>1.78</v>
      </c>
    </row>
    <row r="17" spans="1:8">
      <c r="A17" s="925"/>
      <c r="B17" s="926">
        <v>8.9499999999999996E-2</v>
      </c>
      <c r="C17" s="922" t="s">
        <v>570</v>
      </c>
      <c r="D17" s="922" t="s">
        <v>882</v>
      </c>
      <c r="E17" s="922" t="s">
        <v>415</v>
      </c>
      <c r="F17" s="922">
        <v>50</v>
      </c>
      <c r="G17" s="923">
        <v>499.07</v>
      </c>
      <c r="H17" s="924">
        <v>1.78</v>
      </c>
    </row>
    <row r="18" spans="1:8" ht="13.5" thickBot="1">
      <c r="A18" s="925"/>
      <c r="B18" s="922"/>
      <c r="C18" s="922"/>
      <c r="D18" s="922"/>
      <c r="E18" s="917" t="s">
        <v>443</v>
      </c>
      <c r="F18" s="922"/>
      <c r="G18" s="928">
        <v>18877</v>
      </c>
      <c r="H18" s="929">
        <v>67.38</v>
      </c>
    </row>
    <row r="19" spans="1:8" ht="13.5" thickTop="1">
      <c r="A19" s="925"/>
      <c r="B19" s="3117" t="s">
        <v>444</v>
      </c>
      <c r="C19" s="3118"/>
      <c r="D19" s="922"/>
      <c r="E19" s="922"/>
      <c r="F19" s="922"/>
      <c r="G19" s="923"/>
      <c r="H19" s="924"/>
    </row>
    <row r="20" spans="1:8">
      <c r="A20" s="925"/>
      <c r="B20" s="926">
        <v>9.98E-2</v>
      </c>
      <c r="C20" s="922" t="s">
        <v>705</v>
      </c>
      <c r="D20" s="922" t="s">
        <v>883</v>
      </c>
      <c r="E20" s="922" t="s">
        <v>415</v>
      </c>
      <c r="F20" s="922">
        <v>50</v>
      </c>
      <c r="G20" s="923">
        <v>500.23</v>
      </c>
      <c r="H20" s="924">
        <v>1.79</v>
      </c>
    </row>
    <row r="21" spans="1:8" ht="13.5" thickBot="1">
      <c r="A21" s="925"/>
      <c r="B21" s="922"/>
      <c r="C21" s="922"/>
      <c r="D21" s="922"/>
      <c r="E21" s="917" t="s">
        <v>443</v>
      </c>
      <c r="F21" s="922"/>
      <c r="G21" s="928">
        <v>500.23</v>
      </c>
      <c r="H21" s="929">
        <v>1.79</v>
      </c>
    </row>
    <row r="22" spans="1:8" ht="13.5" thickTop="1">
      <c r="A22" s="925"/>
      <c r="B22" s="922"/>
      <c r="C22" s="922"/>
      <c r="D22" s="922"/>
      <c r="E22" s="922"/>
      <c r="F22" s="922"/>
      <c r="G22" s="923"/>
      <c r="H22" s="924"/>
    </row>
    <row r="23" spans="1:8">
      <c r="A23" s="3119" t="s">
        <v>463</v>
      </c>
      <c r="B23" s="3118"/>
      <c r="C23" s="3118"/>
      <c r="D23" s="922"/>
      <c r="E23" s="922"/>
      <c r="F23" s="922"/>
      <c r="G23" s="923"/>
      <c r="H23" s="924"/>
    </row>
    <row r="24" spans="1:8">
      <c r="A24" s="925"/>
      <c r="B24" s="3120" t="s">
        <v>464</v>
      </c>
      <c r="C24" s="3118"/>
      <c r="D24" s="922"/>
      <c r="E24" s="922"/>
      <c r="F24" s="922"/>
      <c r="G24" s="923"/>
      <c r="H24" s="924"/>
    </row>
    <row r="25" spans="1:8">
      <c r="A25" s="925"/>
      <c r="B25" s="927" t="s">
        <v>474</v>
      </c>
      <c r="C25" s="922" t="s">
        <v>510</v>
      </c>
      <c r="D25" s="922" t="s">
        <v>884</v>
      </c>
      <c r="E25" s="922" t="s">
        <v>468</v>
      </c>
      <c r="F25" s="922">
        <v>7500</v>
      </c>
      <c r="G25" s="923">
        <v>7224.62</v>
      </c>
      <c r="H25" s="924">
        <v>25.79</v>
      </c>
    </row>
    <row r="26" spans="1:8">
      <c r="A26" s="925"/>
      <c r="B26" s="927" t="s">
        <v>474</v>
      </c>
      <c r="C26" s="922" t="s">
        <v>407</v>
      </c>
      <c r="D26" s="922" t="s">
        <v>885</v>
      </c>
      <c r="E26" s="922" t="s">
        <v>468</v>
      </c>
      <c r="F26" s="922">
        <v>300</v>
      </c>
      <c r="G26" s="923">
        <v>289.39</v>
      </c>
      <c r="H26" s="924">
        <v>1.03</v>
      </c>
    </row>
    <row r="27" spans="1:8">
      <c r="A27" s="925"/>
      <c r="B27" s="927" t="s">
        <v>474</v>
      </c>
      <c r="C27" s="922" t="s">
        <v>510</v>
      </c>
      <c r="D27" s="922" t="s">
        <v>670</v>
      </c>
      <c r="E27" s="922" t="s">
        <v>468</v>
      </c>
      <c r="F27" s="922">
        <v>150</v>
      </c>
      <c r="G27" s="923">
        <v>145.33000000000001</v>
      </c>
      <c r="H27" s="924">
        <v>0.52</v>
      </c>
    </row>
    <row r="28" spans="1:8" ht="13.5" thickBot="1">
      <c r="A28" s="925"/>
      <c r="B28" s="922"/>
      <c r="C28" s="922"/>
      <c r="D28" s="922"/>
      <c r="E28" s="917" t="s">
        <v>443</v>
      </c>
      <c r="F28" s="922"/>
      <c r="G28" s="928">
        <v>7659.34</v>
      </c>
      <c r="H28" s="929">
        <v>27.34</v>
      </c>
    </row>
    <row r="29" spans="1:8" ht="13.5" thickTop="1">
      <c r="A29" s="925"/>
      <c r="B29" s="922"/>
      <c r="C29" s="922"/>
      <c r="D29" s="922"/>
      <c r="E29" s="922"/>
      <c r="F29" s="922"/>
      <c r="G29" s="923"/>
      <c r="H29" s="924"/>
    </row>
    <row r="30" spans="1:8">
      <c r="A30" s="925"/>
      <c r="B30" s="922"/>
      <c r="C30" s="922"/>
      <c r="D30" s="922"/>
      <c r="E30" s="922"/>
      <c r="F30" s="922"/>
      <c r="G30" s="923"/>
      <c r="H30" s="924"/>
    </row>
    <row r="31" spans="1:8">
      <c r="A31" s="930" t="s">
        <v>483</v>
      </c>
      <c r="B31" s="922"/>
      <c r="C31" s="922"/>
      <c r="D31" s="922"/>
      <c r="E31" s="922"/>
      <c r="F31" s="922"/>
      <c r="G31" s="931">
        <v>973.94</v>
      </c>
      <c r="H31" s="932">
        <v>3.49</v>
      </c>
    </row>
    <row r="32" spans="1:8">
      <c r="A32" s="925"/>
      <c r="B32" s="922"/>
      <c r="C32" s="922"/>
      <c r="D32" s="922"/>
      <c r="E32" s="922"/>
      <c r="F32" s="922"/>
      <c r="G32" s="923"/>
      <c r="H32" s="924"/>
    </row>
    <row r="33" spans="1:8" ht="13.5" thickBot="1">
      <c r="A33" s="925"/>
      <c r="B33" s="922"/>
      <c r="C33" s="922"/>
      <c r="D33" s="922"/>
      <c r="E33" s="917" t="s">
        <v>484</v>
      </c>
      <c r="F33" s="922"/>
      <c r="G33" s="928">
        <v>28010.51</v>
      </c>
      <c r="H33" s="929">
        <v>100</v>
      </c>
    </row>
    <row r="34" spans="1:8" ht="13.5" thickTop="1">
      <c r="A34" s="925"/>
      <c r="B34" s="922"/>
      <c r="C34" s="922"/>
      <c r="D34" s="922"/>
      <c r="E34" s="922"/>
      <c r="F34" s="922"/>
      <c r="G34" s="923"/>
      <c r="H34" s="924"/>
    </row>
    <row r="35" spans="1:8">
      <c r="A35" s="933" t="s">
        <v>485</v>
      </c>
      <c r="B35" s="922"/>
      <c r="C35" s="922"/>
      <c r="D35" s="922"/>
      <c r="E35" s="922"/>
      <c r="F35" s="922"/>
      <c r="G35" s="923"/>
      <c r="H35" s="924"/>
    </row>
    <row r="36" spans="1:8">
      <c r="A36" s="925">
        <v>1</v>
      </c>
      <c r="B36" s="922" t="s">
        <v>886</v>
      </c>
      <c r="C36" s="922"/>
      <c r="D36" s="922"/>
      <c r="E36" s="922"/>
      <c r="F36" s="922"/>
      <c r="G36" s="923"/>
      <c r="H36" s="924"/>
    </row>
    <row r="37" spans="1:8">
      <c r="A37" s="925"/>
      <c r="B37" s="922"/>
      <c r="C37" s="922"/>
      <c r="D37" s="922"/>
      <c r="E37" s="922"/>
      <c r="F37" s="922"/>
      <c r="G37" s="923"/>
      <c r="H37" s="924"/>
    </row>
    <row r="38" spans="1:8">
      <c r="A38" s="925">
        <v>2</v>
      </c>
      <c r="B38" s="922" t="s">
        <v>487</v>
      </c>
      <c r="C38" s="922"/>
      <c r="D38" s="922"/>
      <c r="E38" s="922"/>
      <c r="F38" s="922"/>
      <c r="G38" s="923"/>
      <c r="H38" s="924"/>
    </row>
    <row r="39" spans="1:8">
      <c r="A39" s="925"/>
      <c r="B39" s="922"/>
      <c r="C39" s="922"/>
      <c r="D39" s="922"/>
      <c r="E39" s="922"/>
      <c r="F39" s="922"/>
      <c r="G39" s="923"/>
      <c r="H39" s="924"/>
    </row>
    <row r="40" spans="1:8">
      <c r="A40" s="925">
        <v>3</v>
      </c>
      <c r="B40" s="922" t="s">
        <v>488</v>
      </c>
      <c r="C40" s="922"/>
      <c r="D40" s="922"/>
      <c r="E40" s="922"/>
      <c r="F40" s="922"/>
      <c r="G40" s="923"/>
      <c r="H40" s="924"/>
    </row>
    <row r="41" spans="1:8">
      <c r="A41" s="925"/>
      <c r="B41" s="922" t="s">
        <v>489</v>
      </c>
      <c r="C41" s="922"/>
      <c r="D41" s="922"/>
      <c r="E41" s="922"/>
      <c r="F41" s="922"/>
      <c r="G41" s="923"/>
      <c r="H41" s="924"/>
    </row>
    <row r="42" spans="1:8">
      <c r="A42" s="934"/>
      <c r="B42" s="935" t="s">
        <v>490</v>
      </c>
      <c r="C42" s="935"/>
      <c r="D42" s="935"/>
      <c r="E42" s="935"/>
      <c r="F42" s="935"/>
      <c r="G42" s="936"/>
      <c r="H42" s="937"/>
    </row>
  </sheetData>
  <mergeCells count="7">
    <mergeCell ref="B19:C19"/>
    <mergeCell ref="A23:C23"/>
    <mergeCell ref="B24:C24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18" sqref="G18"/>
    </sheetView>
  </sheetViews>
  <sheetFormatPr defaultRowHeight="12.75"/>
  <cols>
    <col min="1" max="1" width="2.7109375" style="887" customWidth="1"/>
    <col min="2" max="2" width="4.7109375" style="887" customWidth="1"/>
    <col min="3" max="3" width="40.7109375" style="887" customWidth="1"/>
    <col min="4" max="4" width="9.85546875" style="887" bestFit="1" customWidth="1"/>
    <col min="5" max="5" width="9.140625" style="887"/>
    <col min="6" max="6" width="8.7109375" style="887" customWidth="1"/>
    <col min="7" max="7" width="9.28515625" style="908" customWidth="1"/>
    <col min="8" max="8" width="7.7109375" style="909" customWidth="1"/>
    <col min="9" max="9" width="9.140625" style="886"/>
    <col min="10" max="16384" width="9.140625" style="887"/>
  </cols>
  <sheetData>
    <row r="1" spans="1:8">
      <c r="A1" s="881"/>
      <c r="B1" s="882"/>
      <c r="C1" s="883" t="s">
        <v>866</v>
      </c>
      <c r="D1" s="882"/>
      <c r="E1" s="882"/>
      <c r="F1" s="882"/>
      <c r="G1" s="884"/>
      <c r="H1" s="885"/>
    </row>
    <row r="2" spans="1:8" ht="36.75">
      <c r="A2" s="3123" t="s">
        <v>389</v>
      </c>
      <c r="B2" s="3124"/>
      <c r="C2" s="3124"/>
      <c r="D2" s="888" t="s">
        <v>390</v>
      </c>
      <c r="E2" s="889" t="s">
        <v>391</v>
      </c>
      <c r="F2" s="890" t="s">
        <v>392</v>
      </c>
      <c r="G2" s="891" t="s">
        <v>393</v>
      </c>
      <c r="H2" s="892" t="s">
        <v>394</v>
      </c>
    </row>
    <row r="3" spans="1:8">
      <c r="A3" s="3125" t="s">
        <v>463</v>
      </c>
      <c r="B3" s="3126"/>
      <c r="C3" s="3126"/>
      <c r="D3" s="893"/>
      <c r="E3" s="893"/>
      <c r="F3" s="893"/>
      <c r="G3" s="894"/>
      <c r="H3" s="895"/>
    </row>
    <row r="4" spans="1:8">
      <c r="A4" s="896"/>
      <c r="B4" s="3127" t="s">
        <v>464</v>
      </c>
      <c r="C4" s="3126"/>
      <c r="D4" s="893"/>
      <c r="E4" s="893"/>
      <c r="F4" s="893"/>
      <c r="G4" s="894"/>
      <c r="H4" s="895"/>
    </row>
    <row r="5" spans="1:8">
      <c r="A5" s="896"/>
      <c r="B5" s="897" t="s">
        <v>474</v>
      </c>
      <c r="C5" s="893" t="s">
        <v>654</v>
      </c>
      <c r="D5" s="893" t="s">
        <v>655</v>
      </c>
      <c r="E5" s="893" t="s">
        <v>471</v>
      </c>
      <c r="F5" s="893">
        <v>3300</v>
      </c>
      <c r="G5" s="894">
        <v>3190.46</v>
      </c>
      <c r="H5" s="895">
        <v>28.81</v>
      </c>
    </row>
    <row r="6" spans="1:8">
      <c r="A6" s="896"/>
      <c r="B6" s="897" t="s">
        <v>474</v>
      </c>
      <c r="C6" s="893" t="s">
        <v>650</v>
      </c>
      <c r="D6" s="893" t="s">
        <v>652</v>
      </c>
      <c r="E6" s="893" t="s">
        <v>468</v>
      </c>
      <c r="F6" s="893">
        <v>3300</v>
      </c>
      <c r="G6" s="894">
        <v>3190.4</v>
      </c>
      <c r="H6" s="895">
        <v>28.81</v>
      </c>
    </row>
    <row r="7" spans="1:8">
      <c r="A7" s="896"/>
      <c r="B7" s="897" t="s">
        <v>474</v>
      </c>
      <c r="C7" s="893" t="s">
        <v>856</v>
      </c>
      <c r="D7" s="893" t="s">
        <v>867</v>
      </c>
      <c r="E7" s="893" t="s">
        <v>468</v>
      </c>
      <c r="F7" s="893">
        <v>3200</v>
      </c>
      <c r="G7" s="894">
        <v>3090.77</v>
      </c>
      <c r="H7" s="895">
        <v>27.91</v>
      </c>
    </row>
    <row r="8" spans="1:8">
      <c r="A8" s="896"/>
      <c r="B8" s="897" t="s">
        <v>474</v>
      </c>
      <c r="C8" s="893" t="s">
        <v>510</v>
      </c>
      <c r="D8" s="893" t="s">
        <v>868</v>
      </c>
      <c r="E8" s="893" t="s">
        <v>468</v>
      </c>
      <c r="F8" s="893">
        <v>1500</v>
      </c>
      <c r="G8" s="894">
        <v>1449.22</v>
      </c>
      <c r="H8" s="895">
        <v>13.09</v>
      </c>
    </row>
    <row r="9" spans="1:8" ht="13.5" thickBot="1">
      <c r="A9" s="896"/>
      <c r="B9" s="893"/>
      <c r="C9" s="893"/>
      <c r="D9" s="893"/>
      <c r="E9" s="888" t="s">
        <v>443</v>
      </c>
      <c r="F9" s="893"/>
      <c r="G9" s="898">
        <v>10920.85</v>
      </c>
      <c r="H9" s="899">
        <v>98.62</v>
      </c>
    </row>
    <row r="10" spans="1:8" ht="13.5" thickTop="1">
      <c r="A10" s="896"/>
      <c r="B10" s="893"/>
      <c r="C10" s="893"/>
      <c r="D10" s="893"/>
      <c r="E10" s="893"/>
      <c r="F10" s="893"/>
      <c r="G10" s="894"/>
      <c r="H10" s="895"/>
    </row>
    <row r="11" spans="1:8">
      <c r="A11" s="896"/>
      <c r="B11" s="897" t="s">
        <v>481</v>
      </c>
      <c r="C11" s="893" t="s">
        <v>482</v>
      </c>
      <c r="D11" s="893"/>
      <c r="E11" s="893" t="s">
        <v>481</v>
      </c>
      <c r="F11" s="893"/>
      <c r="G11" s="894">
        <v>125</v>
      </c>
      <c r="H11" s="895">
        <v>1.1299999999999999</v>
      </c>
    </row>
    <row r="12" spans="1:8" ht="13.5" thickBot="1">
      <c r="A12" s="896"/>
      <c r="B12" s="893"/>
      <c r="C12" s="893"/>
      <c r="D12" s="893"/>
      <c r="E12" s="888" t="s">
        <v>443</v>
      </c>
      <c r="F12" s="893"/>
      <c r="G12" s="898">
        <v>125</v>
      </c>
      <c r="H12" s="899">
        <v>1.1299999999999999</v>
      </c>
    </row>
    <row r="13" spans="1:8" ht="13.5" thickTop="1">
      <c r="A13" s="896"/>
      <c r="B13" s="893"/>
      <c r="C13" s="893"/>
      <c r="D13" s="893"/>
      <c r="E13" s="893"/>
      <c r="F13" s="893"/>
      <c r="G13" s="894"/>
      <c r="H13" s="895"/>
    </row>
    <row r="14" spans="1:8">
      <c r="A14" s="900" t="s">
        <v>483</v>
      </c>
      <c r="B14" s="893"/>
      <c r="C14" s="893"/>
      <c r="D14" s="893"/>
      <c r="E14" s="893"/>
      <c r="F14" s="893"/>
      <c r="G14" s="901">
        <v>27.27</v>
      </c>
      <c r="H14" s="902">
        <v>0.25</v>
      </c>
    </row>
    <row r="15" spans="1:8">
      <c r="A15" s="896"/>
      <c r="B15" s="893"/>
      <c r="C15" s="893"/>
      <c r="D15" s="893"/>
      <c r="E15" s="893"/>
      <c r="F15" s="893"/>
      <c r="G15" s="894"/>
      <c r="H15" s="895"/>
    </row>
    <row r="16" spans="1:8" ht="13.5" thickBot="1">
      <c r="A16" s="896"/>
      <c r="B16" s="893"/>
      <c r="C16" s="893"/>
      <c r="D16" s="893"/>
      <c r="E16" s="888" t="s">
        <v>484</v>
      </c>
      <c r="F16" s="893"/>
      <c r="G16" s="898">
        <v>11073.12</v>
      </c>
      <c r="H16" s="899">
        <v>100</v>
      </c>
    </row>
    <row r="17" spans="1:8" ht="13.5" thickTop="1">
      <c r="A17" s="896"/>
      <c r="B17" s="893"/>
      <c r="C17" s="893"/>
      <c r="D17" s="893"/>
      <c r="E17" s="893"/>
      <c r="F17" s="893"/>
      <c r="G17" s="894"/>
      <c r="H17" s="895"/>
    </row>
    <row r="18" spans="1:8">
      <c r="A18" s="903" t="s">
        <v>485</v>
      </c>
      <c r="B18" s="893"/>
      <c r="C18" s="893"/>
      <c r="D18" s="893"/>
      <c r="E18" s="893"/>
      <c r="F18" s="893"/>
      <c r="G18" s="894"/>
      <c r="H18" s="895"/>
    </row>
    <row r="19" spans="1:8">
      <c r="A19" s="896">
        <v>1</v>
      </c>
      <c r="B19" s="893" t="s">
        <v>656</v>
      </c>
      <c r="C19" s="893"/>
      <c r="D19" s="893"/>
      <c r="E19" s="893"/>
      <c r="F19" s="893"/>
      <c r="G19" s="894"/>
      <c r="H19" s="895"/>
    </row>
    <row r="20" spans="1:8">
      <c r="A20" s="896"/>
      <c r="B20" s="893"/>
      <c r="C20" s="893"/>
      <c r="D20" s="893"/>
      <c r="E20" s="893"/>
      <c r="F20" s="893"/>
      <c r="G20" s="894"/>
      <c r="H20" s="895"/>
    </row>
    <row r="21" spans="1:8">
      <c r="A21" s="896">
        <v>2</v>
      </c>
      <c r="B21" s="893" t="s">
        <v>487</v>
      </c>
      <c r="C21" s="893"/>
      <c r="D21" s="893"/>
      <c r="E21" s="893"/>
      <c r="F21" s="893"/>
      <c r="G21" s="894"/>
      <c r="H21" s="895"/>
    </row>
    <row r="22" spans="1:8">
      <c r="A22" s="896"/>
      <c r="B22" s="893"/>
      <c r="C22" s="893"/>
      <c r="D22" s="893"/>
      <c r="E22" s="893"/>
      <c r="F22" s="893"/>
      <c r="G22" s="894"/>
      <c r="H22" s="895"/>
    </row>
    <row r="23" spans="1:8">
      <c r="A23" s="896">
        <v>3</v>
      </c>
      <c r="B23" s="893" t="s">
        <v>488</v>
      </c>
      <c r="C23" s="893"/>
      <c r="D23" s="893"/>
      <c r="E23" s="893"/>
      <c r="F23" s="893"/>
      <c r="G23" s="894"/>
      <c r="H23" s="895"/>
    </row>
    <row r="24" spans="1:8">
      <c r="A24" s="896"/>
      <c r="B24" s="893" t="s">
        <v>489</v>
      </c>
      <c r="C24" s="893"/>
      <c r="D24" s="893"/>
      <c r="E24" s="893"/>
      <c r="F24" s="893"/>
      <c r="G24" s="894"/>
      <c r="H24" s="895"/>
    </row>
    <row r="25" spans="1:8">
      <c r="A25" s="904"/>
      <c r="B25" s="905" t="s">
        <v>490</v>
      </c>
      <c r="C25" s="905"/>
      <c r="D25" s="905"/>
      <c r="E25" s="905"/>
      <c r="F25" s="905"/>
      <c r="G25" s="906"/>
      <c r="H25" s="907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D10" sqref="D10"/>
    </sheetView>
  </sheetViews>
  <sheetFormatPr defaultRowHeight="12.75"/>
  <cols>
    <col min="1" max="1" width="2.7109375" style="857" customWidth="1"/>
    <col min="2" max="2" width="4.7109375" style="857" customWidth="1"/>
    <col min="3" max="3" width="40.7109375" style="857" customWidth="1"/>
    <col min="4" max="4" width="10.42578125" style="857" bestFit="1" customWidth="1"/>
    <col min="5" max="5" width="9.85546875" style="857" bestFit="1" customWidth="1"/>
    <col min="6" max="6" width="8.7109375" style="857" customWidth="1"/>
    <col min="7" max="7" width="9.28515625" style="879" customWidth="1"/>
    <col min="8" max="8" width="7.7109375" style="880" customWidth="1"/>
    <col min="9" max="9" width="9.140625" style="856"/>
    <col min="10" max="16384" width="9.140625" style="857"/>
  </cols>
  <sheetData>
    <row r="1" spans="1:8">
      <c r="A1" s="851"/>
      <c r="B1" s="852"/>
      <c r="C1" s="853" t="s">
        <v>859</v>
      </c>
      <c r="D1" s="852"/>
      <c r="E1" s="852"/>
      <c r="F1" s="852"/>
      <c r="G1" s="854"/>
      <c r="H1" s="855"/>
    </row>
    <row r="2" spans="1:8" ht="36.75">
      <c r="A2" s="3132" t="s">
        <v>389</v>
      </c>
      <c r="B2" s="3133"/>
      <c r="C2" s="3133"/>
      <c r="D2" s="858" t="s">
        <v>390</v>
      </c>
      <c r="E2" s="859" t="s">
        <v>391</v>
      </c>
      <c r="F2" s="860" t="s">
        <v>392</v>
      </c>
      <c r="G2" s="861" t="s">
        <v>393</v>
      </c>
      <c r="H2" s="862" t="s">
        <v>394</v>
      </c>
    </row>
    <row r="3" spans="1:8">
      <c r="A3" s="3128" t="s">
        <v>395</v>
      </c>
      <c r="B3" s="3129"/>
      <c r="C3" s="3129"/>
      <c r="D3" s="863"/>
      <c r="E3" s="863"/>
      <c r="F3" s="863"/>
      <c r="G3" s="864"/>
      <c r="H3" s="865"/>
    </row>
    <row r="4" spans="1:8">
      <c r="A4" s="866"/>
      <c r="B4" s="3130" t="s">
        <v>396</v>
      </c>
      <c r="C4" s="3129"/>
      <c r="D4" s="863"/>
      <c r="E4" s="863"/>
      <c r="F4" s="863"/>
      <c r="G4" s="864"/>
      <c r="H4" s="865"/>
    </row>
    <row r="5" spans="1:8">
      <c r="A5" s="866"/>
      <c r="B5" s="3134" t="s">
        <v>397</v>
      </c>
      <c r="C5" s="3129"/>
      <c r="D5" s="863"/>
      <c r="E5" s="863"/>
      <c r="F5" s="863"/>
      <c r="G5" s="864"/>
      <c r="H5" s="865"/>
    </row>
    <row r="6" spans="1:8">
      <c r="A6" s="866"/>
      <c r="B6" s="867">
        <v>8.2900000000000001E-2</v>
      </c>
      <c r="C6" s="863" t="s">
        <v>570</v>
      </c>
      <c r="D6" s="863" t="s">
        <v>612</v>
      </c>
      <c r="E6" s="863" t="s">
        <v>415</v>
      </c>
      <c r="F6" s="863">
        <v>105</v>
      </c>
      <c r="G6" s="864">
        <v>1043.44</v>
      </c>
      <c r="H6" s="865">
        <v>13.51</v>
      </c>
    </row>
    <row r="7" spans="1:8">
      <c r="A7" s="866"/>
      <c r="B7" s="867">
        <v>9.8299999999999998E-2</v>
      </c>
      <c r="C7" s="863" t="s">
        <v>692</v>
      </c>
      <c r="D7" s="863" t="s">
        <v>860</v>
      </c>
      <c r="E7" s="863" t="s">
        <v>577</v>
      </c>
      <c r="F7" s="863">
        <v>100</v>
      </c>
      <c r="G7" s="864">
        <v>1002.22</v>
      </c>
      <c r="H7" s="865">
        <v>12.98</v>
      </c>
    </row>
    <row r="8" spans="1:8">
      <c r="A8" s="866"/>
      <c r="B8" s="867">
        <v>9.7500000000000003E-2</v>
      </c>
      <c r="C8" s="863" t="s">
        <v>469</v>
      </c>
      <c r="D8" s="863" t="s">
        <v>861</v>
      </c>
      <c r="E8" s="863" t="s">
        <v>415</v>
      </c>
      <c r="F8" s="863">
        <v>100</v>
      </c>
      <c r="G8" s="864">
        <v>1000.95</v>
      </c>
      <c r="H8" s="865">
        <v>12.96</v>
      </c>
    </row>
    <row r="9" spans="1:8">
      <c r="A9" s="866"/>
      <c r="B9" s="867">
        <v>8.1500000000000003E-2</v>
      </c>
      <c r="C9" s="863" t="s">
        <v>572</v>
      </c>
      <c r="D9" s="863" t="s">
        <v>796</v>
      </c>
      <c r="E9" s="863" t="s">
        <v>449</v>
      </c>
      <c r="F9" s="863">
        <v>100</v>
      </c>
      <c r="G9" s="864">
        <v>993.6</v>
      </c>
      <c r="H9" s="865">
        <v>12.86</v>
      </c>
    </row>
    <row r="10" spans="1:8">
      <c r="A10" s="866"/>
      <c r="B10" s="867">
        <v>9.8299999999999998E-2</v>
      </c>
      <c r="C10" s="863" t="s">
        <v>578</v>
      </c>
      <c r="D10" s="863" t="s">
        <v>797</v>
      </c>
      <c r="E10" s="863" t="s">
        <v>577</v>
      </c>
      <c r="F10" s="863">
        <v>85</v>
      </c>
      <c r="G10" s="864">
        <v>851.47</v>
      </c>
      <c r="H10" s="865">
        <v>11.02</v>
      </c>
    </row>
    <row r="11" spans="1:8">
      <c r="A11" s="866"/>
      <c r="B11" s="867">
        <v>9.5000000000000001E-2</v>
      </c>
      <c r="C11" s="863" t="s">
        <v>581</v>
      </c>
      <c r="D11" s="863" t="s">
        <v>862</v>
      </c>
      <c r="E11" s="863" t="s">
        <v>415</v>
      </c>
      <c r="F11" s="863">
        <v>50</v>
      </c>
      <c r="G11" s="864">
        <v>501.01</v>
      </c>
      <c r="H11" s="865">
        <v>6.49</v>
      </c>
    </row>
    <row r="12" spans="1:8">
      <c r="A12" s="866"/>
      <c r="B12" s="867">
        <v>9.35E-2</v>
      </c>
      <c r="C12" s="863" t="s">
        <v>581</v>
      </c>
      <c r="D12" s="863" t="s">
        <v>863</v>
      </c>
      <c r="E12" s="863" t="s">
        <v>415</v>
      </c>
      <c r="F12" s="863">
        <v>50</v>
      </c>
      <c r="G12" s="864">
        <v>500.79</v>
      </c>
      <c r="H12" s="865">
        <v>6.48</v>
      </c>
    </row>
    <row r="13" spans="1:8">
      <c r="A13" s="866"/>
      <c r="B13" s="867">
        <v>7.4499999999999997E-2</v>
      </c>
      <c r="C13" s="863" t="s">
        <v>440</v>
      </c>
      <c r="D13" s="863" t="s">
        <v>839</v>
      </c>
      <c r="E13" s="863" t="s">
        <v>415</v>
      </c>
      <c r="F13" s="863">
        <v>26</v>
      </c>
      <c r="G13" s="864">
        <v>257.75</v>
      </c>
      <c r="H13" s="865">
        <v>3.34</v>
      </c>
    </row>
    <row r="14" spans="1:8" ht="13.5" thickBot="1">
      <c r="A14" s="866"/>
      <c r="B14" s="863"/>
      <c r="C14" s="863"/>
      <c r="D14" s="863"/>
      <c r="E14" s="858" t="s">
        <v>443</v>
      </c>
      <c r="F14" s="863"/>
      <c r="G14" s="868">
        <v>6151.23</v>
      </c>
      <c r="H14" s="869">
        <v>79.64</v>
      </c>
    </row>
    <row r="15" spans="1:8" ht="13.5" thickTop="1">
      <c r="A15" s="866"/>
      <c r="B15" s="863"/>
      <c r="C15" s="863"/>
      <c r="D15" s="863"/>
      <c r="E15" s="863"/>
      <c r="F15" s="863"/>
      <c r="G15" s="864"/>
      <c r="H15" s="865"/>
    </row>
    <row r="16" spans="1:8">
      <c r="A16" s="3128" t="s">
        <v>463</v>
      </c>
      <c r="B16" s="3129"/>
      <c r="C16" s="3129"/>
      <c r="D16" s="863"/>
      <c r="E16" s="863"/>
      <c r="F16" s="863"/>
      <c r="G16" s="864"/>
      <c r="H16" s="865"/>
    </row>
    <row r="17" spans="1:8">
      <c r="A17" s="866"/>
      <c r="B17" s="3130" t="s">
        <v>464</v>
      </c>
      <c r="C17" s="3131"/>
      <c r="D17" s="863"/>
      <c r="E17" s="863"/>
      <c r="F17" s="863"/>
      <c r="G17" s="864"/>
      <c r="H17" s="865"/>
    </row>
    <row r="18" spans="1:8">
      <c r="A18" s="866"/>
      <c r="B18" s="870" t="s">
        <v>474</v>
      </c>
      <c r="C18" s="863" t="s">
        <v>690</v>
      </c>
      <c r="D18" s="863" t="s">
        <v>864</v>
      </c>
      <c r="E18" s="863" t="s">
        <v>468</v>
      </c>
      <c r="F18" s="863">
        <v>1400</v>
      </c>
      <c r="G18" s="864">
        <v>1312.42</v>
      </c>
      <c r="H18" s="865">
        <v>16.989999999999998</v>
      </c>
    </row>
    <row r="19" spans="1:8" ht="13.5" thickBot="1">
      <c r="A19" s="866"/>
      <c r="B19" s="863"/>
      <c r="C19" s="863"/>
      <c r="D19" s="863"/>
      <c r="E19" s="858" t="s">
        <v>443</v>
      </c>
      <c r="F19" s="863"/>
      <c r="G19" s="868">
        <v>1312.42</v>
      </c>
      <c r="H19" s="869">
        <v>16.989999999999998</v>
      </c>
    </row>
    <row r="20" spans="1:8" ht="13.5" thickTop="1">
      <c r="A20" s="866"/>
      <c r="B20" s="863"/>
      <c r="C20" s="863"/>
      <c r="D20" s="863"/>
      <c r="E20" s="863"/>
      <c r="F20" s="863"/>
      <c r="G20" s="864"/>
      <c r="H20" s="865"/>
    </row>
    <row r="21" spans="1:8">
      <c r="A21" s="866"/>
      <c r="B21" s="863"/>
      <c r="C21" s="863"/>
      <c r="D21" s="863"/>
      <c r="E21" s="863"/>
      <c r="F21" s="863"/>
      <c r="G21" s="864"/>
      <c r="H21" s="865"/>
    </row>
    <row r="22" spans="1:8">
      <c r="A22" s="871" t="s">
        <v>483</v>
      </c>
      <c r="B22" s="863"/>
      <c r="C22" s="863"/>
      <c r="D22" s="863"/>
      <c r="E22" s="863"/>
      <c r="F22" s="863"/>
      <c r="G22" s="872">
        <v>259.79000000000002</v>
      </c>
      <c r="H22" s="873">
        <v>3.37</v>
      </c>
    </row>
    <row r="23" spans="1:8">
      <c r="A23" s="866"/>
      <c r="B23" s="863"/>
      <c r="C23" s="863"/>
      <c r="D23" s="863"/>
      <c r="E23" s="863"/>
      <c r="F23" s="863"/>
      <c r="G23" s="864"/>
      <c r="H23" s="865"/>
    </row>
    <row r="24" spans="1:8" ht="13.5" thickBot="1">
      <c r="A24" s="866"/>
      <c r="B24" s="863"/>
      <c r="C24" s="863"/>
      <c r="D24" s="863"/>
      <c r="E24" s="858" t="s">
        <v>484</v>
      </c>
      <c r="F24" s="863"/>
      <c r="G24" s="868">
        <v>7723.44</v>
      </c>
      <c r="H24" s="869">
        <v>100</v>
      </c>
    </row>
    <row r="25" spans="1:8" ht="13.5" thickTop="1">
      <c r="A25" s="866"/>
      <c r="B25" s="863"/>
      <c r="C25" s="863"/>
      <c r="D25" s="863"/>
      <c r="E25" s="863"/>
      <c r="F25" s="863"/>
      <c r="G25" s="864"/>
      <c r="H25" s="865"/>
    </row>
    <row r="26" spans="1:8">
      <c r="A26" s="874" t="s">
        <v>485</v>
      </c>
      <c r="B26" s="863"/>
      <c r="C26" s="863"/>
      <c r="D26" s="863"/>
      <c r="E26" s="863"/>
      <c r="F26" s="863"/>
      <c r="G26" s="864"/>
      <c r="H26" s="865"/>
    </row>
    <row r="27" spans="1:8">
      <c r="A27" s="866">
        <v>1</v>
      </c>
      <c r="B27" s="863" t="s">
        <v>865</v>
      </c>
      <c r="C27" s="863"/>
      <c r="D27" s="863"/>
      <c r="E27" s="863"/>
      <c r="F27" s="863"/>
      <c r="G27" s="864"/>
      <c r="H27" s="865"/>
    </row>
    <row r="28" spans="1:8">
      <c r="A28" s="866"/>
      <c r="B28" s="863"/>
      <c r="C28" s="863"/>
      <c r="D28" s="863"/>
      <c r="E28" s="863"/>
      <c r="F28" s="863"/>
      <c r="G28" s="864"/>
      <c r="H28" s="865"/>
    </row>
    <row r="29" spans="1:8">
      <c r="A29" s="866">
        <v>2</v>
      </c>
      <c r="B29" s="863" t="s">
        <v>487</v>
      </c>
      <c r="C29" s="863"/>
      <c r="D29" s="863"/>
      <c r="E29" s="863"/>
      <c r="F29" s="863"/>
      <c r="G29" s="864"/>
      <c r="H29" s="865"/>
    </row>
    <row r="30" spans="1:8">
      <c r="A30" s="866"/>
      <c r="B30" s="863"/>
      <c r="C30" s="863"/>
      <c r="D30" s="863"/>
      <c r="E30" s="863"/>
      <c r="F30" s="863"/>
      <c r="G30" s="864"/>
      <c r="H30" s="865"/>
    </row>
    <row r="31" spans="1:8">
      <c r="A31" s="866">
        <v>3</v>
      </c>
      <c r="B31" s="863" t="s">
        <v>488</v>
      </c>
      <c r="C31" s="863"/>
      <c r="D31" s="863"/>
      <c r="E31" s="863"/>
      <c r="F31" s="863"/>
      <c r="G31" s="864"/>
      <c r="H31" s="865"/>
    </row>
    <row r="32" spans="1:8">
      <c r="A32" s="866"/>
      <c r="B32" s="863" t="s">
        <v>489</v>
      </c>
      <c r="C32" s="863"/>
      <c r="D32" s="863"/>
      <c r="E32" s="863"/>
      <c r="F32" s="863"/>
      <c r="G32" s="864"/>
      <c r="H32" s="865"/>
    </row>
    <row r="33" spans="1:8">
      <c r="A33" s="875"/>
      <c r="B33" s="876" t="s">
        <v>490</v>
      </c>
      <c r="C33" s="876"/>
      <c r="D33" s="876"/>
      <c r="E33" s="876"/>
      <c r="F33" s="876"/>
      <c r="G33" s="877"/>
      <c r="H33" s="878"/>
    </row>
  </sheetData>
  <mergeCells count="6">
    <mergeCell ref="A16:C16"/>
    <mergeCell ref="B17:C17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K8" sqref="K8"/>
    </sheetView>
  </sheetViews>
  <sheetFormatPr defaultRowHeight="12.75"/>
  <cols>
    <col min="1" max="1" width="2.7109375" style="828" customWidth="1"/>
    <col min="2" max="2" width="4.7109375" style="828" customWidth="1"/>
    <col min="3" max="3" width="40.7109375" style="828" customWidth="1"/>
    <col min="4" max="4" width="10" style="828" bestFit="1" customWidth="1"/>
    <col min="5" max="5" width="9.140625" style="828"/>
    <col min="6" max="6" width="8.7109375" style="828" customWidth="1"/>
    <col min="7" max="7" width="9.28515625" style="849" customWidth="1"/>
    <col min="8" max="8" width="7.7109375" style="850" customWidth="1"/>
    <col min="9" max="9" width="9.140625" style="827"/>
    <col min="10" max="16384" width="9.140625" style="828"/>
  </cols>
  <sheetData>
    <row r="1" spans="1:8">
      <c r="A1" s="822"/>
      <c r="B1" s="823"/>
      <c r="C1" s="824" t="s">
        <v>853</v>
      </c>
      <c r="D1" s="823"/>
      <c r="E1" s="823"/>
      <c r="F1" s="823"/>
      <c r="G1" s="825"/>
      <c r="H1" s="826"/>
    </row>
    <row r="2" spans="1:8" ht="36.75">
      <c r="A2" s="3135" t="s">
        <v>389</v>
      </c>
      <c r="B2" s="3136"/>
      <c r="C2" s="3136"/>
      <c r="D2" s="829" t="s">
        <v>390</v>
      </c>
      <c r="E2" s="830" t="s">
        <v>391</v>
      </c>
      <c r="F2" s="831" t="s">
        <v>392</v>
      </c>
      <c r="G2" s="832" t="s">
        <v>393</v>
      </c>
      <c r="H2" s="833" t="s">
        <v>394</v>
      </c>
    </row>
    <row r="3" spans="1:8">
      <c r="A3" s="3137" t="s">
        <v>463</v>
      </c>
      <c r="B3" s="3138"/>
      <c r="C3" s="3138"/>
      <c r="D3" s="834"/>
      <c r="E3" s="834"/>
      <c r="F3" s="834"/>
      <c r="G3" s="835"/>
      <c r="H3" s="836"/>
    </row>
    <row r="4" spans="1:8">
      <c r="A4" s="837"/>
      <c r="B4" s="3139" t="s">
        <v>464</v>
      </c>
      <c r="C4" s="3138"/>
      <c r="D4" s="834"/>
      <c r="E4" s="834"/>
      <c r="F4" s="834"/>
      <c r="G4" s="835"/>
      <c r="H4" s="836"/>
    </row>
    <row r="5" spans="1:8">
      <c r="A5" s="837"/>
      <c r="B5" s="838" t="s">
        <v>474</v>
      </c>
      <c r="C5" s="834" t="s">
        <v>818</v>
      </c>
      <c r="D5" s="834" t="s">
        <v>820</v>
      </c>
      <c r="E5" s="834" t="s">
        <v>468</v>
      </c>
      <c r="F5" s="834">
        <v>800</v>
      </c>
      <c r="G5" s="835">
        <v>787.5</v>
      </c>
      <c r="H5" s="836">
        <v>28.42</v>
      </c>
    </row>
    <row r="6" spans="1:8">
      <c r="A6" s="837"/>
      <c r="B6" s="838" t="s">
        <v>474</v>
      </c>
      <c r="C6" s="834" t="s">
        <v>854</v>
      </c>
      <c r="D6" s="834" t="s">
        <v>855</v>
      </c>
      <c r="E6" s="834" t="s">
        <v>468</v>
      </c>
      <c r="F6" s="834">
        <v>800</v>
      </c>
      <c r="G6" s="835">
        <v>787.45</v>
      </c>
      <c r="H6" s="836">
        <v>28.42</v>
      </c>
    </row>
    <row r="7" spans="1:8">
      <c r="A7" s="837"/>
      <c r="B7" s="838" t="s">
        <v>474</v>
      </c>
      <c r="C7" s="834" t="s">
        <v>856</v>
      </c>
      <c r="D7" s="834" t="s">
        <v>857</v>
      </c>
      <c r="E7" s="834" t="s">
        <v>468</v>
      </c>
      <c r="F7" s="834">
        <v>700</v>
      </c>
      <c r="G7" s="835">
        <v>688.62</v>
      </c>
      <c r="H7" s="836">
        <v>24.85</v>
      </c>
    </row>
    <row r="8" spans="1:8">
      <c r="A8" s="837"/>
      <c r="B8" s="838" t="s">
        <v>465</v>
      </c>
      <c r="C8" s="834" t="s">
        <v>469</v>
      </c>
      <c r="D8" s="834" t="s">
        <v>824</v>
      </c>
      <c r="E8" s="834" t="s">
        <v>471</v>
      </c>
      <c r="F8" s="834">
        <v>100</v>
      </c>
      <c r="G8" s="835">
        <v>492.8</v>
      </c>
      <c r="H8" s="836">
        <v>17.78</v>
      </c>
    </row>
    <row r="9" spans="1:8" ht="13.5" thickBot="1">
      <c r="A9" s="837"/>
      <c r="B9" s="834"/>
      <c r="C9" s="834"/>
      <c r="D9" s="834"/>
      <c r="E9" s="829" t="s">
        <v>443</v>
      </c>
      <c r="F9" s="834"/>
      <c r="G9" s="839">
        <v>2756.37</v>
      </c>
      <c r="H9" s="840">
        <v>99.47</v>
      </c>
    </row>
    <row r="10" spans="1:8" ht="13.5" thickTop="1">
      <c r="A10" s="837"/>
      <c r="B10" s="834"/>
      <c r="C10" s="834"/>
      <c r="D10" s="834"/>
      <c r="E10" s="834"/>
      <c r="F10" s="834"/>
      <c r="G10" s="835"/>
      <c r="H10" s="836"/>
    </row>
    <row r="11" spans="1:8">
      <c r="A11" s="841" t="s">
        <v>483</v>
      </c>
      <c r="B11" s="834"/>
      <c r="C11" s="834"/>
      <c r="D11" s="834"/>
      <c r="E11" s="834"/>
      <c r="F11" s="834"/>
      <c r="G11" s="842">
        <v>14.74</v>
      </c>
      <c r="H11" s="843">
        <v>0.53</v>
      </c>
    </row>
    <row r="12" spans="1:8">
      <c r="A12" s="837"/>
      <c r="B12" s="834"/>
      <c r="C12" s="834"/>
      <c r="D12" s="834"/>
      <c r="E12" s="834"/>
      <c r="F12" s="834"/>
      <c r="G12" s="835"/>
      <c r="H12" s="836"/>
    </row>
    <row r="13" spans="1:8" ht="13.5" thickBot="1">
      <c r="A13" s="837"/>
      <c r="B13" s="834"/>
      <c r="C13" s="834"/>
      <c r="D13" s="834"/>
      <c r="E13" s="829" t="s">
        <v>484</v>
      </c>
      <c r="F13" s="834"/>
      <c r="G13" s="839">
        <v>2771.11</v>
      </c>
      <c r="H13" s="840">
        <v>100</v>
      </c>
    </row>
    <row r="14" spans="1:8" ht="13.5" thickTop="1">
      <c r="A14" s="837"/>
      <c r="B14" s="834"/>
      <c r="C14" s="834"/>
      <c r="D14" s="834"/>
      <c r="E14" s="834"/>
      <c r="F14" s="834"/>
      <c r="G14" s="835"/>
      <c r="H14" s="836"/>
    </row>
    <row r="15" spans="1:8">
      <c r="A15" s="844" t="s">
        <v>485</v>
      </c>
      <c r="B15" s="834"/>
      <c r="C15" s="834"/>
      <c r="D15" s="834"/>
      <c r="E15" s="834"/>
      <c r="F15" s="834"/>
      <c r="G15" s="835"/>
      <c r="H15" s="836"/>
    </row>
    <row r="16" spans="1:8">
      <c r="A16" s="837">
        <v>1</v>
      </c>
      <c r="B16" s="834" t="s">
        <v>858</v>
      </c>
      <c r="C16" s="834"/>
      <c r="D16" s="834"/>
      <c r="E16" s="834"/>
      <c r="F16" s="834"/>
      <c r="G16" s="835"/>
      <c r="H16" s="836"/>
    </row>
    <row r="17" spans="1:8">
      <c r="A17" s="837"/>
      <c r="B17" s="834"/>
      <c r="C17" s="834"/>
      <c r="D17" s="834"/>
      <c r="E17" s="834"/>
      <c r="F17" s="834"/>
      <c r="G17" s="835"/>
      <c r="H17" s="836"/>
    </row>
    <row r="18" spans="1:8">
      <c r="A18" s="837">
        <v>2</v>
      </c>
      <c r="B18" s="834" t="s">
        <v>487</v>
      </c>
      <c r="C18" s="834"/>
      <c r="D18" s="834"/>
      <c r="E18" s="834"/>
      <c r="F18" s="834"/>
      <c r="G18" s="835"/>
      <c r="H18" s="836"/>
    </row>
    <row r="19" spans="1:8">
      <c r="A19" s="837"/>
      <c r="B19" s="834"/>
      <c r="C19" s="834"/>
      <c r="D19" s="834"/>
      <c r="E19" s="834"/>
      <c r="F19" s="834"/>
      <c r="G19" s="835"/>
      <c r="H19" s="836"/>
    </row>
    <row r="20" spans="1:8">
      <c r="A20" s="837">
        <v>3</v>
      </c>
      <c r="B20" s="834" t="s">
        <v>488</v>
      </c>
      <c r="C20" s="834"/>
      <c r="D20" s="834"/>
      <c r="E20" s="834"/>
      <c r="F20" s="834"/>
      <c r="G20" s="835"/>
      <c r="H20" s="836"/>
    </row>
    <row r="21" spans="1:8">
      <c r="A21" s="837"/>
      <c r="B21" s="834" t="s">
        <v>489</v>
      </c>
      <c r="C21" s="834"/>
      <c r="D21" s="834"/>
      <c r="E21" s="834"/>
      <c r="F21" s="834"/>
      <c r="G21" s="835"/>
      <c r="H21" s="836"/>
    </row>
    <row r="22" spans="1:8">
      <c r="A22" s="845"/>
      <c r="B22" s="846" t="s">
        <v>490</v>
      </c>
      <c r="C22" s="846"/>
      <c r="D22" s="846"/>
      <c r="E22" s="846"/>
      <c r="F22" s="846"/>
      <c r="G22" s="847"/>
      <c r="H22" s="848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K12" sqref="K12"/>
    </sheetView>
  </sheetViews>
  <sheetFormatPr defaultRowHeight="12.75"/>
  <cols>
    <col min="1" max="1" width="2.7109375" style="799" customWidth="1"/>
    <col min="2" max="2" width="4.7109375" style="799" customWidth="1"/>
    <col min="3" max="3" width="40.7109375" style="799" customWidth="1"/>
    <col min="4" max="4" width="10.140625" style="799" bestFit="1" customWidth="1"/>
    <col min="5" max="5" width="9.140625" style="799"/>
    <col min="6" max="6" width="8.7109375" style="799" customWidth="1"/>
    <col min="7" max="7" width="9.28515625" style="820" customWidth="1"/>
    <col min="8" max="8" width="7.7109375" style="821" customWidth="1"/>
    <col min="9" max="9" width="9.140625" style="798"/>
    <col min="10" max="16384" width="9.140625" style="799"/>
  </cols>
  <sheetData>
    <row r="1" spans="1:8">
      <c r="A1" s="793"/>
      <c r="B1" s="794"/>
      <c r="C1" s="795" t="s">
        <v>847</v>
      </c>
      <c r="D1" s="794"/>
      <c r="E1" s="794"/>
      <c r="F1" s="794"/>
      <c r="G1" s="796"/>
      <c r="H1" s="797"/>
    </row>
    <row r="2" spans="1:8" ht="36.75">
      <c r="A2" s="3140" t="s">
        <v>389</v>
      </c>
      <c r="B2" s="3141"/>
      <c r="C2" s="3141"/>
      <c r="D2" s="800" t="s">
        <v>390</v>
      </c>
      <c r="E2" s="801" t="s">
        <v>391</v>
      </c>
      <c r="F2" s="802" t="s">
        <v>392</v>
      </c>
      <c r="G2" s="803" t="s">
        <v>393</v>
      </c>
      <c r="H2" s="804" t="s">
        <v>394</v>
      </c>
    </row>
    <row r="3" spans="1:8">
      <c r="A3" s="3142" t="s">
        <v>463</v>
      </c>
      <c r="B3" s="3143"/>
      <c r="C3" s="3143"/>
      <c r="D3" s="805"/>
      <c r="E3" s="805"/>
      <c r="F3" s="805"/>
      <c r="G3" s="806"/>
      <c r="H3" s="807"/>
    </row>
    <row r="4" spans="1:8">
      <c r="A4" s="808"/>
      <c r="B4" s="3144" t="s">
        <v>497</v>
      </c>
      <c r="C4" s="3143"/>
      <c r="D4" s="805"/>
      <c r="E4" s="805"/>
      <c r="F4" s="805"/>
      <c r="G4" s="806"/>
      <c r="H4" s="807"/>
    </row>
    <row r="5" spans="1:8">
      <c r="A5" s="808"/>
      <c r="B5" s="809" t="s">
        <v>474</v>
      </c>
      <c r="C5" s="805" t="s">
        <v>848</v>
      </c>
      <c r="D5" s="805" t="s">
        <v>624</v>
      </c>
      <c r="E5" s="805" t="s">
        <v>468</v>
      </c>
      <c r="F5" s="805">
        <v>4600</v>
      </c>
      <c r="G5" s="806">
        <v>4586.78</v>
      </c>
      <c r="H5" s="807">
        <v>29.45</v>
      </c>
    </row>
    <row r="6" spans="1:8">
      <c r="A6" s="808"/>
      <c r="B6" s="809" t="s">
        <v>474</v>
      </c>
      <c r="C6" s="805" t="s">
        <v>849</v>
      </c>
      <c r="D6" s="805" t="s">
        <v>622</v>
      </c>
      <c r="E6" s="805" t="s">
        <v>468</v>
      </c>
      <c r="F6" s="805">
        <v>4600</v>
      </c>
      <c r="G6" s="806">
        <v>4586.67</v>
      </c>
      <c r="H6" s="807">
        <v>29.45</v>
      </c>
    </row>
    <row r="7" spans="1:8">
      <c r="A7" s="808"/>
      <c r="B7" s="809" t="s">
        <v>465</v>
      </c>
      <c r="C7" s="805" t="s">
        <v>850</v>
      </c>
      <c r="D7" s="805" t="s">
        <v>823</v>
      </c>
      <c r="E7" s="805" t="s">
        <v>471</v>
      </c>
      <c r="F7" s="805">
        <v>420</v>
      </c>
      <c r="G7" s="806">
        <v>2093.7600000000002</v>
      </c>
      <c r="H7" s="807">
        <v>13.44</v>
      </c>
    </row>
    <row r="8" spans="1:8">
      <c r="A8" s="808"/>
      <c r="B8" s="809" t="s">
        <v>474</v>
      </c>
      <c r="C8" s="805" t="s">
        <v>510</v>
      </c>
      <c r="D8" s="805" t="s">
        <v>851</v>
      </c>
      <c r="E8" s="805" t="s">
        <v>468</v>
      </c>
      <c r="F8" s="805">
        <v>1600</v>
      </c>
      <c r="G8" s="806">
        <v>1597.28</v>
      </c>
      <c r="H8" s="807">
        <v>10.25</v>
      </c>
    </row>
    <row r="9" spans="1:8" ht="13.5" thickBot="1">
      <c r="A9" s="808"/>
      <c r="B9" s="805"/>
      <c r="C9" s="805"/>
      <c r="D9" s="805"/>
      <c r="E9" s="800" t="s">
        <v>443</v>
      </c>
      <c r="F9" s="805"/>
      <c r="G9" s="810">
        <v>12864.49</v>
      </c>
      <c r="H9" s="811">
        <v>82.59</v>
      </c>
    </row>
    <row r="10" spans="1:8" ht="13.5" thickTop="1">
      <c r="A10" s="808"/>
      <c r="B10" s="805"/>
      <c r="C10" s="805"/>
      <c r="D10" s="805"/>
      <c r="E10" s="805"/>
      <c r="F10" s="805"/>
      <c r="G10" s="806"/>
      <c r="H10" s="807"/>
    </row>
    <row r="11" spans="1:8">
      <c r="A11" s="808"/>
      <c r="B11" s="809" t="s">
        <v>481</v>
      </c>
      <c r="C11" s="805" t="s">
        <v>482</v>
      </c>
      <c r="D11" s="805"/>
      <c r="E11" s="805" t="s">
        <v>481</v>
      </c>
      <c r="F11" s="805"/>
      <c r="G11" s="806">
        <v>2700</v>
      </c>
      <c r="H11" s="807">
        <v>17.329999999999998</v>
      </c>
    </row>
    <row r="12" spans="1:8" ht="13.5" thickBot="1">
      <c r="A12" s="808"/>
      <c r="B12" s="805"/>
      <c r="C12" s="805"/>
      <c r="D12" s="805"/>
      <c r="E12" s="800" t="s">
        <v>443</v>
      </c>
      <c r="F12" s="805"/>
      <c r="G12" s="810">
        <v>2700</v>
      </c>
      <c r="H12" s="811">
        <v>17.329999999999998</v>
      </c>
    </row>
    <row r="13" spans="1:8" ht="13.5" thickTop="1">
      <c r="A13" s="808"/>
      <c r="B13" s="805"/>
      <c r="C13" s="805"/>
      <c r="D13" s="805"/>
      <c r="E13" s="805"/>
      <c r="F13" s="805"/>
      <c r="G13" s="806"/>
      <c r="H13" s="807"/>
    </row>
    <row r="14" spans="1:8">
      <c r="A14" s="812" t="s">
        <v>483</v>
      </c>
      <c r="B14" s="805"/>
      <c r="C14" s="805"/>
      <c r="D14" s="805"/>
      <c r="E14" s="805"/>
      <c r="F14" s="805"/>
      <c r="G14" s="813">
        <v>11.99</v>
      </c>
      <c r="H14" s="814">
        <v>0.08</v>
      </c>
    </row>
    <row r="15" spans="1:8">
      <c r="A15" s="808"/>
      <c r="B15" s="805"/>
      <c r="C15" s="805"/>
      <c r="D15" s="805"/>
      <c r="E15" s="805"/>
      <c r="F15" s="805"/>
      <c r="G15" s="806"/>
      <c r="H15" s="807"/>
    </row>
    <row r="16" spans="1:8" ht="13.5" thickBot="1">
      <c r="A16" s="808"/>
      <c r="B16" s="805"/>
      <c r="C16" s="805"/>
      <c r="D16" s="805"/>
      <c r="E16" s="800" t="s">
        <v>484</v>
      </c>
      <c r="F16" s="805"/>
      <c r="G16" s="810">
        <v>15576.48</v>
      </c>
      <c r="H16" s="811">
        <v>100</v>
      </c>
    </row>
    <row r="17" spans="1:8" ht="13.5" thickTop="1">
      <c r="A17" s="808"/>
      <c r="B17" s="805"/>
      <c r="C17" s="805"/>
      <c r="D17" s="805"/>
      <c r="E17" s="805"/>
      <c r="F17" s="805"/>
      <c r="G17" s="806"/>
      <c r="H17" s="807"/>
    </row>
    <row r="18" spans="1:8">
      <c r="A18" s="815" t="s">
        <v>485</v>
      </c>
      <c r="B18" s="805"/>
      <c r="C18" s="805"/>
      <c r="D18" s="805"/>
      <c r="E18" s="805"/>
      <c r="F18" s="805"/>
      <c r="G18" s="806"/>
      <c r="H18" s="807"/>
    </row>
    <row r="19" spans="1:8">
      <c r="A19" s="808">
        <v>1</v>
      </c>
      <c r="B19" s="805" t="s">
        <v>852</v>
      </c>
      <c r="C19" s="805"/>
      <c r="D19" s="805"/>
      <c r="E19" s="805"/>
      <c r="F19" s="805"/>
      <c r="G19" s="806"/>
      <c r="H19" s="807"/>
    </row>
    <row r="20" spans="1:8">
      <c r="A20" s="808"/>
      <c r="B20" s="805"/>
      <c r="C20" s="805"/>
      <c r="D20" s="805"/>
      <c r="E20" s="805"/>
      <c r="F20" s="805"/>
      <c r="G20" s="806"/>
      <c r="H20" s="807"/>
    </row>
    <row r="21" spans="1:8">
      <c r="A21" s="808">
        <v>2</v>
      </c>
      <c r="B21" s="805" t="s">
        <v>487</v>
      </c>
      <c r="C21" s="805"/>
      <c r="D21" s="805"/>
      <c r="E21" s="805"/>
      <c r="F21" s="805"/>
      <c r="G21" s="806"/>
      <c r="H21" s="807"/>
    </row>
    <row r="22" spans="1:8">
      <c r="A22" s="808"/>
      <c r="B22" s="805"/>
      <c r="C22" s="805"/>
      <c r="D22" s="805"/>
      <c r="E22" s="805"/>
      <c r="F22" s="805"/>
      <c r="G22" s="806"/>
      <c r="H22" s="807"/>
    </row>
    <row r="23" spans="1:8">
      <c r="A23" s="808">
        <v>3</v>
      </c>
      <c r="B23" s="805" t="s">
        <v>488</v>
      </c>
      <c r="C23" s="805"/>
      <c r="D23" s="805"/>
      <c r="E23" s="805"/>
      <c r="F23" s="805"/>
      <c r="G23" s="806"/>
      <c r="H23" s="807"/>
    </row>
    <row r="24" spans="1:8">
      <c r="A24" s="808"/>
      <c r="B24" s="805" t="s">
        <v>489</v>
      </c>
      <c r="C24" s="805"/>
      <c r="D24" s="805"/>
      <c r="E24" s="805"/>
      <c r="F24" s="805"/>
      <c r="G24" s="806"/>
      <c r="H24" s="807"/>
    </row>
    <row r="25" spans="1:8">
      <c r="A25" s="816"/>
      <c r="B25" s="817" t="s">
        <v>490</v>
      </c>
      <c r="C25" s="817"/>
      <c r="D25" s="817"/>
      <c r="E25" s="817"/>
      <c r="F25" s="817"/>
      <c r="G25" s="818"/>
      <c r="H25" s="819"/>
    </row>
  </sheetData>
  <mergeCells count="3">
    <mergeCell ref="A2:C2"/>
    <mergeCell ref="A3:C3"/>
    <mergeCell ref="B4:C4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B10" sqref="B10:C10"/>
    </sheetView>
  </sheetViews>
  <sheetFormatPr defaultRowHeight="12.75"/>
  <cols>
    <col min="1" max="1" width="2.7109375" style="769" customWidth="1"/>
    <col min="2" max="2" width="4.7109375" style="769" customWidth="1"/>
    <col min="3" max="3" width="40.7109375" style="769" customWidth="1"/>
    <col min="4" max="4" width="9.28515625" style="769" customWidth="1"/>
    <col min="5" max="5" width="9.140625" style="769"/>
    <col min="6" max="6" width="8.7109375" style="769" customWidth="1"/>
    <col min="7" max="7" width="9.28515625" style="791" customWidth="1"/>
    <col min="8" max="8" width="7.7109375" style="792" customWidth="1"/>
    <col min="9" max="9" width="9.140625" style="768"/>
    <col min="10" max="16384" width="9.140625" style="769"/>
  </cols>
  <sheetData>
    <row r="1" spans="1:8">
      <c r="A1" s="763"/>
      <c r="B1" s="764"/>
      <c r="C1" s="765" t="s">
        <v>843</v>
      </c>
      <c r="D1" s="764"/>
      <c r="E1" s="764"/>
      <c r="F1" s="764"/>
      <c r="G1" s="766"/>
      <c r="H1" s="767"/>
    </row>
    <row r="2" spans="1:8" ht="36.75">
      <c r="A2" s="3147" t="s">
        <v>389</v>
      </c>
      <c r="B2" s="3148"/>
      <c r="C2" s="3148"/>
      <c r="D2" s="770" t="s">
        <v>390</v>
      </c>
      <c r="E2" s="771" t="s">
        <v>391</v>
      </c>
      <c r="F2" s="772" t="s">
        <v>392</v>
      </c>
      <c r="G2" s="773" t="s">
        <v>393</v>
      </c>
      <c r="H2" s="774" t="s">
        <v>394</v>
      </c>
    </row>
    <row r="3" spans="1:8">
      <c r="A3" s="3149" t="s">
        <v>395</v>
      </c>
      <c r="B3" s="3146"/>
      <c r="C3" s="3146"/>
      <c r="D3" s="775"/>
      <c r="E3" s="775"/>
      <c r="F3" s="775"/>
      <c r="G3" s="776"/>
      <c r="H3" s="777"/>
    </row>
    <row r="4" spans="1:8">
      <c r="A4" s="778"/>
      <c r="B4" s="3145" t="s">
        <v>396</v>
      </c>
      <c r="C4" s="3146"/>
      <c r="D4" s="775"/>
      <c r="E4" s="775"/>
      <c r="F4" s="775"/>
      <c r="G4" s="776"/>
      <c r="H4" s="777"/>
    </row>
    <row r="5" spans="1:8">
      <c r="A5" s="778"/>
      <c r="B5" s="3150" t="s">
        <v>397</v>
      </c>
      <c r="C5" s="3146"/>
      <c r="D5" s="775"/>
      <c r="E5" s="775"/>
      <c r="F5" s="775"/>
      <c r="G5" s="776"/>
      <c r="H5" s="777"/>
    </row>
    <row r="6" spans="1:8">
      <c r="A6" s="778"/>
      <c r="B6" s="779">
        <v>8.9700000000000002E-2</v>
      </c>
      <c r="C6" s="775" t="s">
        <v>596</v>
      </c>
      <c r="D6" s="775" t="s">
        <v>617</v>
      </c>
      <c r="E6" s="775" t="s">
        <v>403</v>
      </c>
      <c r="F6" s="775">
        <v>28</v>
      </c>
      <c r="G6" s="776">
        <v>279.91000000000003</v>
      </c>
      <c r="H6" s="777">
        <v>14.4</v>
      </c>
    </row>
    <row r="7" spans="1:8">
      <c r="A7" s="778"/>
      <c r="B7" s="779">
        <v>0.107</v>
      </c>
      <c r="C7" s="775" t="s">
        <v>578</v>
      </c>
      <c r="D7" s="775" t="s">
        <v>844</v>
      </c>
      <c r="E7" s="775" t="s">
        <v>577</v>
      </c>
      <c r="F7" s="775">
        <v>18</v>
      </c>
      <c r="G7" s="776">
        <v>183.41</v>
      </c>
      <c r="H7" s="777">
        <v>9.43</v>
      </c>
    </row>
    <row r="8" spans="1:8" ht="13.5" thickBot="1">
      <c r="A8" s="778"/>
      <c r="B8" s="775"/>
      <c r="C8" s="775"/>
      <c r="D8" s="775"/>
      <c r="E8" s="770" t="s">
        <v>443</v>
      </c>
      <c r="F8" s="775"/>
      <c r="G8" s="780">
        <v>463.32</v>
      </c>
      <c r="H8" s="781">
        <v>23.83</v>
      </c>
    </row>
    <row r="9" spans="1:8" ht="13.5" thickTop="1">
      <c r="A9" s="778"/>
      <c r="B9" s="3145" t="s">
        <v>613</v>
      </c>
      <c r="C9" s="3146"/>
      <c r="D9" s="775"/>
      <c r="E9" s="775"/>
      <c r="F9" s="775"/>
      <c r="G9" s="776"/>
      <c r="H9" s="777"/>
    </row>
    <row r="10" spans="1:8">
      <c r="A10" s="778"/>
      <c r="B10" s="2890" t="s">
        <v>397</v>
      </c>
      <c r="C10" s="2891"/>
      <c r="D10" s="775"/>
      <c r="E10" s="775"/>
      <c r="F10" s="775"/>
      <c r="G10" s="776"/>
      <c r="H10" s="777"/>
    </row>
    <row r="11" spans="1:8">
      <c r="A11" s="778"/>
      <c r="B11" s="779">
        <v>8.6999999999999994E-2</v>
      </c>
      <c r="C11" s="775" t="s">
        <v>614</v>
      </c>
      <c r="D11" s="775" t="s">
        <v>845</v>
      </c>
      <c r="E11" s="775" t="s">
        <v>545</v>
      </c>
      <c r="F11" s="775">
        <v>500000</v>
      </c>
      <c r="G11" s="776">
        <v>499.97</v>
      </c>
      <c r="H11" s="777">
        <v>25.72</v>
      </c>
    </row>
    <row r="12" spans="1:8">
      <c r="A12" s="778"/>
      <c r="B12" s="779">
        <v>8.7400000000000005E-2</v>
      </c>
      <c r="C12" s="775" t="s">
        <v>614</v>
      </c>
      <c r="D12" s="775" t="s">
        <v>615</v>
      </c>
      <c r="E12" s="775" t="s">
        <v>545</v>
      </c>
      <c r="F12" s="775">
        <v>75000</v>
      </c>
      <c r="G12" s="776">
        <v>75.010000000000005</v>
      </c>
      <c r="H12" s="777">
        <v>3.86</v>
      </c>
    </row>
    <row r="13" spans="1:8" ht="13.5" thickBot="1">
      <c r="A13" s="778"/>
      <c r="B13" s="775"/>
      <c r="C13" s="775"/>
      <c r="D13" s="775"/>
      <c r="E13" s="770" t="s">
        <v>443</v>
      </c>
      <c r="F13" s="775"/>
      <c r="G13" s="780">
        <v>574.98</v>
      </c>
      <c r="H13" s="781">
        <v>29.58</v>
      </c>
    </row>
    <row r="14" spans="1:8" ht="13.5" thickTop="1">
      <c r="A14" s="778"/>
      <c r="B14" s="775"/>
      <c r="C14" s="775"/>
      <c r="D14" s="775"/>
      <c r="E14" s="775"/>
      <c r="F14" s="775"/>
      <c r="G14" s="776"/>
      <c r="H14" s="777"/>
    </row>
    <row r="15" spans="1:8">
      <c r="A15" s="778"/>
      <c r="B15" s="782" t="s">
        <v>481</v>
      </c>
      <c r="C15" s="775" t="s">
        <v>482</v>
      </c>
      <c r="D15" s="775"/>
      <c r="E15" s="775" t="s">
        <v>481</v>
      </c>
      <c r="F15" s="775"/>
      <c r="G15" s="776">
        <v>825</v>
      </c>
      <c r="H15" s="777">
        <v>42.44</v>
      </c>
    </row>
    <row r="16" spans="1:8" ht="13.5" thickBot="1">
      <c r="A16" s="778"/>
      <c r="B16" s="775"/>
      <c r="C16" s="775"/>
      <c r="D16" s="775"/>
      <c r="E16" s="770" t="s">
        <v>443</v>
      </c>
      <c r="F16" s="775"/>
      <c r="G16" s="780">
        <v>825</v>
      </c>
      <c r="H16" s="781">
        <v>42.44</v>
      </c>
    </row>
    <row r="17" spans="1:8" ht="13.5" thickTop="1">
      <c r="A17" s="778"/>
      <c r="B17" s="775"/>
      <c r="C17" s="775"/>
      <c r="D17" s="775"/>
      <c r="E17" s="775"/>
      <c r="F17" s="775"/>
      <c r="G17" s="776"/>
      <c r="H17" s="777"/>
    </row>
    <row r="18" spans="1:8">
      <c r="A18" s="783" t="s">
        <v>483</v>
      </c>
      <c r="B18" s="775"/>
      <c r="C18" s="775"/>
      <c r="D18" s="775"/>
      <c r="E18" s="775"/>
      <c r="F18" s="775"/>
      <c r="G18" s="784">
        <v>80.8</v>
      </c>
      <c r="H18" s="785">
        <v>4.1500000000000004</v>
      </c>
    </row>
    <row r="19" spans="1:8">
      <c r="A19" s="778"/>
      <c r="B19" s="775"/>
      <c r="C19" s="775"/>
      <c r="D19" s="775"/>
      <c r="E19" s="775"/>
      <c r="F19" s="775"/>
      <c r="G19" s="776"/>
      <c r="H19" s="777"/>
    </row>
    <row r="20" spans="1:8" ht="13.5" thickBot="1">
      <c r="A20" s="778"/>
      <c r="B20" s="775"/>
      <c r="C20" s="775"/>
      <c r="D20" s="775"/>
      <c r="E20" s="770" t="s">
        <v>484</v>
      </c>
      <c r="F20" s="775"/>
      <c r="G20" s="780">
        <v>1944.1</v>
      </c>
      <c r="H20" s="781">
        <v>100</v>
      </c>
    </row>
    <row r="21" spans="1:8" ht="13.5" thickTop="1">
      <c r="A21" s="778"/>
      <c r="B21" s="775"/>
      <c r="C21" s="775"/>
      <c r="D21" s="775"/>
      <c r="E21" s="775"/>
      <c r="F21" s="775"/>
      <c r="G21" s="776"/>
      <c r="H21" s="777"/>
    </row>
    <row r="22" spans="1:8">
      <c r="A22" s="786" t="s">
        <v>485</v>
      </c>
      <c r="B22" s="775"/>
      <c r="C22" s="775"/>
      <c r="D22" s="775"/>
      <c r="E22" s="775"/>
      <c r="F22" s="775"/>
      <c r="G22" s="776"/>
      <c r="H22" s="777"/>
    </row>
    <row r="23" spans="1:8">
      <c r="A23" s="778">
        <v>1</v>
      </c>
      <c r="B23" s="775" t="s">
        <v>846</v>
      </c>
      <c r="C23" s="775"/>
      <c r="D23" s="775"/>
      <c r="E23" s="775"/>
      <c r="F23" s="775"/>
      <c r="G23" s="776"/>
      <c r="H23" s="777"/>
    </row>
    <row r="24" spans="1:8">
      <c r="A24" s="778"/>
      <c r="B24" s="775"/>
      <c r="C24" s="775"/>
      <c r="D24" s="775"/>
      <c r="E24" s="775"/>
      <c r="F24" s="775"/>
      <c r="G24" s="776"/>
      <c r="H24" s="777"/>
    </row>
    <row r="25" spans="1:8">
      <c r="A25" s="778">
        <v>2</v>
      </c>
      <c r="B25" s="775" t="s">
        <v>487</v>
      </c>
      <c r="C25" s="775"/>
      <c r="D25" s="775"/>
      <c r="E25" s="775"/>
      <c r="F25" s="775"/>
      <c r="G25" s="776"/>
      <c r="H25" s="777"/>
    </row>
    <row r="26" spans="1:8">
      <c r="A26" s="778"/>
      <c r="B26" s="775"/>
      <c r="C26" s="775"/>
      <c r="D26" s="775"/>
      <c r="E26" s="775"/>
      <c r="F26" s="775"/>
      <c r="G26" s="776"/>
      <c r="H26" s="777"/>
    </row>
    <row r="27" spans="1:8">
      <c r="A27" s="778">
        <v>3</v>
      </c>
      <c r="B27" s="775" t="s">
        <v>488</v>
      </c>
      <c r="C27" s="775"/>
      <c r="D27" s="775"/>
      <c r="E27" s="775"/>
      <c r="F27" s="775"/>
      <c r="G27" s="776"/>
      <c r="H27" s="777"/>
    </row>
    <row r="28" spans="1:8">
      <c r="A28" s="778"/>
      <c r="B28" s="775" t="s">
        <v>489</v>
      </c>
      <c r="C28" s="775"/>
      <c r="D28" s="775"/>
      <c r="E28" s="775"/>
      <c r="F28" s="775"/>
      <c r="G28" s="776"/>
      <c r="H28" s="777"/>
    </row>
    <row r="29" spans="1:8">
      <c r="A29" s="787"/>
      <c r="B29" s="788" t="s">
        <v>490</v>
      </c>
      <c r="C29" s="788"/>
      <c r="D29" s="788"/>
      <c r="E29" s="788"/>
      <c r="F29" s="788"/>
      <c r="G29" s="789"/>
      <c r="H29" s="790"/>
    </row>
  </sheetData>
  <mergeCells count="6">
    <mergeCell ref="B9:C9"/>
    <mergeCell ref="B10:C10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B21" sqref="B21"/>
    </sheetView>
  </sheetViews>
  <sheetFormatPr defaultRowHeight="12.75"/>
  <cols>
    <col min="1" max="1" width="2.7109375" style="740" customWidth="1"/>
    <col min="2" max="2" width="4.7109375" style="740" customWidth="1"/>
    <col min="3" max="3" width="40.7109375" style="740" customWidth="1"/>
    <col min="4" max="4" width="10.7109375" style="740" bestFit="1" customWidth="1"/>
    <col min="5" max="5" width="9.85546875" style="740" bestFit="1" customWidth="1"/>
    <col min="6" max="6" width="8.7109375" style="740" customWidth="1"/>
    <col min="7" max="7" width="9.28515625" style="761" customWidth="1"/>
    <col min="8" max="8" width="7.7109375" style="762" customWidth="1"/>
    <col min="9" max="9" width="9.140625" style="739"/>
    <col min="10" max="16384" width="9.140625" style="740"/>
  </cols>
  <sheetData>
    <row r="1" spans="1:8">
      <c r="A1" s="734"/>
      <c r="B1" s="735"/>
      <c r="C1" s="736" t="s">
        <v>840</v>
      </c>
      <c r="D1" s="735"/>
      <c r="E1" s="735"/>
      <c r="F1" s="735"/>
      <c r="G1" s="737"/>
      <c r="H1" s="738"/>
    </row>
    <row r="2" spans="1:8" ht="36.75">
      <c r="A2" s="3153" t="s">
        <v>389</v>
      </c>
      <c r="B2" s="3154"/>
      <c r="C2" s="3154"/>
      <c r="D2" s="741" t="s">
        <v>390</v>
      </c>
      <c r="E2" s="742" t="s">
        <v>391</v>
      </c>
      <c r="F2" s="743" t="s">
        <v>392</v>
      </c>
      <c r="G2" s="744" t="s">
        <v>393</v>
      </c>
      <c r="H2" s="745" t="s">
        <v>394</v>
      </c>
    </row>
    <row r="3" spans="1:8">
      <c r="A3" s="3155" t="s">
        <v>395</v>
      </c>
      <c r="B3" s="3152"/>
      <c r="C3" s="3152"/>
      <c r="D3" s="746"/>
      <c r="E3" s="746"/>
      <c r="F3" s="746"/>
      <c r="G3" s="747"/>
      <c r="H3" s="748"/>
    </row>
    <row r="4" spans="1:8">
      <c r="A4" s="749"/>
      <c r="B4" s="3151" t="s">
        <v>396</v>
      </c>
      <c r="C4" s="3152"/>
      <c r="D4" s="746"/>
      <c r="E4" s="746"/>
      <c r="F4" s="746"/>
      <c r="G4" s="747"/>
      <c r="H4" s="748"/>
    </row>
    <row r="5" spans="1:8">
      <c r="A5" s="749"/>
      <c r="B5" s="3156" t="s">
        <v>397</v>
      </c>
      <c r="C5" s="3152"/>
      <c r="D5" s="746"/>
      <c r="E5" s="746"/>
      <c r="F5" s="746"/>
      <c r="G5" s="747"/>
      <c r="H5" s="748"/>
    </row>
    <row r="6" spans="1:8">
      <c r="A6" s="749"/>
      <c r="B6" s="750">
        <v>8.8999999999999996E-2</v>
      </c>
      <c r="C6" s="746" t="s">
        <v>711</v>
      </c>
      <c r="D6" s="746" t="s">
        <v>838</v>
      </c>
      <c r="E6" s="746" t="s">
        <v>415</v>
      </c>
      <c r="F6" s="746">
        <v>75</v>
      </c>
      <c r="G6" s="747">
        <v>750.94</v>
      </c>
      <c r="H6" s="748">
        <v>14.74</v>
      </c>
    </row>
    <row r="7" spans="1:8">
      <c r="A7" s="749"/>
      <c r="B7" s="750">
        <v>9.3799999999999994E-2</v>
      </c>
      <c r="C7" s="746" t="s">
        <v>428</v>
      </c>
      <c r="D7" s="746" t="s">
        <v>580</v>
      </c>
      <c r="E7" s="746" t="s">
        <v>415</v>
      </c>
      <c r="F7" s="746">
        <v>75</v>
      </c>
      <c r="G7" s="747">
        <v>749.17</v>
      </c>
      <c r="H7" s="748">
        <v>14.71</v>
      </c>
    </row>
    <row r="8" spans="1:8">
      <c r="A8" s="749"/>
      <c r="B8" s="750">
        <v>9.6199999999999994E-2</v>
      </c>
      <c r="C8" s="746" t="s">
        <v>570</v>
      </c>
      <c r="D8" s="746" t="s">
        <v>841</v>
      </c>
      <c r="E8" s="746" t="s">
        <v>415</v>
      </c>
      <c r="F8" s="746">
        <v>74</v>
      </c>
      <c r="G8" s="747">
        <v>745.93</v>
      </c>
      <c r="H8" s="748">
        <v>14.64</v>
      </c>
    </row>
    <row r="9" spans="1:8">
      <c r="A9" s="749"/>
      <c r="B9" s="750">
        <v>9.5500000000000002E-2</v>
      </c>
      <c r="C9" s="746" t="s">
        <v>575</v>
      </c>
      <c r="D9" s="746" t="s">
        <v>576</v>
      </c>
      <c r="E9" s="746" t="s">
        <v>577</v>
      </c>
      <c r="F9" s="746">
        <v>50</v>
      </c>
      <c r="G9" s="747">
        <v>499.6</v>
      </c>
      <c r="H9" s="748">
        <v>9.81</v>
      </c>
    </row>
    <row r="10" spans="1:8">
      <c r="A10" s="749"/>
      <c r="B10" s="750">
        <v>9.5500000000000002E-2</v>
      </c>
      <c r="C10" s="746" t="s">
        <v>578</v>
      </c>
      <c r="D10" s="746" t="s">
        <v>579</v>
      </c>
      <c r="E10" s="746" t="s">
        <v>577</v>
      </c>
      <c r="F10" s="746">
        <v>50</v>
      </c>
      <c r="G10" s="747">
        <v>499.59</v>
      </c>
      <c r="H10" s="748">
        <v>9.81</v>
      </c>
    </row>
    <row r="11" spans="1:8">
      <c r="A11" s="749"/>
      <c r="B11" s="750">
        <v>0.106</v>
      </c>
      <c r="C11" s="746" t="s">
        <v>438</v>
      </c>
      <c r="D11" s="746" t="s">
        <v>611</v>
      </c>
      <c r="E11" s="746" t="s">
        <v>415</v>
      </c>
      <c r="F11" s="746">
        <v>25</v>
      </c>
      <c r="G11" s="747">
        <v>255.54</v>
      </c>
      <c r="H11" s="748">
        <v>5.0199999999999996</v>
      </c>
    </row>
    <row r="12" spans="1:8" ht="13.5" thickBot="1">
      <c r="A12" s="749"/>
      <c r="B12" s="746"/>
      <c r="C12" s="746"/>
      <c r="D12" s="746"/>
      <c r="E12" s="741" t="s">
        <v>443</v>
      </c>
      <c r="F12" s="746"/>
      <c r="G12" s="751">
        <v>3500.77</v>
      </c>
      <c r="H12" s="752">
        <v>68.73</v>
      </c>
    </row>
    <row r="13" spans="1:8" ht="13.5" thickTop="1">
      <c r="A13" s="749"/>
      <c r="B13" s="3151" t="s">
        <v>613</v>
      </c>
      <c r="C13" s="3152"/>
      <c r="D13" s="746"/>
      <c r="E13" s="746"/>
      <c r="F13" s="746"/>
      <c r="G13" s="747"/>
      <c r="H13" s="748"/>
    </row>
    <row r="14" spans="1:8">
      <c r="A14" s="749"/>
      <c r="B14" s="2890" t="s">
        <v>397</v>
      </c>
      <c r="C14" s="2891"/>
      <c r="D14" s="746"/>
      <c r="E14" s="746"/>
      <c r="F14" s="746"/>
      <c r="G14" s="747"/>
      <c r="H14" s="748"/>
    </row>
    <row r="15" spans="1:8">
      <c r="A15" s="749"/>
      <c r="B15" s="750">
        <v>8.7400000000000005E-2</v>
      </c>
      <c r="C15" s="746" t="s">
        <v>614</v>
      </c>
      <c r="D15" s="746" t="s">
        <v>615</v>
      </c>
      <c r="E15" s="746" t="s">
        <v>545</v>
      </c>
      <c r="F15" s="746">
        <v>1500000</v>
      </c>
      <c r="G15" s="747">
        <v>1500.26</v>
      </c>
      <c r="H15" s="748">
        <v>29.45</v>
      </c>
    </row>
    <row r="16" spans="1:8" ht="13.5" thickBot="1">
      <c r="A16" s="749"/>
      <c r="B16" s="746"/>
      <c r="C16" s="746"/>
      <c r="D16" s="746"/>
      <c r="E16" s="741" t="s">
        <v>443</v>
      </c>
      <c r="F16" s="746"/>
      <c r="G16" s="751">
        <v>1500.26</v>
      </c>
      <c r="H16" s="752">
        <v>29.45</v>
      </c>
    </row>
    <row r="17" spans="1:8" ht="13.5" thickTop="1">
      <c r="A17" s="749"/>
      <c r="B17" s="746"/>
      <c r="C17" s="746"/>
      <c r="D17" s="746"/>
      <c r="E17" s="746"/>
      <c r="F17" s="746"/>
      <c r="G17" s="747"/>
      <c r="H17" s="748"/>
    </row>
    <row r="18" spans="1:8">
      <c r="A18" s="753" t="s">
        <v>483</v>
      </c>
      <c r="B18" s="746"/>
      <c r="C18" s="746"/>
      <c r="D18" s="746"/>
      <c r="E18" s="746"/>
      <c r="F18" s="746"/>
      <c r="G18" s="754">
        <v>92.46</v>
      </c>
      <c r="H18" s="755">
        <v>1.82</v>
      </c>
    </row>
    <row r="19" spans="1:8">
      <c r="A19" s="749"/>
      <c r="B19" s="746"/>
      <c r="C19" s="746"/>
      <c r="D19" s="746"/>
      <c r="E19" s="746"/>
      <c r="F19" s="746"/>
      <c r="G19" s="747"/>
      <c r="H19" s="748"/>
    </row>
    <row r="20" spans="1:8" ht="13.5" thickBot="1">
      <c r="A20" s="749"/>
      <c r="B20" s="746"/>
      <c r="C20" s="746"/>
      <c r="D20" s="746"/>
      <c r="E20" s="741" t="s">
        <v>484</v>
      </c>
      <c r="F20" s="746"/>
      <c r="G20" s="751">
        <v>5093.49</v>
      </c>
      <c r="H20" s="752">
        <v>100</v>
      </c>
    </row>
    <row r="21" spans="1:8" ht="13.5" thickTop="1">
      <c r="A21" s="749"/>
      <c r="B21" s="746"/>
      <c r="C21" s="746"/>
      <c r="D21" s="746"/>
      <c r="E21" s="746"/>
      <c r="F21" s="746"/>
      <c r="G21" s="747"/>
      <c r="H21" s="748"/>
    </row>
    <row r="22" spans="1:8">
      <c r="A22" s="756" t="s">
        <v>485</v>
      </c>
      <c r="B22" s="746"/>
      <c r="C22" s="746"/>
      <c r="D22" s="746"/>
      <c r="E22" s="746"/>
      <c r="F22" s="746"/>
      <c r="G22" s="747"/>
      <c r="H22" s="748"/>
    </row>
    <row r="23" spans="1:8">
      <c r="A23" s="749">
        <v>1</v>
      </c>
      <c r="B23" s="746" t="s">
        <v>842</v>
      </c>
      <c r="C23" s="746"/>
      <c r="D23" s="746"/>
      <c r="E23" s="746"/>
      <c r="F23" s="746"/>
      <c r="G23" s="747"/>
      <c r="H23" s="748"/>
    </row>
    <row r="24" spans="1:8">
      <c r="A24" s="749"/>
      <c r="B24" s="746"/>
      <c r="C24" s="746"/>
      <c r="D24" s="746"/>
      <c r="E24" s="746"/>
      <c r="F24" s="746"/>
      <c r="G24" s="747"/>
      <c r="H24" s="748"/>
    </row>
    <row r="25" spans="1:8">
      <c r="A25" s="749">
        <v>2</v>
      </c>
      <c r="B25" s="746" t="s">
        <v>487</v>
      </c>
      <c r="C25" s="746"/>
      <c r="D25" s="746"/>
      <c r="E25" s="746"/>
      <c r="F25" s="746"/>
      <c r="G25" s="747"/>
      <c r="H25" s="748"/>
    </row>
    <row r="26" spans="1:8">
      <c r="A26" s="749"/>
      <c r="B26" s="746"/>
      <c r="C26" s="746"/>
      <c r="D26" s="746"/>
      <c r="E26" s="746"/>
      <c r="F26" s="746"/>
      <c r="G26" s="747"/>
      <c r="H26" s="748"/>
    </row>
    <row r="27" spans="1:8">
      <c r="A27" s="749">
        <v>3</v>
      </c>
      <c r="B27" s="746" t="s">
        <v>488</v>
      </c>
      <c r="C27" s="746"/>
      <c r="D27" s="746"/>
      <c r="E27" s="746"/>
      <c r="F27" s="746"/>
      <c r="G27" s="747"/>
      <c r="H27" s="748"/>
    </row>
    <row r="28" spans="1:8">
      <c r="A28" s="749"/>
      <c r="B28" s="746" t="s">
        <v>489</v>
      </c>
      <c r="C28" s="746"/>
      <c r="D28" s="746"/>
      <c r="E28" s="746"/>
      <c r="F28" s="746"/>
      <c r="G28" s="747"/>
      <c r="H28" s="748"/>
    </row>
    <row r="29" spans="1:8">
      <c r="A29" s="757"/>
      <c r="B29" s="758" t="s">
        <v>490</v>
      </c>
      <c r="C29" s="758"/>
      <c r="D29" s="758"/>
      <c r="E29" s="758"/>
      <c r="F29" s="758"/>
      <c r="G29" s="759"/>
      <c r="H29" s="760"/>
    </row>
  </sheetData>
  <mergeCells count="6">
    <mergeCell ref="B13:C13"/>
    <mergeCell ref="B14:C14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4" sqref="B4:C4"/>
    </sheetView>
  </sheetViews>
  <sheetFormatPr defaultRowHeight="12.75"/>
  <cols>
    <col min="1" max="1" width="2.7109375" style="710" customWidth="1"/>
    <col min="2" max="2" width="4.7109375" style="710" customWidth="1"/>
    <col min="3" max="3" width="40.7109375" style="710" customWidth="1"/>
    <col min="4" max="4" width="10.7109375" style="710" bestFit="1" customWidth="1"/>
    <col min="5" max="5" width="9.140625" style="710"/>
    <col min="6" max="6" width="8.7109375" style="710" customWidth="1"/>
    <col min="7" max="7" width="9.28515625" style="732" customWidth="1"/>
    <col min="8" max="8" width="7.7109375" style="733" customWidth="1"/>
    <col min="9" max="9" width="9.140625" style="709"/>
    <col min="10" max="16384" width="9.140625" style="710"/>
  </cols>
  <sheetData>
    <row r="1" spans="1:8">
      <c r="A1" s="704"/>
      <c r="B1" s="705"/>
      <c r="C1" s="706" t="s">
        <v>837</v>
      </c>
      <c r="D1" s="705"/>
      <c r="E1" s="705"/>
      <c r="F1" s="705"/>
      <c r="G1" s="707"/>
      <c r="H1" s="708"/>
    </row>
    <row r="2" spans="1:8" ht="36.75">
      <c r="A2" s="3159" t="s">
        <v>389</v>
      </c>
      <c r="B2" s="3160"/>
      <c r="C2" s="3160"/>
      <c r="D2" s="711" t="s">
        <v>390</v>
      </c>
      <c r="E2" s="712" t="s">
        <v>391</v>
      </c>
      <c r="F2" s="713" t="s">
        <v>392</v>
      </c>
      <c r="G2" s="714" t="s">
        <v>393</v>
      </c>
      <c r="H2" s="715" t="s">
        <v>394</v>
      </c>
    </row>
    <row r="3" spans="1:8">
      <c r="A3" s="3161" t="s">
        <v>395</v>
      </c>
      <c r="B3" s="3158"/>
      <c r="C3" s="3158"/>
      <c r="D3" s="716"/>
      <c r="E3" s="716"/>
      <c r="F3" s="716"/>
      <c r="G3" s="717"/>
      <c r="H3" s="718"/>
    </row>
    <row r="4" spans="1:8">
      <c r="A4" s="719"/>
      <c r="B4" s="3162" t="s">
        <v>396</v>
      </c>
      <c r="C4" s="3158"/>
      <c r="D4" s="716"/>
      <c r="E4" s="716"/>
      <c r="F4" s="716"/>
      <c r="G4" s="717"/>
      <c r="H4" s="718"/>
    </row>
    <row r="5" spans="1:8">
      <c r="A5" s="719"/>
      <c r="B5" s="3157" t="s">
        <v>397</v>
      </c>
      <c r="C5" s="3158"/>
      <c r="D5" s="716"/>
      <c r="E5" s="716"/>
      <c r="F5" s="716"/>
      <c r="G5" s="717"/>
      <c r="H5" s="718"/>
    </row>
    <row r="6" spans="1:8">
      <c r="A6" s="719"/>
      <c r="B6" s="720">
        <v>9.2700000000000005E-2</v>
      </c>
      <c r="C6" s="716" t="s">
        <v>596</v>
      </c>
      <c r="D6" s="716" t="s">
        <v>597</v>
      </c>
      <c r="E6" s="716" t="s">
        <v>415</v>
      </c>
      <c r="F6" s="716">
        <v>65</v>
      </c>
      <c r="G6" s="717">
        <v>652.80999999999995</v>
      </c>
      <c r="H6" s="718">
        <v>14.15</v>
      </c>
    </row>
    <row r="7" spans="1:8">
      <c r="A7" s="719"/>
      <c r="B7" s="720">
        <v>8.8999999999999996E-2</v>
      </c>
      <c r="C7" s="716" t="s">
        <v>711</v>
      </c>
      <c r="D7" s="716" t="s">
        <v>838</v>
      </c>
      <c r="E7" s="716" t="s">
        <v>415</v>
      </c>
      <c r="F7" s="716">
        <v>65</v>
      </c>
      <c r="G7" s="717">
        <v>650.82000000000005</v>
      </c>
      <c r="H7" s="718">
        <v>14.11</v>
      </c>
    </row>
    <row r="8" spans="1:8">
      <c r="A8" s="719"/>
      <c r="B8" s="720">
        <v>9.1600000000000001E-2</v>
      </c>
      <c r="C8" s="716" t="s">
        <v>570</v>
      </c>
      <c r="D8" s="716" t="s">
        <v>571</v>
      </c>
      <c r="E8" s="716" t="s">
        <v>415</v>
      </c>
      <c r="F8" s="716">
        <v>65</v>
      </c>
      <c r="G8" s="717">
        <v>650.79</v>
      </c>
      <c r="H8" s="718">
        <v>14.11</v>
      </c>
    </row>
    <row r="9" spans="1:8">
      <c r="A9" s="719"/>
      <c r="B9" s="720">
        <v>9.5500000000000002E-2</v>
      </c>
      <c r="C9" s="716" t="s">
        <v>575</v>
      </c>
      <c r="D9" s="716" t="s">
        <v>576</v>
      </c>
      <c r="E9" s="716" t="s">
        <v>577</v>
      </c>
      <c r="F9" s="716">
        <v>45</v>
      </c>
      <c r="G9" s="717">
        <v>449.64</v>
      </c>
      <c r="H9" s="718">
        <v>9.75</v>
      </c>
    </row>
    <row r="10" spans="1:8">
      <c r="A10" s="719"/>
      <c r="B10" s="720">
        <v>9.5500000000000002E-2</v>
      </c>
      <c r="C10" s="716" t="s">
        <v>578</v>
      </c>
      <c r="D10" s="716" t="s">
        <v>579</v>
      </c>
      <c r="E10" s="716" t="s">
        <v>577</v>
      </c>
      <c r="F10" s="716">
        <v>45</v>
      </c>
      <c r="G10" s="717">
        <v>449.63</v>
      </c>
      <c r="H10" s="718">
        <v>9.75</v>
      </c>
    </row>
    <row r="11" spans="1:8">
      <c r="A11" s="719"/>
      <c r="B11" s="720">
        <v>9.3799999999999994E-2</v>
      </c>
      <c r="C11" s="716" t="s">
        <v>428</v>
      </c>
      <c r="D11" s="716" t="s">
        <v>580</v>
      </c>
      <c r="E11" s="716" t="s">
        <v>415</v>
      </c>
      <c r="F11" s="716">
        <v>45</v>
      </c>
      <c r="G11" s="717">
        <v>449.5</v>
      </c>
      <c r="H11" s="718">
        <v>9.75</v>
      </c>
    </row>
    <row r="12" spans="1:8">
      <c r="A12" s="719"/>
      <c r="B12" s="720">
        <v>9.2999999999999999E-2</v>
      </c>
      <c r="C12" s="716" t="s">
        <v>438</v>
      </c>
      <c r="D12" s="716" t="s">
        <v>574</v>
      </c>
      <c r="E12" s="716" t="s">
        <v>415</v>
      </c>
      <c r="F12" s="716">
        <v>43</v>
      </c>
      <c r="G12" s="717">
        <v>429.95</v>
      </c>
      <c r="H12" s="718">
        <v>9.32</v>
      </c>
    </row>
    <row r="13" spans="1:8">
      <c r="A13" s="719"/>
      <c r="B13" s="720">
        <v>7.4499999999999997E-2</v>
      </c>
      <c r="C13" s="716" t="s">
        <v>440</v>
      </c>
      <c r="D13" s="716" t="s">
        <v>839</v>
      </c>
      <c r="E13" s="716" t="s">
        <v>415</v>
      </c>
      <c r="F13" s="716">
        <v>12</v>
      </c>
      <c r="G13" s="717">
        <v>118.96</v>
      </c>
      <c r="H13" s="718">
        <v>2.58</v>
      </c>
    </row>
    <row r="14" spans="1:8">
      <c r="A14" s="719"/>
      <c r="B14" s="720">
        <v>9.7000000000000003E-2</v>
      </c>
      <c r="C14" s="716" t="s">
        <v>581</v>
      </c>
      <c r="D14" s="716" t="s">
        <v>585</v>
      </c>
      <c r="E14" s="716" t="s">
        <v>415</v>
      </c>
      <c r="F14" s="716">
        <v>5</v>
      </c>
      <c r="G14" s="717">
        <v>50.65</v>
      </c>
      <c r="H14" s="718">
        <v>1.1000000000000001</v>
      </c>
    </row>
    <row r="15" spans="1:8" ht="13.5" thickBot="1">
      <c r="A15" s="719"/>
      <c r="B15" s="716"/>
      <c r="C15" s="716"/>
      <c r="D15" s="716"/>
      <c r="E15" s="711" t="s">
        <v>443</v>
      </c>
      <c r="F15" s="716"/>
      <c r="G15" s="721">
        <v>3902.75</v>
      </c>
      <c r="H15" s="722">
        <v>84.62</v>
      </c>
    </row>
    <row r="16" spans="1:8" ht="13.5" thickTop="1">
      <c r="A16" s="719"/>
      <c r="B16" s="3157" t="s">
        <v>444</v>
      </c>
      <c r="C16" s="3158"/>
      <c r="D16" s="716"/>
      <c r="E16" s="716"/>
      <c r="F16" s="716"/>
      <c r="G16" s="717"/>
      <c r="H16" s="718"/>
    </row>
    <row r="17" spans="1:8">
      <c r="A17" s="719"/>
      <c r="B17" s="720">
        <v>8.7999999999999995E-2</v>
      </c>
      <c r="C17" s="716" t="s">
        <v>592</v>
      </c>
      <c r="D17" s="716" t="s">
        <v>593</v>
      </c>
      <c r="E17" s="716" t="s">
        <v>449</v>
      </c>
      <c r="F17" s="716">
        <v>55</v>
      </c>
      <c r="G17" s="717">
        <v>549.49</v>
      </c>
      <c r="H17" s="718">
        <v>11.91</v>
      </c>
    </row>
    <row r="18" spans="1:8" ht="13.5" thickBot="1">
      <c r="A18" s="719"/>
      <c r="B18" s="716"/>
      <c r="C18" s="716"/>
      <c r="D18" s="716"/>
      <c r="E18" s="711" t="s">
        <v>443</v>
      </c>
      <c r="F18" s="716"/>
      <c r="G18" s="721">
        <v>549.49</v>
      </c>
      <c r="H18" s="722">
        <v>11.91</v>
      </c>
    </row>
    <row r="19" spans="1:8" ht="13.5" thickTop="1">
      <c r="A19" s="719"/>
      <c r="B19" s="716"/>
      <c r="C19" s="716"/>
      <c r="D19" s="716"/>
      <c r="E19" s="716"/>
      <c r="F19" s="716"/>
      <c r="G19" s="717"/>
      <c r="H19" s="718"/>
    </row>
    <row r="20" spans="1:8">
      <c r="A20" s="719"/>
      <c r="B20" s="723" t="s">
        <v>481</v>
      </c>
      <c r="C20" s="716" t="s">
        <v>482</v>
      </c>
      <c r="D20" s="716"/>
      <c r="E20" s="716" t="s">
        <v>481</v>
      </c>
      <c r="F20" s="716"/>
      <c r="G20" s="717">
        <v>75</v>
      </c>
      <c r="H20" s="718">
        <v>1.63</v>
      </c>
    </row>
    <row r="21" spans="1:8" ht="13.5" thickBot="1">
      <c r="A21" s="719"/>
      <c r="B21" s="716"/>
      <c r="C21" s="716"/>
      <c r="D21" s="716"/>
      <c r="E21" s="711" t="s">
        <v>443</v>
      </c>
      <c r="F21" s="716"/>
      <c r="G21" s="721">
        <v>75</v>
      </c>
      <c r="H21" s="722">
        <v>1.63</v>
      </c>
    </row>
    <row r="22" spans="1:8" ht="13.5" thickTop="1">
      <c r="A22" s="719"/>
      <c r="B22" s="716"/>
      <c r="C22" s="716"/>
      <c r="D22" s="716"/>
      <c r="E22" s="716"/>
      <c r="F22" s="716"/>
      <c r="G22" s="717"/>
      <c r="H22" s="718"/>
    </row>
    <row r="23" spans="1:8">
      <c r="A23" s="724" t="s">
        <v>483</v>
      </c>
      <c r="B23" s="716"/>
      <c r="C23" s="716"/>
      <c r="D23" s="716"/>
      <c r="E23" s="716"/>
      <c r="F23" s="716"/>
      <c r="G23" s="725">
        <v>84.95</v>
      </c>
      <c r="H23" s="726">
        <v>1.84</v>
      </c>
    </row>
    <row r="24" spans="1:8">
      <c r="A24" s="719"/>
      <c r="B24" s="716"/>
      <c r="C24" s="716"/>
      <c r="D24" s="716"/>
      <c r="E24" s="716"/>
      <c r="F24" s="716"/>
      <c r="G24" s="717"/>
      <c r="H24" s="718"/>
    </row>
    <row r="25" spans="1:8" ht="13.5" thickBot="1">
      <c r="A25" s="719"/>
      <c r="B25" s="716"/>
      <c r="C25" s="716"/>
      <c r="D25" s="716"/>
      <c r="E25" s="711" t="s">
        <v>484</v>
      </c>
      <c r="F25" s="716"/>
      <c r="G25" s="721">
        <v>4612.1899999999996</v>
      </c>
      <c r="H25" s="722">
        <v>100</v>
      </c>
    </row>
    <row r="26" spans="1:8" ht="13.5" thickTop="1">
      <c r="A26" s="719"/>
      <c r="B26" s="716"/>
      <c r="C26" s="716"/>
      <c r="D26" s="716"/>
      <c r="E26" s="716"/>
      <c r="F26" s="716"/>
      <c r="G26" s="717"/>
      <c r="H26" s="718"/>
    </row>
    <row r="27" spans="1:8">
      <c r="A27" s="727" t="s">
        <v>485</v>
      </c>
      <c r="B27" s="716"/>
      <c r="C27" s="716"/>
      <c r="D27" s="716"/>
      <c r="E27" s="716"/>
      <c r="F27" s="716"/>
      <c r="G27" s="717"/>
      <c r="H27" s="718"/>
    </row>
    <row r="28" spans="1:8">
      <c r="A28" s="719">
        <v>1</v>
      </c>
      <c r="B28" s="716" t="s">
        <v>598</v>
      </c>
      <c r="C28" s="716"/>
      <c r="D28" s="716"/>
      <c r="E28" s="716"/>
      <c r="F28" s="716"/>
      <c r="G28" s="717"/>
      <c r="H28" s="718"/>
    </row>
    <row r="29" spans="1:8">
      <c r="A29" s="719"/>
      <c r="B29" s="716"/>
      <c r="C29" s="716"/>
      <c r="D29" s="716"/>
      <c r="E29" s="716"/>
      <c r="F29" s="716"/>
      <c r="G29" s="717"/>
      <c r="H29" s="718"/>
    </row>
    <row r="30" spans="1:8">
      <c r="A30" s="719">
        <v>2</v>
      </c>
      <c r="B30" s="716" t="s">
        <v>487</v>
      </c>
      <c r="C30" s="716"/>
      <c r="D30" s="716"/>
      <c r="E30" s="716"/>
      <c r="F30" s="716"/>
      <c r="G30" s="717"/>
      <c r="H30" s="718"/>
    </row>
    <row r="31" spans="1:8">
      <c r="A31" s="719"/>
      <c r="B31" s="716"/>
      <c r="C31" s="716"/>
      <c r="D31" s="716"/>
      <c r="E31" s="716"/>
      <c r="F31" s="716"/>
      <c r="G31" s="717"/>
      <c r="H31" s="718"/>
    </row>
    <row r="32" spans="1:8">
      <c r="A32" s="719">
        <v>3</v>
      </c>
      <c r="B32" s="716" t="s">
        <v>488</v>
      </c>
      <c r="C32" s="716"/>
      <c r="D32" s="716"/>
      <c r="E32" s="716"/>
      <c r="F32" s="716"/>
      <c r="G32" s="717"/>
      <c r="H32" s="718"/>
    </row>
    <row r="33" spans="1:8">
      <c r="A33" s="719"/>
      <c r="B33" s="716" t="s">
        <v>489</v>
      </c>
      <c r="C33" s="716"/>
      <c r="D33" s="716"/>
      <c r="E33" s="716"/>
      <c r="F33" s="716"/>
      <c r="G33" s="717"/>
      <c r="H33" s="718"/>
    </row>
    <row r="34" spans="1:8">
      <c r="A34" s="728"/>
      <c r="B34" s="729" t="s">
        <v>490</v>
      </c>
      <c r="C34" s="729"/>
      <c r="D34" s="729"/>
      <c r="E34" s="729"/>
      <c r="F34" s="729"/>
      <c r="G34" s="730"/>
      <c r="H34" s="731"/>
    </row>
  </sheetData>
  <mergeCells count="5">
    <mergeCell ref="B16:C16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C1" sqref="C1"/>
    </sheetView>
  </sheetViews>
  <sheetFormatPr defaultRowHeight="12.75"/>
  <cols>
    <col min="1" max="1" width="2.7109375" style="680" customWidth="1"/>
    <col min="2" max="2" width="4.7109375" style="680" customWidth="1"/>
    <col min="3" max="3" width="40.7109375" style="680" customWidth="1"/>
    <col min="4" max="4" width="10.7109375" style="680" bestFit="1" customWidth="1"/>
    <col min="5" max="5" width="9.140625" style="680"/>
    <col min="6" max="6" width="8.7109375" style="680" customWidth="1"/>
    <col min="7" max="7" width="9.28515625" style="702" customWidth="1"/>
    <col min="8" max="8" width="7.7109375" style="703" customWidth="1"/>
    <col min="9" max="9" width="9.140625" style="679"/>
    <col min="10" max="16384" width="9.140625" style="680"/>
  </cols>
  <sheetData>
    <row r="1" spans="1:8">
      <c r="A1" s="674"/>
      <c r="B1" s="675"/>
      <c r="C1" s="676" t="s">
        <v>834</v>
      </c>
      <c r="D1" s="675"/>
      <c r="E1" s="675"/>
      <c r="F1" s="675"/>
      <c r="G1" s="677"/>
      <c r="H1" s="678"/>
    </row>
    <row r="2" spans="1:8" ht="36.75">
      <c r="A2" s="3167" t="s">
        <v>389</v>
      </c>
      <c r="B2" s="3168"/>
      <c r="C2" s="3168"/>
      <c r="D2" s="681" t="s">
        <v>390</v>
      </c>
      <c r="E2" s="682" t="s">
        <v>391</v>
      </c>
      <c r="F2" s="683" t="s">
        <v>392</v>
      </c>
      <c r="G2" s="684" t="s">
        <v>393</v>
      </c>
      <c r="H2" s="685" t="s">
        <v>394</v>
      </c>
    </row>
    <row r="3" spans="1:8">
      <c r="A3" s="3163" t="s">
        <v>395</v>
      </c>
      <c r="B3" s="3166"/>
      <c r="C3" s="3166"/>
      <c r="D3" s="686"/>
      <c r="E3" s="686"/>
      <c r="F3" s="686"/>
      <c r="G3" s="687"/>
      <c r="H3" s="688"/>
    </row>
    <row r="4" spans="1:8">
      <c r="A4" s="689"/>
      <c r="B4" s="3165" t="s">
        <v>396</v>
      </c>
      <c r="C4" s="3166"/>
      <c r="D4" s="686"/>
      <c r="E4" s="686"/>
      <c r="F4" s="686"/>
      <c r="G4" s="687"/>
      <c r="H4" s="688"/>
    </row>
    <row r="5" spans="1:8">
      <c r="A5" s="689"/>
      <c r="B5" s="3169" t="s">
        <v>397</v>
      </c>
      <c r="C5" s="3166"/>
      <c r="D5" s="686"/>
      <c r="E5" s="686"/>
      <c r="F5" s="686"/>
      <c r="G5" s="687"/>
      <c r="H5" s="688"/>
    </row>
    <row r="6" spans="1:8">
      <c r="A6" s="689"/>
      <c r="B6" s="690">
        <v>9.2700000000000005E-2</v>
      </c>
      <c r="C6" s="686" t="s">
        <v>596</v>
      </c>
      <c r="D6" s="686" t="s">
        <v>597</v>
      </c>
      <c r="E6" s="686" t="s">
        <v>415</v>
      </c>
      <c r="F6" s="686">
        <v>95</v>
      </c>
      <c r="G6" s="687">
        <v>954.1</v>
      </c>
      <c r="H6" s="688">
        <v>14.32</v>
      </c>
    </row>
    <row r="7" spans="1:8">
      <c r="A7" s="689"/>
      <c r="B7" s="690">
        <v>9.1600000000000001E-2</v>
      </c>
      <c r="C7" s="686" t="s">
        <v>570</v>
      </c>
      <c r="D7" s="686" t="s">
        <v>571</v>
      </c>
      <c r="E7" s="686" t="s">
        <v>415</v>
      </c>
      <c r="F7" s="686">
        <v>95</v>
      </c>
      <c r="G7" s="687">
        <v>951.16</v>
      </c>
      <c r="H7" s="688">
        <v>14.27</v>
      </c>
    </row>
    <row r="8" spans="1:8">
      <c r="A8" s="689"/>
      <c r="B8" s="690">
        <v>8.6400000000000005E-2</v>
      </c>
      <c r="C8" s="686" t="s">
        <v>586</v>
      </c>
      <c r="D8" s="686" t="s">
        <v>589</v>
      </c>
      <c r="E8" s="686" t="s">
        <v>415</v>
      </c>
      <c r="F8" s="686">
        <v>76</v>
      </c>
      <c r="G8" s="687">
        <v>948.1</v>
      </c>
      <c r="H8" s="688">
        <v>14.23</v>
      </c>
    </row>
    <row r="9" spans="1:8">
      <c r="A9" s="689"/>
      <c r="B9" s="690">
        <v>9.2999999999999999E-2</v>
      </c>
      <c r="C9" s="686" t="s">
        <v>438</v>
      </c>
      <c r="D9" s="686" t="s">
        <v>574</v>
      </c>
      <c r="E9" s="686" t="s">
        <v>415</v>
      </c>
      <c r="F9" s="686">
        <v>65</v>
      </c>
      <c r="G9" s="687">
        <v>649.92999999999995</v>
      </c>
      <c r="H9" s="688">
        <v>9.75</v>
      </c>
    </row>
    <row r="10" spans="1:8">
      <c r="A10" s="689"/>
      <c r="B10" s="690">
        <v>9.5500000000000002E-2</v>
      </c>
      <c r="C10" s="686" t="s">
        <v>575</v>
      </c>
      <c r="D10" s="686" t="s">
        <v>576</v>
      </c>
      <c r="E10" s="686" t="s">
        <v>577</v>
      </c>
      <c r="F10" s="686">
        <v>65</v>
      </c>
      <c r="G10" s="687">
        <v>649.48</v>
      </c>
      <c r="H10" s="688">
        <v>9.74</v>
      </c>
    </row>
    <row r="11" spans="1:8">
      <c r="A11" s="689"/>
      <c r="B11" s="690">
        <v>9.5500000000000002E-2</v>
      </c>
      <c r="C11" s="686" t="s">
        <v>578</v>
      </c>
      <c r="D11" s="686" t="s">
        <v>579</v>
      </c>
      <c r="E11" s="686" t="s">
        <v>577</v>
      </c>
      <c r="F11" s="686">
        <v>65</v>
      </c>
      <c r="G11" s="687">
        <v>649.47</v>
      </c>
      <c r="H11" s="688">
        <v>9.74</v>
      </c>
    </row>
    <row r="12" spans="1:8">
      <c r="A12" s="689"/>
      <c r="B12" s="690">
        <v>9.3799999999999994E-2</v>
      </c>
      <c r="C12" s="686" t="s">
        <v>428</v>
      </c>
      <c r="D12" s="686" t="s">
        <v>580</v>
      </c>
      <c r="E12" s="686" t="s">
        <v>415</v>
      </c>
      <c r="F12" s="686">
        <v>65</v>
      </c>
      <c r="G12" s="687">
        <v>649.28</v>
      </c>
      <c r="H12" s="688">
        <v>9.74</v>
      </c>
    </row>
    <row r="13" spans="1:8">
      <c r="A13" s="689"/>
      <c r="B13" s="690">
        <v>9.7000000000000003E-2</v>
      </c>
      <c r="C13" s="686" t="s">
        <v>581</v>
      </c>
      <c r="D13" s="686" t="s">
        <v>585</v>
      </c>
      <c r="E13" s="686" t="s">
        <v>415</v>
      </c>
      <c r="F13" s="686">
        <v>50</v>
      </c>
      <c r="G13" s="687">
        <v>506.54</v>
      </c>
      <c r="H13" s="688">
        <v>7.6</v>
      </c>
    </row>
    <row r="14" spans="1:8">
      <c r="A14" s="689"/>
      <c r="B14" s="690">
        <v>9.4E-2</v>
      </c>
      <c r="C14" s="686" t="s">
        <v>581</v>
      </c>
      <c r="D14" s="686" t="s">
        <v>583</v>
      </c>
      <c r="E14" s="686" t="s">
        <v>415</v>
      </c>
      <c r="F14" s="686">
        <v>45</v>
      </c>
      <c r="G14" s="687">
        <v>454.24</v>
      </c>
      <c r="H14" s="688">
        <v>6.82</v>
      </c>
    </row>
    <row r="15" spans="1:8" ht="13.5" thickBot="1">
      <c r="A15" s="689"/>
      <c r="B15" s="686"/>
      <c r="C15" s="686"/>
      <c r="D15" s="686"/>
      <c r="E15" s="681" t="s">
        <v>443</v>
      </c>
      <c r="F15" s="686"/>
      <c r="G15" s="691">
        <v>6412.3</v>
      </c>
      <c r="H15" s="692">
        <v>96.21</v>
      </c>
    </row>
    <row r="16" spans="1:8" ht="13.5" thickTop="1">
      <c r="A16" s="689"/>
      <c r="B16" s="686"/>
      <c r="C16" s="686"/>
      <c r="D16" s="686"/>
      <c r="E16" s="686"/>
      <c r="F16" s="686"/>
      <c r="G16" s="687"/>
      <c r="H16" s="688"/>
    </row>
    <row r="17" spans="1:8">
      <c r="A17" s="3163" t="s">
        <v>463</v>
      </c>
      <c r="B17" s="3164"/>
      <c r="C17" s="3164"/>
      <c r="D17" s="686"/>
      <c r="E17" s="686"/>
      <c r="F17" s="686"/>
      <c r="G17" s="687"/>
      <c r="H17" s="688"/>
    </row>
    <row r="18" spans="1:8">
      <c r="A18" s="689"/>
      <c r="B18" s="3165" t="s">
        <v>464</v>
      </c>
      <c r="C18" s="3166"/>
      <c r="D18" s="686"/>
      <c r="E18" s="686"/>
      <c r="F18" s="686"/>
      <c r="G18" s="687"/>
      <c r="H18" s="688"/>
    </row>
    <row r="19" spans="1:8">
      <c r="A19" s="689"/>
      <c r="B19" s="693" t="s">
        <v>474</v>
      </c>
      <c r="C19" s="686" t="s">
        <v>690</v>
      </c>
      <c r="D19" s="686" t="s">
        <v>835</v>
      </c>
      <c r="E19" s="686" t="s">
        <v>468</v>
      </c>
      <c r="F19" s="686">
        <v>100</v>
      </c>
      <c r="G19" s="687">
        <v>95.37</v>
      </c>
      <c r="H19" s="688">
        <v>1.43</v>
      </c>
    </row>
    <row r="20" spans="1:8" ht="13.5" thickBot="1">
      <c r="A20" s="689"/>
      <c r="B20" s="686"/>
      <c r="C20" s="686"/>
      <c r="D20" s="686"/>
      <c r="E20" s="681" t="s">
        <v>443</v>
      </c>
      <c r="F20" s="686"/>
      <c r="G20" s="691">
        <v>95.37</v>
      </c>
      <c r="H20" s="692">
        <v>1.43</v>
      </c>
    </row>
    <row r="21" spans="1:8" ht="13.5" thickTop="1">
      <c r="A21" s="689"/>
      <c r="B21" s="686"/>
      <c r="C21" s="686"/>
      <c r="D21" s="686"/>
      <c r="E21" s="686"/>
      <c r="F21" s="686"/>
      <c r="G21" s="687"/>
      <c r="H21" s="688"/>
    </row>
    <row r="22" spans="1:8">
      <c r="A22" s="689"/>
      <c r="B22" s="693" t="s">
        <v>481</v>
      </c>
      <c r="C22" s="686" t="s">
        <v>482</v>
      </c>
      <c r="D22" s="686"/>
      <c r="E22" s="686" t="s">
        <v>481</v>
      </c>
      <c r="F22" s="686"/>
      <c r="G22" s="687">
        <v>50</v>
      </c>
      <c r="H22" s="688">
        <v>0.75</v>
      </c>
    </row>
    <row r="23" spans="1:8" ht="13.5" thickBot="1">
      <c r="A23" s="689"/>
      <c r="B23" s="686"/>
      <c r="C23" s="686"/>
      <c r="D23" s="686"/>
      <c r="E23" s="681" t="s">
        <v>443</v>
      </c>
      <c r="F23" s="686"/>
      <c r="G23" s="691">
        <v>50</v>
      </c>
      <c r="H23" s="692">
        <v>0.75</v>
      </c>
    </row>
    <row r="24" spans="1:8" ht="13.5" thickTop="1">
      <c r="A24" s="689"/>
      <c r="B24" s="686"/>
      <c r="C24" s="686"/>
      <c r="D24" s="686"/>
      <c r="E24" s="686"/>
      <c r="F24" s="686"/>
      <c r="G24" s="687"/>
      <c r="H24" s="688"/>
    </row>
    <row r="25" spans="1:8">
      <c r="A25" s="694" t="s">
        <v>483</v>
      </c>
      <c r="B25" s="686"/>
      <c r="C25" s="686"/>
      <c r="D25" s="686"/>
      <c r="E25" s="686"/>
      <c r="F25" s="686"/>
      <c r="G25" s="695">
        <v>107.17</v>
      </c>
      <c r="H25" s="696">
        <v>1.61</v>
      </c>
    </row>
    <row r="26" spans="1:8">
      <c r="A26" s="689"/>
      <c r="B26" s="686"/>
      <c r="C26" s="686"/>
      <c r="D26" s="686"/>
      <c r="E26" s="686"/>
      <c r="F26" s="686"/>
      <c r="G26" s="687"/>
      <c r="H26" s="688"/>
    </row>
    <row r="27" spans="1:8" ht="13.5" thickBot="1">
      <c r="A27" s="689"/>
      <c r="B27" s="686"/>
      <c r="C27" s="686"/>
      <c r="D27" s="686"/>
      <c r="E27" s="681" t="s">
        <v>484</v>
      </c>
      <c r="F27" s="686"/>
      <c r="G27" s="691">
        <v>6664.84</v>
      </c>
      <c r="H27" s="692">
        <v>100</v>
      </c>
    </row>
    <row r="28" spans="1:8" ht="13.5" thickTop="1">
      <c r="A28" s="689"/>
      <c r="B28" s="686"/>
      <c r="C28" s="686"/>
      <c r="D28" s="686"/>
      <c r="E28" s="686"/>
      <c r="F28" s="686"/>
      <c r="G28" s="687"/>
      <c r="H28" s="688"/>
    </row>
    <row r="29" spans="1:8">
      <c r="A29" s="697" t="s">
        <v>485</v>
      </c>
      <c r="B29" s="686"/>
      <c r="C29" s="686"/>
      <c r="D29" s="686"/>
      <c r="E29" s="686"/>
      <c r="F29" s="686"/>
      <c r="G29" s="687"/>
      <c r="H29" s="688"/>
    </row>
    <row r="30" spans="1:8">
      <c r="A30" s="689">
        <v>1</v>
      </c>
      <c r="B30" s="686" t="s">
        <v>836</v>
      </c>
      <c r="C30" s="686"/>
      <c r="D30" s="686"/>
      <c r="E30" s="686"/>
      <c r="F30" s="686"/>
      <c r="G30" s="687"/>
      <c r="H30" s="688"/>
    </row>
    <row r="31" spans="1:8">
      <c r="A31" s="689"/>
      <c r="B31" s="686"/>
      <c r="C31" s="686"/>
      <c r="D31" s="686"/>
      <c r="E31" s="686"/>
      <c r="F31" s="686"/>
      <c r="G31" s="687"/>
      <c r="H31" s="688"/>
    </row>
    <row r="32" spans="1:8">
      <c r="A32" s="689">
        <v>2</v>
      </c>
      <c r="B32" s="686" t="s">
        <v>487</v>
      </c>
      <c r="C32" s="686"/>
      <c r="D32" s="686"/>
      <c r="E32" s="686"/>
      <c r="F32" s="686"/>
      <c r="G32" s="687"/>
      <c r="H32" s="688"/>
    </row>
    <row r="33" spans="1:8">
      <c r="A33" s="689"/>
      <c r="B33" s="686"/>
      <c r="C33" s="686"/>
      <c r="D33" s="686"/>
      <c r="E33" s="686"/>
      <c r="F33" s="686"/>
      <c r="G33" s="687"/>
      <c r="H33" s="688"/>
    </row>
    <row r="34" spans="1:8">
      <c r="A34" s="689">
        <v>3</v>
      </c>
      <c r="B34" s="686" t="s">
        <v>488</v>
      </c>
      <c r="C34" s="686"/>
      <c r="D34" s="686"/>
      <c r="E34" s="686"/>
      <c r="F34" s="686"/>
      <c r="G34" s="687"/>
      <c r="H34" s="688"/>
    </row>
    <row r="35" spans="1:8">
      <c r="A35" s="689"/>
      <c r="B35" s="686" t="s">
        <v>489</v>
      </c>
      <c r="C35" s="686"/>
      <c r="D35" s="686"/>
      <c r="E35" s="686"/>
      <c r="F35" s="686"/>
      <c r="G35" s="687"/>
      <c r="H35" s="688"/>
    </row>
    <row r="36" spans="1:8">
      <c r="A36" s="698"/>
      <c r="B36" s="699" t="s">
        <v>490</v>
      </c>
      <c r="C36" s="699"/>
      <c r="D36" s="699"/>
      <c r="E36" s="699"/>
      <c r="F36" s="699"/>
      <c r="G36" s="700"/>
      <c r="H36" s="701"/>
    </row>
  </sheetData>
  <mergeCells count="6">
    <mergeCell ref="A17:C17"/>
    <mergeCell ref="B18:C18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5"/>
  <sheetViews>
    <sheetView topLeftCell="A58" workbookViewId="0">
      <selection activeCell="D79" sqref="D79"/>
    </sheetView>
  </sheetViews>
  <sheetFormatPr defaultRowHeight="12.75"/>
  <cols>
    <col min="1" max="1" width="2.7109375" style="2515" customWidth="1"/>
    <col min="2" max="2" width="7.42578125" style="2515" customWidth="1"/>
    <col min="3" max="3" width="40.7109375" style="2515" customWidth="1"/>
    <col min="4" max="4" width="13.5703125" style="2515" bestFit="1" customWidth="1"/>
    <col min="5" max="5" width="21.5703125" style="2515" bestFit="1" customWidth="1"/>
    <col min="6" max="6" width="8.7109375" style="2515" customWidth="1"/>
    <col min="7" max="7" width="11.7109375" style="2534" customWidth="1"/>
    <col min="8" max="8" width="7.7109375" style="2535" customWidth="1"/>
    <col min="9" max="9" width="9.140625" style="2514"/>
    <col min="10" max="16384" width="9.140625" style="2515"/>
  </cols>
  <sheetData>
    <row r="1" spans="1:8">
      <c r="A1" s="2509"/>
      <c r="B1" s="2510"/>
      <c r="C1" s="2511" t="s">
        <v>328</v>
      </c>
      <c r="D1" s="2510"/>
      <c r="E1" s="2510"/>
      <c r="F1" s="2510"/>
      <c r="G1" s="2512"/>
      <c r="H1" s="2513"/>
    </row>
    <row r="2" spans="1:8" ht="38.25">
      <c r="A2" s="2805" t="s">
        <v>389</v>
      </c>
      <c r="B2" s="2806"/>
      <c r="C2" s="2806"/>
      <c r="D2" s="2516" t="s">
        <v>390</v>
      </c>
      <c r="E2" s="2517" t="s">
        <v>1172</v>
      </c>
      <c r="F2" s="2726" t="s">
        <v>392</v>
      </c>
      <c r="G2" s="2727" t="s">
        <v>393</v>
      </c>
      <c r="H2" s="2728" t="s">
        <v>394</v>
      </c>
    </row>
    <row r="3" spans="1:8">
      <c r="A3" s="2807" t="s">
        <v>493</v>
      </c>
      <c r="B3" s="2802"/>
      <c r="C3" s="2802"/>
      <c r="D3" s="2518"/>
      <c r="E3" s="2518"/>
      <c r="F3" s="2518"/>
      <c r="G3" s="2519"/>
      <c r="H3" s="2520"/>
    </row>
    <row r="4" spans="1:8">
      <c r="A4" s="2521"/>
      <c r="B4" s="2801" t="s">
        <v>397</v>
      </c>
      <c r="C4" s="2802"/>
      <c r="D4" s="2518"/>
      <c r="E4" s="2518"/>
      <c r="F4" s="2518"/>
      <c r="G4" s="2519"/>
      <c r="H4" s="2520"/>
    </row>
    <row r="5" spans="1:8">
      <c r="A5" s="2521"/>
      <c r="B5" s="2522" t="s">
        <v>481</v>
      </c>
      <c r="C5" s="2518" t="s">
        <v>654</v>
      </c>
      <c r="D5" s="2518" t="s">
        <v>1173</v>
      </c>
      <c r="E5" s="2518" t="s">
        <v>1174</v>
      </c>
      <c r="F5" s="2518">
        <v>10050</v>
      </c>
      <c r="G5" s="2519">
        <v>144.07</v>
      </c>
      <c r="H5" s="2520">
        <v>1.22</v>
      </c>
    </row>
    <row r="6" spans="1:8">
      <c r="A6" s="2521"/>
      <c r="B6" s="2522" t="s">
        <v>481</v>
      </c>
      <c r="C6" s="2518" t="s">
        <v>1198</v>
      </c>
      <c r="D6" s="2518" t="s">
        <v>1199</v>
      </c>
      <c r="E6" s="2518" t="s">
        <v>1200</v>
      </c>
      <c r="F6" s="2518">
        <v>38000</v>
      </c>
      <c r="G6" s="2519">
        <v>140.68</v>
      </c>
      <c r="H6" s="2520">
        <v>1.19</v>
      </c>
    </row>
    <row r="7" spans="1:8">
      <c r="A7" s="2521"/>
      <c r="B7" s="2522" t="s">
        <v>481</v>
      </c>
      <c r="C7" s="2518" t="s">
        <v>1192</v>
      </c>
      <c r="D7" s="2518" t="s">
        <v>1193</v>
      </c>
      <c r="E7" s="2518" t="s">
        <v>1181</v>
      </c>
      <c r="F7" s="2518">
        <v>3700</v>
      </c>
      <c r="G7" s="2519">
        <v>138.66999999999999</v>
      </c>
      <c r="H7" s="2520">
        <v>1.17</v>
      </c>
    </row>
    <row r="8" spans="1:8">
      <c r="A8" s="2521"/>
      <c r="B8" s="2522" t="s">
        <v>481</v>
      </c>
      <c r="C8" s="2518" t="s">
        <v>1177</v>
      </c>
      <c r="D8" s="2518" t="s">
        <v>1178</v>
      </c>
      <c r="E8" s="2518" t="s">
        <v>1174</v>
      </c>
      <c r="F8" s="2518">
        <v>12613</v>
      </c>
      <c r="G8" s="2519">
        <v>110.07</v>
      </c>
      <c r="H8" s="2520">
        <v>0.93</v>
      </c>
    </row>
    <row r="9" spans="1:8">
      <c r="A9" s="2521"/>
      <c r="B9" s="2522" t="s">
        <v>481</v>
      </c>
      <c r="C9" s="2518" t="s">
        <v>1182</v>
      </c>
      <c r="D9" s="2518" t="s">
        <v>1183</v>
      </c>
      <c r="E9" s="2518" t="s">
        <v>1181</v>
      </c>
      <c r="F9" s="2518">
        <v>3500</v>
      </c>
      <c r="G9" s="2519">
        <v>95.78</v>
      </c>
      <c r="H9" s="2520">
        <v>0.81</v>
      </c>
    </row>
    <row r="10" spans="1:8">
      <c r="A10" s="2521"/>
      <c r="B10" s="2522" t="s">
        <v>481</v>
      </c>
      <c r="C10" s="2518" t="s">
        <v>1201</v>
      </c>
      <c r="D10" s="2518" t="s">
        <v>1202</v>
      </c>
      <c r="E10" s="2518" t="s">
        <v>1203</v>
      </c>
      <c r="F10" s="2518">
        <v>9140</v>
      </c>
      <c r="G10" s="2519">
        <v>86.44</v>
      </c>
      <c r="H10" s="2520">
        <v>0.73</v>
      </c>
    </row>
    <row r="11" spans="1:8">
      <c r="A11" s="2521"/>
      <c r="B11" s="2522" t="s">
        <v>481</v>
      </c>
      <c r="C11" s="2518" t="s">
        <v>1187</v>
      </c>
      <c r="D11" s="2518" t="s">
        <v>1188</v>
      </c>
      <c r="E11" s="2518" t="s">
        <v>1189</v>
      </c>
      <c r="F11" s="2518">
        <v>2700</v>
      </c>
      <c r="G11" s="2519">
        <v>82.7</v>
      </c>
      <c r="H11" s="2520">
        <v>0.7</v>
      </c>
    </row>
    <row r="12" spans="1:8">
      <c r="A12" s="2521"/>
      <c r="B12" s="2522" t="s">
        <v>481</v>
      </c>
      <c r="C12" s="2518" t="s">
        <v>1534</v>
      </c>
      <c r="D12" s="2518" t="s">
        <v>1535</v>
      </c>
      <c r="E12" s="2518" t="s">
        <v>1216</v>
      </c>
      <c r="F12" s="2518">
        <v>966</v>
      </c>
      <c r="G12" s="2519">
        <v>81.14</v>
      </c>
      <c r="H12" s="2520">
        <v>0.69</v>
      </c>
    </row>
    <row r="13" spans="1:8">
      <c r="A13" s="2521"/>
      <c r="B13" s="2522" t="s">
        <v>481</v>
      </c>
      <c r="C13" s="2518" t="s">
        <v>440</v>
      </c>
      <c r="D13" s="2518" t="s">
        <v>1197</v>
      </c>
      <c r="E13" s="2518" t="s">
        <v>1174</v>
      </c>
      <c r="F13" s="2518">
        <v>3280</v>
      </c>
      <c r="G13" s="2519">
        <v>80.22</v>
      </c>
      <c r="H13" s="2520">
        <v>0.68</v>
      </c>
    </row>
    <row r="14" spans="1:8">
      <c r="A14" s="2521"/>
      <c r="B14" s="2522" t="s">
        <v>481</v>
      </c>
      <c r="C14" s="2518" t="s">
        <v>1116</v>
      </c>
      <c r="D14" s="2518" t="s">
        <v>1175</v>
      </c>
      <c r="E14" s="2518" t="s">
        <v>1176</v>
      </c>
      <c r="F14" s="2518">
        <v>5000</v>
      </c>
      <c r="G14" s="2519">
        <v>72.91</v>
      </c>
      <c r="H14" s="2520">
        <v>0.62</v>
      </c>
    </row>
    <row r="15" spans="1:8">
      <c r="A15" s="2521"/>
      <c r="B15" s="2522" t="s">
        <v>481</v>
      </c>
      <c r="C15" s="2518" t="s">
        <v>1190</v>
      </c>
      <c r="D15" s="2518" t="s">
        <v>1191</v>
      </c>
      <c r="E15" s="2518" t="s">
        <v>1186</v>
      </c>
      <c r="F15" s="2518">
        <v>5200</v>
      </c>
      <c r="G15" s="2519">
        <v>72.569999999999993</v>
      </c>
      <c r="H15" s="2520">
        <v>0.61</v>
      </c>
    </row>
    <row r="16" spans="1:8">
      <c r="A16" s="2521"/>
      <c r="B16" s="2522" t="s">
        <v>481</v>
      </c>
      <c r="C16" s="2518" t="s">
        <v>498</v>
      </c>
      <c r="D16" s="2518" t="s">
        <v>1402</v>
      </c>
      <c r="E16" s="2518" t="s">
        <v>1174</v>
      </c>
      <c r="F16" s="2518">
        <v>11354</v>
      </c>
      <c r="G16" s="2519">
        <v>70.569999999999993</v>
      </c>
      <c r="H16" s="2520">
        <v>0.6</v>
      </c>
    </row>
    <row r="17" spans="1:8">
      <c r="A17" s="2521"/>
      <c r="B17" s="2522" t="s">
        <v>481</v>
      </c>
      <c r="C17" s="2518" t="s">
        <v>1268</v>
      </c>
      <c r="D17" s="2518" t="s">
        <v>1269</v>
      </c>
      <c r="E17" s="2518" t="s">
        <v>1270</v>
      </c>
      <c r="F17" s="2518">
        <v>26993</v>
      </c>
      <c r="G17" s="2519">
        <v>70.400000000000006</v>
      </c>
      <c r="H17" s="2520">
        <v>0.6</v>
      </c>
    </row>
    <row r="18" spans="1:8">
      <c r="A18" s="2521"/>
      <c r="B18" s="2522" t="s">
        <v>481</v>
      </c>
      <c r="C18" s="2518" t="s">
        <v>329</v>
      </c>
      <c r="D18" s="2518" t="s">
        <v>330</v>
      </c>
      <c r="E18" s="2518" t="s">
        <v>1200</v>
      </c>
      <c r="F18" s="2518">
        <v>1000</v>
      </c>
      <c r="G18" s="2519">
        <v>59.69</v>
      </c>
      <c r="H18" s="2520">
        <v>0.5</v>
      </c>
    </row>
    <row r="19" spans="1:8">
      <c r="A19" s="2521"/>
      <c r="B19" s="2522" t="s">
        <v>481</v>
      </c>
      <c r="C19" s="2518" t="s">
        <v>1262</v>
      </c>
      <c r="D19" s="2518" t="s">
        <v>1263</v>
      </c>
      <c r="E19" s="2518" t="s">
        <v>1203</v>
      </c>
      <c r="F19" s="2518">
        <v>11900</v>
      </c>
      <c r="G19" s="2519">
        <v>57.38</v>
      </c>
      <c r="H19" s="2520">
        <v>0.48</v>
      </c>
    </row>
    <row r="20" spans="1:8">
      <c r="A20" s="2521"/>
      <c r="B20" s="2522" t="s">
        <v>481</v>
      </c>
      <c r="C20" s="2518" t="s">
        <v>1289</v>
      </c>
      <c r="D20" s="2518" t="s">
        <v>1290</v>
      </c>
      <c r="E20" s="2518" t="s">
        <v>1181</v>
      </c>
      <c r="F20" s="2518">
        <v>9500</v>
      </c>
      <c r="G20" s="2519">
        <v>56.7</v>
      </c>
      <c r="H20" s="2520">
        <v>0.48</v>
      </c>
    </row>
    <row r="21" spans="1:8">
      <c r="A21" s="2521"/>
      <c r="B21" s="2522" t="s">
        <v>481</v>
      </c>
      <c r="C21" s="2518" t="s">
        <v>1286</v>
      </c>
      <c r="D21" s="2518" t="s">
        <v>1287</v>
      </c>
      <c r="E21" s="2518" t="s">
        <v>1288</v>
      </c>
      <c r="F21" s="2518">
        <v>13971</v>
      </c>
      <c r="G21" s="2519">
        <v>56.61</v>
      </c>
      <c r="H21" s="2520">
        <v>0.48</v>
      </c>
    </row>
    <row r="22" spans="1:8">
      <c r="A22" s="2521"/>
      <c r="B22" s="2522" t="s">
        <v>481</v>
      </c>
      <c r="C22" s="2518" t="s">
        <v>711</v>
      </c>
      <c r="D22" s="2518" t="s">
        <v>1536</v>
      </c>
      <c r="E22" s="2518" t="s">
        <v>1216</v>
      </c>
      <c r="F22" s="2518">
        <v>2063</v>
      </c>
      <c r="G22" s="2519">
        <v>54.29</v>
      </c>
      <c r="H22" s="2520">
        <v>0.46</v>
      </c>
    </row>
    <row r="23" spans="1:8">
      <c r="A23" s="2521"/>
      <c r="B23" s="2522" t="s">
        <v>481</v>
      </c>
      <c r="C23" s="2518" t="s">
        <v>1550</v>
      </c>
      <c r="D23" s="2518" t="s">
        <v>1551</v>
      </c>
      <c r="E23" s="2518" t="s">
        <v>1552</v>
      </c>
      <c r="F23" s="2518">
        <v>1674</v>
      </c>
      <c r="G23" s="2519">
        <v>50.74</v>
      </c>
      <c r="H23" s="2520">
        <v>0.43</v>
      </c>
    </row>
    <row r="24" spans="1:8">
      <c r="A24" s="2521"/>
      <c r="B24" s="2522" t="s">
        <v>481</v>
      </c>
      <c r="C24" s="2518" t="s">
        <v>1089</v>
      </c>
      <c r="D24" s="2518" t="s">
        <v>1381</v>
      </c>
      <c r="E24" s="2518" t="s">
        <v>1189</v>
      </c>
      <c r="F24" s="2518">
        <v>10100</v>
      </c>
      <c r="G24" s="2519">
        <v>50.72</v>
      </c>
      <c r="H24" s="2520">
        <v>0.43</v>
      </c>
    </row>
    <row r="25" spans="1:8">
      <c r="A25" s="2521"/>
      <c r="B25" s="2522" t="s">
        <v>481</v>
      </c>
      <c r="C25" s="2518" t="s">
        <v>786</v>
      </c>
      <c r="D25" s="2518" t="s">
        <v>331</v>
      </c>
      <c r="E25" s="2518" t="s">
        <v>1250</v>
      </c>
      <c r="F25" s="2518">
        <v>14206</v>
      </c>
      <c r="G25" s="2519">
        <v>46.17</v>
      </c>
      <c r="H25" s="2520">
        <v>0.39</v>
      </c>
    </row>
    <row r="26" spans="1:8">
      <c r="A26" s="2521"/>
      <c r="B26" s="2522" t="s">
        <v>481</v>
      </c>
      <c r="C26" s="2518" t="s">
        <v>466</v>
      </c>
      <c r="D26" s="2518" t="s">
        <v>311</v>
      </c>
      <c r="E26" s="2518" t="s">
        <v>1213</v>
      </c>
      <c r="F26" s="2518">
        <v>16670</v>
      </c>
      <c r="G26" s="2519">
        <v>45.43</v>
      </c>
      <c r="H26" s="2520">
        <v>0.38</v>
      </c>
    </row>
    <row r="27" spans="1:8">
      <c r="A27" s="2521"/>
      <c r="B27" s="2522" t="s">
        <v>481</v>
      </c>
      <c r="C27" s="2518" t="s">
        <v>856</v>
      </c>
      <c r="D27" s="2518" t="s">
        <v>1208</v>
      </c>
      <c r="E27" s="2518" t="s">
        <v>1174</v>
      </c>
      <c r="F27" s="2518">
        <v>12000</v>
      </c>
      <c r="G27" s="2519">
        <v>45.32</v>
      </c>
      <c r="H27" s="2520">
        <v>0.38</v>
      </c>
    </row>
    <row r="28" spans="1:8">
      <c r="A28" s="2521"/>
      <c r="B28" s="2522" t="s">
        <v>481</v>
      </c>
      <c r="C28" s="2518" t="s">
        <v>675</v>
      </c>
      <c r="D28" s="2518" t="s">
        <v>1228</v>
      </c>
      <c r="E28" s="2518" t="s">
        <v>1174</v>
      </c>
      <c r="F28" s="2518">
        <v>8000</v>
      </c>
      <c r="G28" s="2519">
        <v>44.71</v>
      </c>
      <c r="H28" s="2520">
        <v>0.38</v>
      </c>
    </row>
    <row r="29" spans="1:8">
      <c r="A29" s="2521"/>
      <c r="B29" s="2522" t="s">
        <v>481</v>
      </c>
      <c r="C29" s="2518" t="s">
        <v>1532</v>
      </c>
      <c r="D29" s="2518" t="s">
        <v>1533</v>
      </c>
      <c r="E29" s="2518" t="s">
        <v>1250</v>
      </c>
      <c r="F29" s="2518">
        <v>9860</v>
      </c>
      <c r="G29" s="2519">
        <v>43.46</v>
      </c>
      <c r="H29" s="2520">
        <v>0.37</v>
      </c>
    </row>
    <row r="30" spans="1:8">
      <c r="A30" s="2521"/>
      <c r="B30" s="2522" t="s">
        <v>481</v>
      </c>
      <c r="C30" s="2518" t="s">
        <v>1218</v>
      </c>
      <c r="D30" s="2518" t="s">
        <v>1219</v>
      </c>
      <c r="E30" s="2518" t="s">
        <v>1220</v>
      </c>
      <c r="F30" s="2518">
        <v>10580</v>
      </c>
      <c r="G30" s="2519">
        <v>43.22</v>
      </c>
      <c r="H30" s="2520">
        <v>0.37</v>
      </c>
    </row>
    <row r="31" spans="1:8">
      <c r="A31" s="2521"/>
      <c r="B31" s="2522" t="s">
        <v>481</v>
      </c>
      <c r="C31" s="2518" t="s">
        <v>1426</v>
      </c>
      <c r="D31" s="2518" t="s">
        <v>1427</v>
      </c>
      <c r="E31" s="2518" t="s">
        <v>1181</v>
      </c>
      <c r="F31" s="2518">
        <v>2370</v>
      </c>
      <c r="G31" s="2519">
        <v>40.64</v>
      </c>
      <c r="H31" s="2520">
        <v>0.34</v>
      </c>
    </row>
    <row r="32" spans="1:8">
      <c r="A32" s="2521"/>
      <c r="B32" s="2522" t="s">
        <v>481</v>
      </c>
      <c r="C32" s="2518" t="s">
        <v>1386</v>
      </c>
      <c r="D32" s="2518" t="s">
        <v>1387</v>
      </c>
      <c r="E32" s="2518" t="s">
        <v>1236</v>
      </c>
      <c r="F32" s="2518">
        <v>8600</v>
      </c>
      <c r="G32" s="2519">
        <v>39.479999999999997</v>
      </c>
      <c r="H32" s="2520">
        <v>0.33</v>
      </c>
    </row>
    <row r="33" spans="1:8">
      <c r="A33" s="2521"/>
      <c r="B33" s="2522" t="s">
        <v>481</v>
      </c>
      <c r="C33" s="2518" t="s">
        <v>1204</v>
      </c>
      <c r="D33" s="2518" t="s">
        <v>1205</v>
      </c>
      <c r="E33" s="2518" t="s">
        <v>1174</v>
      </c>
      <c r="F33" s="2518">
        <v>30500</v>
      </c>
      <c r="G33" s="2519">
        <v>38.380000000000003</v>
      </c>
      <c r="H33" s="2520">
        <v>0.32</v>
      </c>
    </row>
    <row r="34" spans="1:8">
      <c r="A34" s="2521"/>
      <c r="B34" s="2522" t="s">
        <v>481</v>
      </c>
      <c r="C34" s="2518" t="s">
        <v>1221</v>
      </c>
      <c r="D34" s="2518" t="s">
        <v>1222</v>
      </c>
      <c r="E34" s="2518" t="s">
        <v>1216</v>
      </c>
      <c r="F34" s="2518">
        <v>17600</v>
      </c>
      <c r="G34" s="2519">
        <v>37.61</v>
      </c>
      <c r="H34" s="2520">
        <v>0.32</v>
      </c>
    </row>
    <row r="35" spans="1:8">
      <c r="A35" s="2521"/>
      <c r="B35" s="2522" t="s">
        <v>481</v>
      </c>
      <c r="C35" s="2518" t="s">
        <v>1548</v>
      </c>
      <c r="D35" s="2518" t="s">
        <v>1549</v>
      </c>
      <c r="E35" s="2518" t="s">
        <v>1376</v>
      </c>
      <c r="F35" s="2518">
        <v>1965</v>
      </c>
      <c r="G35" s="2519">
        <v>36.22</v>
      </c>
      <c r="H35" s="2520">
        <v>0.31</v>
      </c>
    </row>
    <row r="36" spans="1:8">
      <c r="A36" s="2521"/>
      <c r="B36" s="2522" t="s">
        <v>481</v>
      </c>
      <c r="C36" s="2518" t="s">
        <v>1255</v>
      </c>
      <c r="D36" s="2518" t="s">
        <v>1256</v>
      </c>
      <c r="E36" s="2518" t="s">
        <v>1238</v>
      </c>
      <c r="F36" s="2518">
        <v>4500</v>
      </c>
      <c r="G36" s="2519">
        <v>33.75</v>
      </c>
      <c r="H36" s="2520">
        <v>0.28999999999999998</v>
      </c>
    </row>
    <row r="37" spans="1:8">
      <c r="A37" s="2521"/>
      <c r="B37" s="2522" t="s">
        <v>481</v>
      </c>
      <c r="C37" s="2518" t="s">
        <v>1398</v>
      </c>
      <c r="D37" s="2518" t="s">
        <v>1399</v>
      </c>
      <c r="E37" s="2518" t="s">
        <v>1216</v>
      </c>
      <c r="F37" s="2518">
        <v>2400</v>
      </c>
      <c r="G37" s="2519">
        <v>33.590000000000003</v>
      </c>
      <c r="H37" s="2520">
        <v>0.28000000000000003</v>
      </c>
    </row>
    <row r="38" spans="1:8">
      <c r="A38" s="2521"/>
      <c r="B38" s="2522" t="s">
        <v>481</v>
      </c>
      <c r="C38" s="2518" t="s">
        <v>325</v>
      </c>
      <c r="D38" s="2518" t="s">
        <v>326</v>
      </c>
      <c r="E38" s="2518" t="s">
        <v>1295</v>
      </c>
      <c r="F38" s="2518">
        <v>4812</v>
      </c>
      <c r="G38" s="2519">
        <v>31.41</v>
      </c>
      <c r="H38" s="2520">
        <v>0.27</v>
      </c>
    </row>
    <row r="39" spans="1:8">
      <c r="A39" s="2521"/>
      <c r="B39" s="2522" t="s">
        <v>481</v>
      </c>
      <c r="C39" s="2518" t="s">
        <v>238</v>
      </c>
      <c r="D39" s="2518" t="s">
        <v>239</v>
      </c>
      <c r="E39" s="2518" t="s">
        <v>1227</v>
      </c>
      <c r="F39" s="2518">
        <v>1500</v>
      </c>
      <c r="G39" s="2519">
        <v>29.85</v>
      </c>
      <c r="H39" s="2520">
        <v>0.25</v>
      </c>
    </row>
    <row r="40" spans="1:8">
      <c r="A40" s="2521"/>
      <c r="B40" s="2522" t="s">
        <v>481</v>
      </c>
      <c r="C40" s="2518" t="s">
        <v>1248</v>
      </c>
      <c r="D40" s="2518" t="s">
        <v>1249</v>
      </c>
      <c r="E40" s="2518" t="s">
        <v>1250</v>
      </c>
      <c r="F40" s="2518">
        <v>7000</v>
      </c>
      <c r="G40" s="2519">
        <v>28.56</v>
      </c>
      <c r="H40" s="2520">
        <v>0.24</v>
      </c>
    </row>
    <row r="41" spans="1:8">
      <c r="A41" s="2521"/>
      <c r="B41" s="2522" t="s">
        <v>481</v>
      </c>
      <c r="C41" s="2518" t="s">
        <v>1441</v>
      </c>
      <c r="D41" s="2518" t="s">
        <v>1442</v>
      </c>
      <c r="E41" s="2518" t="s">
        <v>1227</v>
      </c>
      <c r="F41" s="2518">
        <v>12000</v>
      </c>
      <c r="G41" s="2519">
        <v>24.13</v>
      </c>
      <c r="H41" s="2520">
        <v>0.2</v>
      </c>
    </row>
    <row r="42" spans="1:8">
      <c r="A42" s="2521"/>
      <c r="B42" s="2522" t="s">
        <v>481</v>
      </c>
      <c r="C42" s="2518" t="s">
        <v>332</v>
      </c>
      <c r="D42" s="2518" t="s">
        <v>333</v>
      </c>
      <c r="E42" s="2518" t="s">
        <v>1200</v>
      </c>
      <c r="F42" s="2518">
        <v>1800</v>
      </c>
      <c r="G42" s="2519">
        <v>22.15</v>
      </c>
      <c r="H42" s="2520">
        <v>0.19</v>
      </c>
    </row>
    <row r="43" spans="1:8">
      <c r="A43" s="2521"/>
      <c r="B43" s="2522" t="s">
        <v>481</v>
      </c>
      <c r="C43" s="2518" t="s">
        <v>1024</v>
      </c>
      <c r="D43" s="2518" t="s">
        <v>1340</v>
      </c>
      <c r="E43" s="2518" t="s">
        <v>1174</v>
      </c>
      <c r="F43" s="2518">
        <v>2150</v>
      </c>
      <c r="G43" s="2519">
        <v>19.399999999999999</v>
      </c>
      <c r="H43" s="2520">
        <v>0.16</v>
      </c>
    </row>
    <row r="44" spans="1:8">
      <c r="A44" s="2521"/>
      <c r="B44" s="2522" t="s">
        <v>481</v>
      </c>
      <c r="C44" s="2518" t="s">
        <v>334</v>
      </c>
      <c r="D44" s="2518" t="s">
        <v>335</v>
      </c>
      <c r="E44" s="2518" t="s">
        <v>1295</v>
      </c>
      <c r="F44" s="2518">
        <v>8000</v>
      </c>
      <c r="G44" s="2519">
        <v>17.079999999999998</v>
      </c>
      <c r="H44" s="2520">
        <v>0.14000000000000001</v>
      </c>
    </row>
    <row r="45" spans="1:8">
      <c r="A45" s="2521"/>
      <c r="B45" s="2522" t="s">
        <v>481</v>
      </c>
      <c r="C45" s="2518" t="s">
        <v>1463</v>
      </c>
      <c r="D45" s="2518" t="s">
        <v>1464</v>
      </c>
      <c r="E45" s="2518" t="s">
        <v>1295</v>
      </c>
      <c r="F45" s="2518">
        <v>20000</v>
      </c>
      <c r="G45" s="2519">
        <v>16.28</v>
      </c>
      <c r="H45" s="2520">
        <v>0.14000000000000001</v>
      </c>
    </row>
    <row r="46" spans="1:8">
      <c r="A46" s="2521"/>
      <c r="B46" s="2522" t="s">
        <v>481</v>
      </c>
      <c r="C46" s="2518" t="s">
        <v>1244</v>
      </c>
      <c r="D46" s="2518" t="s">
        <v>1245</v>
      </c>
      <c r="E46" s="2518" t="s">
        <v>1216</v>
      </c>
      <c r="F46" s="2518">
        <v>2607</v>
      </c>
      <c r="G46" s="2519">
        <v>14.51</v>
      </c>
      <c r="H46" s="2520">
        <v>0.12</v>
      </c>
    </row>
    <row r="47" spans="1:8">
      <c r="A47" s="2521"/>
      <c r="B47" s="2522" t="s">
        <v>481</v>
      </c>
      <c r="C47" s="2518" t="s">
        <v>246</v>
      </c>
      <c r="D47" s="2518" t="s">
        <v>247</v>
      </c>
      <c r="E47" s="2518" t="s">
        <v>248</v>
      </c>
      <c r="F47" s="2518">
        <v>3203</v>
      </c>
      <c r="G47" s="2519">
        <v>4.07</v>
      </c>
      <c r="H47" s="2520">
        <v>0.03</v>
      </c>
    </row>
    <row r="48" spans="1:8" ht="13.5" thickBot="1">
      <c r="A48" s="2521"/>
      <c r="B48" s="2518"/>
      <c r="C48" s="2518"/>
      <c r="D48" s="2518"/>
      <c r="E48" s="2516" t="s">
        <v>443</v>
      </c>
      <c r="F48" s="2518"/>
      <c r="G48" s="2523">
        <v>2367.77</v>
      </c>
      <c r="H48" s="2524">
        <v>20.010000000000002</v>
      </c>
    </row>
    <row r="49" spans="1:8" ht="13.5" thickTop="1">
      <c r="A49" s="2521"/>
      <c r="B49" s="2518"/>
      <c r="C49" s="2518"/>
      <c r="D49" s="2518"/>
      <c r="E49" s="2518"/>
      <c r="F49" s="2518"/>
      <c r="G49" s="2519"/>
      <c r="H49" s="2520"/>
    </row>
    <row r="50" spans="1:8">
      <c r="A50" s="2807" t="s">
        <v>395</v>
      </c>
      <c r="B50" s="2804"/>
      <c r="C50" s="2804"/>
      <c r="D50" s="2518"/>
      <c r="E50" s="2518"/>
      <c r="F50" s="2518"/>
      <c r="G50" s="2519"/>
      <c r="H50" s="2520"/>
    </row>
    <row r="51" spans="1:8">
      <c r="A51" s="2521"/>
      <c r="B51" s="2803" t="s">
        <v>396</v>
      </c>
      <c r="C51" s="2802"/>
      <c r="D51" s="2518"/>
      <c r="E51" s="2518"/>
      <c r="F51" s="2518"/>
      <c r="G51" s="2519"/>
      <c r="H51" s="2520"/>
    </row>
    <row r="52" spans="1:8">
      <c r="A52" s="2521"/>
      <c r="B52" s="2801" t="s">
        <v>397</v>
      </c>
      <c r="C52" s="2802"/>
      <c r="D52" s="2518"/>
      <c r="E52" s="2518"/>
      <c r="F52" s="2518"/>
      <c r="G52" s="2519"/>
      <c r="H52" s="2520"/>
    </row>
    <row r="53" spans="1:8">
      <c r="A53" s="2521"/>
      <c r="B53" s="2525">
        <v>0.107</v>
      </c>
      <c r="C53" s="2518" t="s">
        <v>578</v>
      </c>
      <c r="D53" s="2518" t="s">
        <v>844</v>
      </c>
      <c r="E53" s="2518" t="s">
        <v>577</v>
      </c>
      <c r="F53" s="2518">
        <v>140</v>
      </c>
      <c r="G53" s="2519">
        <v>1426.49</v>
      </c>
      <c r="H53" s="2520">
        <v>12.06</v>
      </c>
    </row>
    <row r="54" spans="1:8">
      <c r="A54" s="2521"/>
      <c r="B54" s="2525">
        <v>0.11</v>
      </c>
      <c r="C54" s="2518" t="s">
        <v>407</v>
      </c>
      <c r="D54" s="2518" t="s">
        <v>408</v>
      </c>
      <c r="E54" s="2518" t="s">
        <v>409</v>
      </c>
      <c r="F54" s="2518">
        <v>100</v>
      </c>
      <c r="G54" s="2519">
        <v>1026.7</v>
      </c>
      <c r="H54" s="2520">
        <v>8.68</v>
      </c>
    </row>
    <row r="55" spans="1:8">
      <c r="A55" s="2521"/>
      <c r="B55" s="2525">
        <v>9.2999999999999999E-2</v>
      </c>
      <c r="C55" s="2518" t="s">
        <v>570</v>
      </c>
      <c r="D55" s="2518" t="s">
        <v>713</v>
      </c>
      <c r="E55" s="2518" t="s">
        <v>415</v>
      </c>
      <c r="F55" s="2518">
        <v>80</v>
      </c>
      <c r="G55" s="2519">
        <v>802.78</v>
      </c>
      <c r="H55" s="2520">
        <v>6.79</v>
      </c>
    </row>
    <row r="56" spans="1:8">
      <c r="A56" s="2521"/>
      <c r="B56" s="2525">
        <v>0.1152</v>
      </c>
      <c r="C56" s="2518" t="s">
        <v>434</v>
      </c>
      <c r="D56" s="2518" t="s">
        <v>435</v>
      </c>
      <c r="E56" s="2518" t="s">
        <v>418</v>
      </c>
      <c r="F56" s="2518">
        <v>50000</v>
      </c>
      <c r="G56" s="2519">
        <v>510.17</v>
      </c>
      <c r="H56" s="2520">
        <v>4.3099999999999996</v>
      </c>
    </row>
    <row r="57" spans="1:8">
      <c r="A57" s="2521"/>
      <c r="B57" s="2525">
        <v>0.1009</v>
      </c>
      <c r="C57" s="2518" t="s">
        <v>719</v>
      </c>
      <c r="D57" s="2518" t="s">
        <v>929</v>
      </c>
      <c r="E57" s="2518" t="s">
        <v>415</v>
      </c>
      <c r="F57" s="2518">
        <v>50</v>
      </c>
      <c r="G57" s="2519">
        <v>501.97</v>
      </c>
      <c r="H57" s="2520">
        <v>4.24</v>
      </c>
    </row>
    <row r="58" spans="1:8">
      <c r="A58" s="2521"/>
      <c r="B58" s="2525">
        <v>0.11600000000000001</v>
      </c>
      <c r="C58" s="2518" t="s">
        <v>472</v>
      </c>
      <c r="D58" s="2518" t="s">
        <v>665</v>
      </c>
      <c r="E58" s="2518" t="s">
        <v>631</v>
      </c>
      <c r="F58" s="2518">
        <v>25000</v>
      </c>
      <c r="G58" s="2519">
        <v>255.33</v>
      </c>
      <c r="H58" s="2520">
        <v>2.16</v>
      </c>
    </row>
    <row r="59" spans="1:8">
      <c r="A59" s="2521"/>
      <c r="B59" s="2525">
        <v>0.115</v>
      </c>
      <c r="C59" s="2518" t="s">
        <v>430</v>
      </c>
      <c r="D59" s="2518" t="s">
        <v>433</v>
      </c>
      <c r="E59" s="2518" t="s">
        <v>432</v>
      </c>
      <c r="F59" s="2518">
        <v>100</v>
      </c>
      <c r="G59" s="2519">
        <v>100.05</v>
      </c>
      <c r="H59" s="2520">
        <v>0.85</v>
      </c>
    </row>
    <row r="60" spans="1:8">
      <c r="A60" s="2521"/>
      <c r="B60" s="2525">
        <v>0.109</v>
      </c>
      <c r="C60" s="2518" t="s">
        <v>586</v>
      </c>
      <c r="D60" s="2518" t="s">
        <v>336</v>
      </c>
      <c r="E60" s="2518" t="s">
        <v>415</v>
      </c>
      <c r="F60" s="2518">
        <v>18</v>
      </c>
      <c r="G60" s="2519">
        <v>3.04</v>
      </c>
      <c r="H60" s="2520">
        <v>0.03</v>
      </c>
    </row>
    <row r="61" spans="1:8" ht="13.5" thickBot="1">
      <c r="A61" s="2521"/>
      <c r="B61" s="2518"/>
      <c r="C61" s="2518"/>
      <c r="D61" s="2518"/>
      <c r="E61" s="2516" t="s">
        <v>443</v>
      </c>
      <c r="F61" s="2518"/>
      <c r="G61" s="2523">
        <v>4626.53</v>
      </c>
      <c r="H61" s="2524">
        <v>39.119999999999997</v>
      </c>
    </row>
    <row r="62" spans="1:8" ht="13.5" thickTop="1">
      <c r="A62" s="2521"/>
      <c r="B62" s="2801" t="s">
        <v>444</v>
      </c>
      <c r="C62" s="2802"/>
      <c r="D62" s="2518"/>
      <c r="E62" s="2518"/>
      <c r="F62" s="2518"/>
      <c r="G62" s="2519"/>
      <c r="H62" s="2520"/>
    </row>
    <row r="63" spans="1:8">
      <c r="A63" s="2521"/>
      <c r="B63" s="2525">
        <v>0.1085</v>
      </c>
      <c r="C63" s="2518" t="s">
        <v>668</v>
      </c>
      <c r="D63" s="2518" t="s">
        <v>669</v>
      </c>
      <c r="E63" s="2518" t="s">
        <v>400</v>
      </c>
      <c r="F63" s="2518">
        <v>10</v>
      </c>
      <c r="G63" s="2519">
        <v>102.08</v>
      </c>
      <c r="H63" s="2520">
        <v>0.86</v>
      </c>
    </row>
    <row r="64" spans="1:8" ht="13.5" thickBot="1">
      <c r="A64" s="2521"/>
      <c r="B64" s="2518"/>
      <c r="C64" s="2518"/>
      <c r="D64" s="2518"/>
      <c r="E64" s="2516" t="s">
        <v>443</v>
      </c>
      <c r="F64" s="2518"/>
      <c r="G64" s="2523">
        <v>102.08</v>
      </c>
      <c r="H64" s="2524">
        <v>0.86</v>
      </c>
    </row>
    <row r="65" spans="1:8" ht="13.5" thickTop="1">
      <c r="A65" s="2521"/>
      <c r="B65" s="2803" t="s">
        <v>613</v>
      </c>
      <c r="C65" s="2804"/>
      <c r="D65" s="2518"/>
      <c r="E65" s="2518"/>
      <c r="F65" s="2518"/>
      <c r="G65" s="2519"/>
      <c r="H65" s="2520"/>
    </row>
    <row r="66" spans="1:8">
      <c r="A66" s="2521"/>
      <c r="B66" s="2801" t="s">
        <v>397</v>
      </c>
      <c r="C66" s="2802"/>
      <c r="D66" s="2518"/>
      <c r="E66" s="2518"/>
      <c r="F66" s="2518"/>
      <c r="G66" s="2519"/>
      <c r="H66" s="2520"/>
    </row>
    <row r="67" spans="1:8">
      <c r="A67" s="2521"/>
      <c r="B67" s="2525">
        <v>9.1999999999999998E-2</v>
      </c>
      <c r="C67" s="2518" t="s">
        <v>762</v>
      </c>
      <c r="D67" s="2518" t="s">
        <v>763</v>
      </c>
      <c r="E67" s="2518" t="s">
        <v>545</v>
      </c>
      <c r="F67" s="2518">
        <v>2500000</v>
      </c>
      <c r="G67" s="2519">
        <v>2601.75</v>
      </c>
      <c r="H67" s="2520">
        <v>21.99</v>
      </c>
    </row>
    <row r="68" spans="1:8">
      <c r="A68" s="2521"/>
      <c r="B68" s="2525">
        <v>8.5999999999999993E-2</v>
      </c>
      <c r="C68" s="2518" t="s">
        <v>764</v>
      </c>
      <c r="D68" s="2518" t="s">
        <v>765</v>
      </c>
      <c r="E68" s="2518" t="s">
        <v>545</v>
      </c>
      <c r="F68" s="2518">
        <v>1000000</v>
      </c>
      <c r="G68" s="2519">
        <v>995</v>
      </c>
      <c r="H68" s="2520">
        <v>8.41</v>
      </c>
    </row>
    <row r="69" spans="1:8" ht="13.5" thickBot="1">
      <c r="A69" s="2521"/>
      <c r="B69" s="2518"/>
      <c r="C69" s="2518"/>
      <c r="D69" s="2518"/>
      <c r="E69" s="2516" t="s">
        <v>443</v>
      </c>
      <c r="F69" s="2518"/>
      <c r="G69" s="2523">
        <f>SUM(G67:G68)</f>
        <v>3596.75</v>
      </c>
      <c r="H69" s="2524">
        <f>SUM(H67:H68)</f>
        <v>30.4</v>
      </c>
    </row>
    <row r="70" spans="1:8" ht="13.5" thickTop="1">
      <c r="A70" s="2521"/>
      <c r="B70" s="2518"/>
      <c r="C70" s="2518"/>
      <c r="D70" s="2518"/>
      <c r="E70" s="2518"/>
      <c r="F70" s="2518"/>
      <c r="G70" s="2519"/>
      <c r="H70" s="2520"/>
    </row>
    <row r="71" spans="1:8">
      <c r="A71" s="2521"/>
      <c r="B71" s="2522" t="s">
        <v>481</v>
      </c>
      <c r="C71" s="2518" t="s">
        <v>482</v>
      </c>
      <c r="D71" s="2518"/>
      <c r="E71" s="2518" t="s">
        <v>481</v>
      </c>
      <c r="F71" s="2518"/>
      <c r="G71" s="2519">
        <v>1025</v>
      </c>
      <c r="H71" s="2520">
        <v>8.66</v>
      </c>
    </row>
    <row r="72" spans="1:8">
      <c r="A72" s="2521"/>
      <c r="B72" s="2518"/>
      <c r="C72" s="2518"/>
      <c r="D72" s="2518"/>
      <c r="E72" s="2518"/>
      <c r="F72" s="2518"/>
      <c r="G72" s="2519"/>
      <c r="H72" s="2520"/>
    </row>
    <row r="73" spans="1:8">
      <c r="A73" s="2526" t="s">
        <v>483</v>
      </c>
      <c r="B73" s="2518"/>
      <c r="C73" s="2518"/>
      <c r="D73" s="2518"/>
      <c r="E73" s="2518"/>
      <c r="F73" s="2518"/>
      <c r="G73" s="2527">
        <v>113.23</v>
      </c>
      <c r="H73" s="2528">
        <v>0.95</v>
      </c>
    </row>
    <row r="74" spans="1:8">
      <c r="A74" s="2521"/>
      <c r="B74" s="2518"/>
      <c r="C74" s="2518"/>
      <c r="D74" s="2518"/>
      <c r="E74" s="2518"/>
      <c r="F74" s="2518"/>
      <c r="G74" s="2519"/>
      <c r="H74" s="2520"/>
    </row>
    <row r="75" spans="1:8" ht="13.5" thickBot="1">
      <c r="A75" s="2521"/>
      <c r="B75" s="2518"/>
      <c r="C75" s="2518"/>
      <c r="D75" s="2518"/>
      <c r="E75" s="2516" t="s">
        <v>484</v>
      </c>
      <c r="F75" s="2518"/>
      <c r="G75" s="2523">
        <v>11831.36</v>
      </c>
      <c r="H75" s="2524">
        <v>100</v>
      </c>
    </row>
    <row r="76" spans="1:8" ht="13.5" thickTop="1">
      <c r="A76" s="2521"/>
      <c r="B76" s="2518"/>
      <c r="C76" s="2518"/>
      <c r="D76" s="2518"/>
      <c r="E76" s="2518"/>
      <c r="F76" s="2518"/>
      <c r="G76" s="2519"/>
      <c r="H76" s="2520"/>
    </row>
    <row r="77" spans="1:8">
      <c r="A77" s="2529" t="s">
        <v>485</v>
      </c>
      <c r="B77" s="2518"/>
      <c r="C77" s="2518"/>
      <c r="D77" s="2518"/>
      <c r="E77" s="2518"/>
      <c r="F77" s="2518"/>
      <c r="G77" s="2519"/>
      <c r="H77" s="2520"/>
    </row>
    <row r="78" spans="1:8">
      <c r="A78" s="2521">
        <v>1</v>
      </c>
      <c r="B78" s="2518" t="s">
        <v>337</v>
      </c>
      <c r="C78" s="2518"/>
      <c r="D78" s="2518"/>
      <c r="E78" s="2518"/>
      <c r="F78" s="2518"/>
      <c r="G78" s="2519"/>
      <c r="H78" s="2520"/>
    </row>
    <row r="79" spans="1:8">
      <c r="A79" s="2521"/>
      <c r="B79" s="2518"/>
      <c r="C79" s="2518"/>
      <c r="D79" s="2518"/>
      <c r="E79" s="2518"/>
      <c r="F79" s="2518"/>
      <c r="G79" s="2519"/>
      <c r="H79" s="2520"/>
    </row>
    <row r="80" spans="1:8">
      <c r="A80" s="2521">
        <v>2</v>
      </c>
      <c r="B80" s="2518" t="s">
        <v>487</v>
      </c>
      <c r="C80" s="2518"/>
      <c r="D80" s="2518"/>
      <c r="E80" s="2518"/>
      <c r="F80" s="2518"/>
      <c r="G80" s="2519"/>
      <c r="H80" s="2520"/>
    </row>
    <row r="81" spans="1:8">
      <c r="A81" s="2521"/>
      <c r="B81" s="2518"/>
      <c r="C81" s="2518"/>
      <c r="D81" s="2518"/>
      <c r="E81" s="2518"/>
      <c r="F81" s="2518"/>
      <c r="G81" s="2519"/>
      <c r="H81" s="2520"/>
    </row>
    <row r="82" spans="1:8">
      <c r="A82" s="2521">
        <v>3</v>
      </c>
      <c r="B82" s="2518" t="s">
        <v>488</v>
      </c>
      <c r="C82" s="2518"/>
      <c r="D82" s="2518"/>
      <c r="E82" s="2518"/>
      <c r="F82" s="2518"/>
      <c r="G82" s="2519"/>
      <c r="H82" s="2520"/>
    </row>
    <row r="83" spans="1:8">
      <c r="A83" s="2521"/>
      <c r="B83" s="2518" t="s">
        <v>489</v>
      </c>
      <c r="C83" s="2518"/>
      <c r="D83" s="2518"/>
      <c r="E83" s="2518"/>
      <c r="F83" s="2518"/>
      <c r="G83" s="2519"/>
      <c r="H83" s="2520"/>
    </row>
    <row r="84" spans="1:8">
      <c r="A84" s="2521"/>
      <c r="B84" s="2518" t="s">
        <v>490</v>
      </c>
      <c r="C84" s="2518"/>
      <c r="D84" s="2518"/>
      <c r="E84" s="2518"/>
      <c r="F84" s="2518"/>
      <c r="G84" s="2519"/>
      <c r="H84" s="2520"/>
    </row>
    <row r="85" spans="1:8">
      <c r="A85" s="2530"/>
      <c r="B85" s="2531"/>
      <c r="C85" s="2531"/>
      <c r="D85" s="2531"/>
      <c r="E85" s="2531"/>
      <c r="F85" s="2531"/>
      <c r="G85" s="2532"/>
      <c r="H85" s="2533"/>
    </row>
  </sheetData>
  <mergeCells count="9">
    <mergeCell ref="B66:C66"/>
    <mergeCell ref="B51:C51"/>
    <mergeCell ref="B52:C52"/>
    <mergeCell ref="B62:C62"/>
    <mergeCell ref="B65:C65"/>
    <mergeCell ref="A2:C2"/>
    <mergeCell ref="A3:C3"/>
    <mergeCell ref="B4:C4"/>
    <mergeCell ref="A50:C50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10" sqref="C10"/>
    </sheetView>
  </sheetViews>
  <sheetFormatPr defaultRowHeight="12.75"/>
  <cols>
    <col min="1" max="1" width="2.7109375" style="649" customWidth="1"/>
    <col min="2" max="2" width="4.7109375" style="649" customWidth="1"/>
    <col min="3" max="3" width="40.7109375" style="649" customWidth="1"/>
    <col min="4" max="4" width="9.140625" style="649"/>
    <col min="5" max="5" width="9.28515625" style="649" customWidth="1"/>
    <col min="6" max="6" width="8.7109375" style="649" customWidth="1"/>
    <col min="7" max="7" width="9.28515625" style="672" customWidth="1"/>
    <col min="8" max="8" width="7.7109375" style="673" customWidth="1"/>
    <col min="9" max="9" width="9.140625" style="648"/>
    <col min="10" max="16384" width="9.140625" style="649"/>
  </cols>
  <sheetData>
    <row r="1" spans="1:8">
      <c r="A1" s="643"/>
      <c r="B1" s="644"/>
      <c r="C1" s="645" t="s">
        <v>833</v>
      </c>
      <c r="D1" s="644"/>
      <c r="E1" s="644"/>
      <c r="F1" s="644"/>
      <c r="G1" s="646"/>
      <c r="H1" s="647"/>
    </row>
    <row r="2" spans="1:8" ht="36.75">
      <c r="A2" s="3170" t="s">
        <v>389</v>
      </c>
      <c r="B2" s="3171"/>
      <c r="C2" s="3171"/>
      <c r="D2" s="650"/>
      <c r="E2" s="651" t="s">
        <v>390</v>
      </c>
      <c r="F2" s="652" t="s">
        <v>392</v>
      </c>
      <c r="G2" s="653" t="s">
        <v>393</v>
      </c>
      <c r="H2" s="654" t="s">
        <v>394</v>
      </c>
    </row>
    <row r="3" spans="1:8">
      <c r="A3" s="3172" t="s">
        <v>463</v>
      </c>
      <c r="B3" s="3173"/>
      <c r="C3" s="3173"/>
      <c r="D3" s="650"/>
      <c r="E3" s="651"/>
      <c r="F3" s="652"/>
      <c r="G3" s="655"/>
      <c r="H3" s="656"/>
    </row>
    <row r="4" spans="1:8">
      <c r="A4" s="657"/>
      <c r="B4" s="658" t="s">
        <v>481</v>
      </c>
      <c r="C4" s="659" t="s">
        <v>482</v>
      </c>
      <c r="D4" s="659" t="s">
        <v>481</v>
      </c>
      <c r="E4" s="659"/>
      <c r="F4" s="659"/>
      <c r="G4" s="660">
        <v>125</v>
      </c>
      <c r="H4" s="661">
        <v>90.7</v>
      </c>
    </row>
    <row r="5" spans="1:8" ht="13.5" thickBot="1">
      <c r="A5" s="657"/>
      <c r="B5" s="659"/>
      <c r="C5" s="659"/>
      <c r="D5" s="651" t="s">
        <v>443</v>
      </c>
      <c r="E5" s="659"/>
      <c r="F5" s="659"/>
      <c r="G5" s="662">
        <v>125</v>
      </c>
      <c r="H5" s="663">
        <v>90.7</v>
      </c>
    </row>
    <row r="6" spans="1:8" ht="13.5" thickTop="1">
      <c r="A6" s="657"/>
      <c r="B6" s="659"/>
      <c r="C6" s="659"/>
      <c r="D6" s="659"/>
      <c r="E6" s="659"/>
      <c r="F6" s="659"/>
      <c r="G6" s="660"/>
      <c r="H6" s="661"/>
    </row>
    <row r="7" spans="1:8">
      <c r="A7" s="664" t="s">
        <v>483</v>
      </c>
      <c r="B7" s="659"/>
      <c r="C7" s="659"/>
      <c r="D7" s="659"/>
      <c r="E7" s="659"/>
      <c r="F7" s="659"/>
      <c r="G7" s="665">
        <v>12.82</v>
      </c>
      <c r="H7" s="666">
        <v>9.3000000000000007</v>
      </c>
    </row>
    <row r="8" spans="1:8">
      <c r="A8" s="657"/>
      <c r="B8" s="659"/>
      <c r="C8" s="659"/>
      <c r="D8" s="659"/>
      <c r="E8" s="659"/>
      <c r="F8" s="659"/>
      <c r="G8" s="660"/>
      <c r="H8" s="661"/>
    </row>
    <row r="9" spans="1:8" ht="13.5" thickBot="1">
      <c r="A9" s="657"/>
      <c r="B9" s="659"/>
      <c r="C9" s="659"/>
      <c r="D9" s="651" t="s">
        <v>484</v>
      </c>
      <c r="E9" s="659"/>
      <c r="F9" s="659"/>
      <c r="G9" s="662">
        <v>137.82</v>
      </c>
      <c r="H9" s="663">
        <v>100</v>
      </c>
    </row>
    <row r="10" spans="1:8" ht="13.5" thickTop="1">
      <c r="A10" s="657"/>
      <c r="B10" s="659"/>
      <c r="C10" s="659"/>
      <c r="D10" s="659"/>
      <c r="E10" s="659"/>
      <c r="F10" s="659"/>
      <c r="G10" s="660"/>
      <c r="H10" s="661"/>
    </row>
    <row r="11" spans="1:8">
      <c r="A11" s="667" t="s">
        <v>485</v>
      </c>
      <c r="B11" s="659"/>
      <c r="C11" s="659"/>
      <c r="D11" s="659"/>
      <c r="E11" s="659"/>
      <c r="F11" s="659"/>
      <c r="G11" s="660"/>
      <c r="H11" s="661"/>
    </row>
    <row r="12" spans="1:8">
      <c r="A12" s="657">
        <v>1</v>
      </c>
      <c r="B12" s="659" t="s">
        <v>304</v>
      </c>
      <c r="C12" s="659"/>
      <c r="D12" s="659"/>
      <c r="E12" s="659"/>
      <c r="F12" s="659"/>
      <c r="G12" s="660"/>
      <c r="H12" s="661"/>
    </row>
    <row r="13" spans="1:8">
      <c r="A13" s="657"/>
      <c r="B13" s="659"/>
      <c r="C13" s="659"/>
      <c r="D13" s="659"/>
      <c r="E13" s="659"/>
      <c r="F13" s="659"/>
      <c r="G13" s="660"/>
      <c r="H13" s="661"/>
    </row>
    <row r="14" spans="1:8">
      <c r="A14" s="668">
        <v>2</v>
      </c>
      <c r="B14" s="669" t="s">
        <v>487</v>
      </c>
      <c r="C14" s="669"/>
      <c r="D14" s="669"/>
      <c r="E14" s="669"/>
      <c r="F14" s="669"/>
      <c r="G14" s="670"/>
      <c r="H14" s="671"/>
    </row>
  </sheetData>
  <mergeCells count="2">
    <mergeCell ref="A2:C2"/>
    <mergeCell ref="A3:C3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12" sqref="C12"/>
    </sheetView>
  </sheetViews>
  <sheetFormatPr defaultRowHeight="12.75"/>
  <cols>
    <col min="1" max="1" width="2.7109375" style="620" customWidth="1"/>
    <col min="2" max="2" width="4.7109375" style="620" customWidth="1"/>
    <col min="3" max="3" width="40.7109375" style="620" customWidth="1"/>
    <col min="4" max="4" width="9.140625" style="620"/>
    <col min="5" max="5" width="9.28515625" style="620" customWidth="1"/>
    <col min="6" max="6" width="8.7109375" style="620" customWidth="1"/>
    <col min="7" max="7" width="9.28515625" style="641" customWidth="1"/>
    <col min="8" max="8" width="7.7109375" style="642" customWidth="1"/>
    <col min="9" max="9" width="9.140625" style="619"/>
    <col min="10" max="16384" width="9.140625" style="620"/>
  </cols>
  <sheetData>
    <row r="1" spans="1:8">
      <c r="A1" s="614"/>
      <c r="B1" s="615"/>
      <c r="C1" s="616" t="s">
        <v>832</v>
      </c>
      <c r="D1" s="615"/>
      <c r="E1" s="615"/>
      <c r="F1" s="615"/>
      <c r="G1" s="617"/>
      <c r="H1" s="618"/>
    </row>
    <row r="2" spans="1:8" ht="36.75">
      <c r="A2" s="3174" t="s">
        <v>389</v>
      </c>
      <c r="B2" s="3175"/>
      <c r="C2" s="3175"/>
      <c r="D2" s="621"/>
      <c r="E2" s="622" t="s">
        <v>390</v>
      </c>
      <c r="F2" s="623" t="s">
        <v>392</v>
      </c>
      <c r="G2" s="624" t="s">
        <v>393</v>
      </c>
      <c r="H2" s="625" t="s">
        <v>394</v>
      </c>
    </row>
    <row r="3" spans="1:8">
      <c r="A3" s="3176" t="s">
        <v>463</v>
      </c>
      <c r="B3" s="3177"/>
      <c r="C3" s="3177"/>
      <c r="D3" s="621"/>
      <c r="E3" s="622"/>
      <c r="F3" s="623"/>
      <c r="G3" s="624"/>
      <c r="H3" s="625"/>
    </row>
    <row r="4" spans="1:8">
      <c r="A4" s="626"/>
      <c r="B4" s="627" t="s">
        <v>481</v>
      </c>
      <c r="C4" s="628" t="s">
        <v>482</v>
      </c>
      <c r="D4" s="628" t="s">
        <v>481</v>
      </c>
      <c r="E4" s="628"/>
      <c r="F4" s="628"/>
      <c r="G4" s="629">
        <v>725</v>
      </c>
      <c r="H4" s="630">
        <v>97.92</v>
      </c>
    </row>
    <row r="5" spans="1:8" ht="13.5" thickBot="1">
      <c r="A5" s="626"/>
      <c r="B5" s="628"/>
      <c r="C5" s="628"/>
      <c r="D5" s="622" t="s">
        <v>443</v>
      </c>
      <c r="E5" s="628"/>
      <c r="F5" s="628"/>
      <c r="G5" s="631">
        <v>725</v>
      </c>
      <c r="H5" s="632">
        <v>97.92</v>
      </c>
    </row>
    <row r="6" spans="1:8" ht="13.5" thickTop="1">
      <c r="A6" s="626"/>
      <c r="B6" s="628"/>
      <c r="C6" s="628"/>
      <c r="D6" s="628"/>
      <c r="E6" s="628"/>
      <c r="F6" s="628"/>
      <c r="G6" s="629"/>
      <c r="H6" s="630"/>
    </row>
    <row r="7" spans="1:8">
      <c r="A7" s="633" t="s">
        <v>483</v>
      </c>
      <c r="B7" s="628"/>
      <c r="C7" s="628"/>
      <c r="D7" s="628"/>
      <c r="E7" s="628"/>
      <c r="F7" s="628"/>
      <c r="G7" s="634">
        <v>15.39</v>
      </c>
      <c r="H7" s="635">
        <v>2.08</v>
      </c>
    </row>
    <row r="8" spans="1:8">
      <c r="A8" s="626"/>
      <c r="B8" s="628"/>
      <c r="C8" s="628"/>
      <c r="D8" s="628"/>
      <c r="E8" s="628"/>
      <c r="F8" s="628"/>
      <c r="G8" s="629"/>
      <c r="H8" s="630"/>
    </row>
    <row r="9" spans="1:8" ht="13.5" thickBot="1">
      <c r="A9" s="626"/>
      <c r="B9" s="628"/>
      <c r="C9" s="628"/>
      <c r="D9" s="622" t="s">
        <v>484</v>
      </c>
      <c r="E9" s="628"/>
      <c r="F9" s="628"/>
      <c r="G9" s="631">
        <v>740.39</v>
      </c>
      <c r="H9" s="632">
        <v>100</v>
      </c>
    </row>
    <row r="10" spans="1:8" ht="13.5" thickTop="1">
      <c r="A10" s="626"/>
      <c r="B10" s="628"/>
      <c r="C10" s="628"/>
      <c r="D10" s="628"/>
      <c r="E10" s="628"/>
      <c r="F10" s="628"/>
      <c r="G10" s="629"/>
      <c r="H10" s="630"/>
    </row>
    <row r="11" spans="1:8">
      <c r="A11" s="636" t="s">
        <v>485</v>
      </c>
      <c r="B11" s="628"/>
      <c r="C11" s="628"/>
      <c r="D11" s="628"/>
      <c r="E11" s="628"/>
      <c r="F11" s="628"/>
      <c r="G11" s="629"/>
      <c r="H11" s="630"/>
    </row>
    <row r="12" spans="1:8">
      <c r="A12" s="626">
        <v>1</v>
      </c>
      <c r="B12" s="628" t="s">
        <v>304</v>
      </c>
      <c r="C12" s="628"/>
      <c r="D12" s="628"/>
      <c r="E12" s="628"/>
      <c r="F12" s="628"/>
      <c r="G12" s="629"/>
      <c r="H12" s="630"/>
    </row>
    <row r="13" spans="1:8">
      <c r="A13" s="626"/>
      <c r="B13" s="628"/>
      <c r="C13" s="628"/>
      <c r="D13" s="628"/>
      <c r="E13" s="628"/>
      <c r="F13" s="628"/>
      <c r="G13" s="629"/>
      <c r="H13" s="630"/>
    </row>
    <row r="14" spans="1:8">
      <c r="A14" s="637">
        <v>2</v>
      </c>
      <c r="B14" s="638" t="s">
        <v>487</v>
      </c>
      <c r="C14" s="638"/>
      <c r="D14" s="638"/>
      <c r="E14" s="638"/>
      <c r="F14" s="638"/>
      <c r="G14" s="639"/>
      <c r="H14" s="640"/>
    </row>
  </sheetData>
  <mergeCells count="2">
    <mergeCell ref="A2:C2"/>
    <mergeCell ref="A3:C3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12" sqref="C12"/>
    </sheetView>
  </sheetViews>
  <sheetFormatPr defaultRowHeight="12.75"/>
  <cols>
    <col min="1" max="1" width="2.7109375" style="591" customWidth="1"/>
    <col min="2" max="2" width="4.7109375" style="591" customWidth="1"/>
    <col min="3" max="3" width="40.7109375" style="591" customWidth="1"/>
    <col min="4" max="4" width="9.140625" style="591"/>
    <col min="5" max="5" width="9.28515625" style="591" customWidth="1"/>
    <col min="6" max="6" width="8.7109375" style="591" customWidth="1"/>
    <col min="7" max="7" width="9.28515625" style="612" customWidth="1"/>
    <col min="8" max="8" width="7.7109375" style="613" customWidth="1"/>
    <col min="9" max="9" width="9.140625" style="590"/>
    <col min="10" max="16384" width="9.140625" style="591"/>
  </cols>
  <sheetData>
    <row r="1" spans="1:8">
      <c r="A1" s="585"/>
      <c r="B1" s="586"/>
      <c r="C1" s="587" t="s">
        <v>831</v>
      </c>
      <c r="D1" s="586"/>
      <c r="E1" s="586"/>
      <c r="F1" s="586"/>
      <c r="G1" s="588"/>
      <c r="H1" s="589"/>
    </row>
    <row r="2" spans="1:8" ht="36.75">
      <c r="A2" s="3178" t="s">
        <v>389</v>
      </c>
      <c r="B2" s="3179"/>
      <c r="C2" s="3179"/>
      <c r="D2" s="592"/>
      <c r="E2" s="593" t="s">
        <v>390</v>
      </c>
      <c r="F2" s="594" t="s">
        <v>392</v>
      </c>
      <c r="G2" s="595" t="s">
        <v>393</v>
      </c>
      <c r="H2" s="596" t="s">
        <v>394</v>
      </c>
    </row>
    <row r="3" spans="1:8">
      <c r="A3" s="3180" t="s">
        <v>463</v>
      </c>
      <c r="B3" s="3181"/>
      <c r="C3" s="3181"/>
      <c r="D3" s="592"/>
      <c r="E3" s="593"/>
      <c r="F3" s="594"/>
      <c r="G3" s="595"/>
      <c r="H3" s="596"/>
    </row>
    <row r="4" spans="1:8">
      <c r="A4" s="597"/>
      <c r="B4" s="598" t="s">
        <v>481</v>
      </c>
      <c r="C4" s="599" t="s">
        <v>482</v>
      </c>
      <c r="D4" s="599" t="s">
        <v>481</v>
      </c>
      <c r="E4" s="599"/>
      <c r="F4" s="599"/>
      <c r="G4" s="600">
        <v>75</v>
      </c>
      <c r="H4" s="601">
        <v>70.61</v>
      </c>
    </row>
    <row r="5" spans="1:8" ht="13.5" thickBot="1">
      <c r="A5" s="597"/>
      <c r="B5" s="599"/>
      <c r="C5" s="599"/>
      <c r="D5" s="593" t="s">
        <v>443</v>
      </c>
      <c r="E5" s="599"/>
      <c r="F5" s="599"/>
      <c r="G5" s="602">
        <v>75</v>
      </c>
      <c r="H5" s="603">
        <v>70.61</v>
      </c>
    </row>
    <row r="6" spans="1:8" ht="13.5" thickTop="1">
      <c r="A6" s="597"/>
      <c r="B6" s="599"/>
      <c r="C6" s="599"/>
      <c r="D6" s="599"/>
      <c r="E6" s="599"/>
      <c r="F6" s="599"/>
      <c r="G6" s="600"/>
      <c r="H6" s="601"/>
    </row>
    <row r="7" spans="1:8">
      <c r="A7" s="604" t="s">
        <v>483</v>
      </c>
      <c r="B7" s="599"/>
      <c r="C7" s="599"/>
      <c r="D7" s="599"/>
      <c r="E7" s="599"/>
      <c r="F7" s="599"/>
      <c r="G7" s="605">
        <v>31.22</v>
      </c>
      <c r="H7" s="606">
        <v>29.39</v>
      </c>
    </row>
    <row r="8" spans="1:8">
      <c r="A8" s="597"/>
      <c r="B8" s="599"/>
      <c r="C8" s="599"/>
      <c r="D8" s="599"/>
      <c r="E8" s="599"/>
      <c r="F8" s="599"/>
      <c r="G8" s="600"/>
      <c r="H8" s="601"/>
    </row>
    <row r="9" spans="1:8" ht="13.5" thickBot="1">
      <c r="A9" s="597"/>
      <c r="B9" s="599"/>
      <c r="C9" s="599"/>
      <c r="D9" s="593" t="s">
        <v>484</v>
      </c>
      <c r="E9" s="599"/>
      <c r="F9" s="599"/>
      <c r="G9" s="602">
        <v>106.22</v>
      </c>
      <c r="H9" s="603">
        <v>100</v>
      </c>
    </row>
    <row r="10" spans="1:8" ht="13.5" thickTop="1">
      <c r="A10" s="597"/>
      <c r="B10" s="599"/>
      <c r="C10" s="599"/>
      <c r="D10" s="599"/>
      <c r="E10" s="599"/>
      <c r="F10" s="599"/>
      <c r="G10" s="600"/>
      <c r="H10" s="601"/>
    </row>
    <row r="11" spans="1:8">
      <c r="A11" s="607" t="s">
        <v>485</v>
      </c>
      <c r="B11" s="599"/>
      <c r="C11" s="599"/>
      <c r="D11" s="599"/>
      <c r="E11" s="599"/>
      <c r="F11" s="599"/>
      <c r="G11" s="600"/>
      <c r="H11" s="601"/>
    </row>
    <row r="12" spans="1:8">
      <c r="A12" s="597">
        <v>1</v>
      </c>
      <c r="B12" s="599" t="s">
        <v>304</v>
      </c>
      <c r="C12" s="2734"/>
      <c r="D12" s="599"/>
      <c r="E12" s="599"/>
      <c r="F12" s="599"/>
      <c r="G12" s="600"/>
      <c r="H12" s="601"/>
    </row>
    <row r="13" spans="1:8">
      <c r="A13" s="597"/>
      <c r="B13" s="599"/>
      <c r="C13" s="599"/>
      <c r="D13" s="599"/>
      <c r="E13" s="599"/>
      <c r="F13" s="599"/>
      <c r="G13" s="600"/>
      <c r="H13" s="601"/>
    </row>
    <row r="14" spans="1:8">
      <c r="A14" s="608">
        <v>2</v>
      </c>
      <c r="B14" s="609" t="s">
        <v>487</v>
      </c>
      <c r="C14" s="609"/>
      <c r="D14" s="609"/>
      <c r="E14" s="609"/>
      <c r="F14" s="609"/>
      <c r="G14" s="610"/>
      <c r="H14" s="611"/>
    </row>
  </sheetData>
  <mergeCells count="2">
    <mergeCell ref="A2:C2"/>
    <mergeCell ref="A3:C3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G8" sqref="G8"/>
    </sheetView>
  </sheetViews>
  <sheetFormatPr defaultRowHeight="12.75"/>
  <cols>
    <col min="1" max="1" width="2.7109375" style="561" customWidth="1"/>
    <col min="2" max="2" width="4.7109375" style="561" customWidth="1"/>
    <col min="3" max="3" width="40.7109375" style="561" customWidth="1"/>
    <col min="4" max="4" width="9.28515625" style="561" customWidth="1"/>
    <col min="5" max="5" width="9.140625" style="561"/>
    <col min="6" max="6" width="8.7109375" style="561" customWidth="1"/>
    <col min="7" max="7" width="9.28515625" style="583" customWidth="1"/>
    <col min="8" max="8" width="7.7109375" style="584" customWidth="1"/>
    <col min="9" max="9" width="9.140625" style="560"/>
    <col min="10" max="16384" width="9.140625" style="561"/>
  </cols>
  <sheetData>
    <row r="1" spans="1:8">
      <c r="A1" s="555"/>
      <c r="B1" s="556"/>
      <c r="C1" s="557" t="s">
        <v>829</v>
      </c>
      <c r="D1" s="556"/>
      <c r="E1" s="556"/>
      <c r="F1" s="556"/>
      <c r="G1" s="558"/>
      <c r="H1" s="559"/>
    </row>
    <row r="2" spans="1:8" ht="36.75">
      <c r="A2" s="3182" t="s">
        <v>389</v>
      </c>
      <c r="B2" s="3183"/>
      <c r="C2" s="3183"/>
      <c r="D2" s="562" t="s">
        <v>390</v>
      </c>
      <c r="E2" s="563" t="s">
        <v>391</v>
      </c>
      <c r="F2" s="564" t="s">
        <v>392</v>
      </c>
      <c r="G2" s="565" t="s">
        <v>393</v>
      </c>
      <c r="H2" s="566" t="s">
        <v>394</v>
      </c>
    </row>
    <row r="3" spans="1:8">
      <c r="A3" s="3184" t="s">
        <v>395</v>
      </c>
      <c r="B3" s="2891"/>
      <c r="C3" s="2891"/>
      <c r="D3" s="567"/>
      <c r="E3" s="567"/>
      <c r="F3" s="567"/>
      <c r="G3" s="568"/>
      <c r="H3" s="569"/>
    </row>
    <row r="4" spans="1:8">
      <c r="A4" s="570"/>
      <c r="B4" s="3185" t="s">
        <v>613</v>
      </c>
      <c r="C4" s="2891"/>
      <c r="D4" s="567"/>
      <c r="E4" s="567"/>
      <c r="F4" s="567"/>
      <c r="G4" s="568"/>
      <c r="H4" s="569"/>
    </row>
    <row r="5" spans="1:8">
      <c r="A5" s="570"/>
      <c r="B5" s="2890" t="s">
        <v>397</v>
      </c>
      <c r="C5" s="2891"/>
      <c r="D5" s="567"/>
      <c r="E5" s="567"/>
      <c r="F5" s="567"/>
      <c r="G5" s="568"/>
      <c r="H5" s="569"/>
    </row>
    <row r="6" spans="1:8">
      <c r="A6" s="570"/>
      <c r="B6" s="571">
        <v>8.5999999999999993E-2</v>
      </c>
      <c r="C6" s="567" t="s">
        <v>764</v>
      </c>
      <c r="D6" s="567" t="s">
        <v>765</v>
      </c>
      <c r="E6" s="567" t="s">
        <v>545</v>
      </c>
      <c r="F6" s="567">
        <v>11500000</v>
      </c>
      <c r="G6" s="568">
        <v>11442.5</v>
      </c>
      <c r="H6" s="569">
        <v>30.81</v>
      </c>
    </row>
    <row r="7" spans="1:8">
      <c r="A7" s="570"/>
      <c r="B7" s="571">
        <v>9.1999999999999998E-2</v>
      </c>
      <c r="C7" s="567" t="s">
        <v>762</v>
      </c>
      <c r="D7" s="567" t="s">
        <v>763</v>
      </c>
      <c r="E7" s="567" t="s">
        <v>545</v>
      </c>
      <c r="F7" s="567">
        <v>9000000</v>
      </c>
      <c r="G7" s="568">
        <v>9366.2999999999993</v>
      </c>
      <c r="H7" s="569">
        <v>25.22</v>
      </c>
    </row>
    <row r="8" spans="1:8">
      <c r="A8" s="570"/>
      <c r="B8" s="571">
        <v>8.4000000000000005E-2</v>
      </c>
      <c r="C8" s="567" t="s">
        <v>772</v>
      </c>
      <c r="D8" s="567" t="s">
        <v>773</v>
      </c>
      <c r="E8" s="567" t="s">
        <v>545</v>
      </c>
      <c r="F8" s="567">
        <v>7500000</v>
      </c>
      <c r="G8" s="568">
        <v>7443.75</v>
      </c>
      <c r="H8" s="569">
        <v>20.04</v>
      </c>
    </row>
    <row r="9" spans="1:8">
      <c r="A9" s="570"/>
      <c r="B9" s="571">
        <v>8.3199999999999996E-2</v>
      </c>
      <c r="C9" s="567" t="s">
        <v>766</v>
      </c>
      <c r="D9" s="567" t="s">
        <v>767</v>
      </c>
      <c r="E9" s="567" t="s">
        <v>545</v>
      </c>
      <c r="F9" s="567">
        <v>3850000</v>
      </c>
      <c r="G9" s="568">
        <v>3728.73</v>
      </c>
      <c r="H9" s="569">
        <v>10.039999999999999</v>
      </c>
    </row>
    <row r="10" spans="1:8">
      <c r="A10" s="570"/>
      <c r="B10" s="571">
        <v>8.3000000000000004E-2</v>
      </c>
      <c r="C10" s="567" t="s">
        <v>774</v>
      </c>
      <c r="D10" s="567" t="s">
        <v>775</v>
      </c>
      <c r="E10" s="567" t="s">
        <v>545</v>
      </c>
      <c r="F10" s="567">
        <v>2500000</v>
      </c>
      <c r="G10" s="568">
        <v>2397.5</v>
      </c>
      <c r="H10" s="569">
        <v>6.45</v>
      </c>
    </row>
    <row r="11" spans="1:8">
      <c r="A11" s="570"/>
      <c r="B11" s="571">
        <v>1.44E-2</v>
      </c>
      <c r="C11" s="567" t="s">
        <v>768</v>
      </c>
      <c r="D11" s="567" t="s">
        <v>769</v>
      </c>
      <c r="E11" s="567" t="s">
        <v>545</v>
      </c>
      <c r="F11" s="567">
        <v>2000000</v>
      </c>
      <c r="G11" s="568">
        <v>1725.04</v>
      </c>
      <c r="H11" s="569">
        <v>4.6399999999999997</v>
      </c>
    </row>
    <row r="12" spans="1:8" ht="13.5" thickBot="1">
      <c r="A12" s="570"/>
      <c r="B12" s="567"/>
      <c r="C12" s="567"/>
      <c r="D12" s="567"/>
      <c r="E12" s="562" t="s">
        <v>443</v>
      </c>
      <c r="F12" s="567"/>
      <c r="G12" s="572">
        <f>SUM(G6:G11)</f>
        <v>36103.82</v>
      </c>
      <c r="H12" s="573">
        <f>SUM(H6:H11)</f>
        <v>97.199999999999989</v>
      </c>
    </row>
    <row r="13" spans="1:8" ht="13.5" thickTop="1">
      <c r="A13" s="570"/>
      <c r="B13" s="567"/>
      <c r="C13" s="567"/>
      <c r="D13" s="567"/>
      <c r="E13" s="567"/>
      <c r="F13" s="567"/>
      <c r="G13" s="568"/>
      <c r="H13" s="569"/>
    </row>
    <row r="14" spans="1:8">
      <c r="A14" s="570"/>
      <c r="B14" s="574" t="s">
        <v>481</v>
      </c>
      <c r="C14" s="567" t="s">
        <v>482</v>
      </c>
      <c r="D14" s="567"/>
      <c r="E14" s="567" t="s">
        <v>481</v>
      </c>
      <c r="F14" s="567"/>
      <c r="G14" s="568">
        <v>625</v>
      </c>
      <c r="H14" s="569">
        <v>1.68</v>
      </c>
    </row>
    <row r="15" spans="1:8">
      <c r="A15" s="570"/>
      <c r="B15" s="567"/>
      <c r="C15" s="567"/>
      <c r="D15" s="567"/>
      <c r="E15" s="567"/>
      <c r="F15" s="567"/>
      <c r="G15" s="568"/>
      <c r="H15" s="569"/>
    </row>
    <row r="16" spans="1:8">
      <c r="A16" s="575" t="s">
        <v>483</v>
      </c>
      <c r="B16" s="567"/>
      <c r="C16" s="567"/>
      <c r="D16" s="567"/>
      <c r="E16" s="567"/>
      <c r="F16" s="567"/>
      <c r="G16" s="576">
        <v>413.51</v>
      </c>
      <c r="H16" s="577">
        <v>1.1200000000000001</v>
      </c>
    </row>
    <row r="17" spans="1:8">
      <c r="A17" s="570"/>
      <c r="B17" s="567"/>
      <c r="C17" s="567"/>
      <c r="D17" s="567"/>
      <c r="E17" s="567"/>
      <c r="F17" s="567"/>
      <c r="G17" s="568"/>
      <c r="H17" s="569"/>
    </row>
    <row r="18" spans="1:8" ht="13.5" thickBot="1">
      <c r="A18" s="570"/>
      <c r="B18" s="567"/>
      <c r="C18" s="567"/>
      <c r="D18" s="567"/>
      <c r="E18" s="562" t="s">
        <v>484</v>
      </c>
      <c r="F18" s="567"/>
      <c r="G18" s="572">
        <v>37142.33</v>
      </c>
      <c r="H18" s="573">
        <v>100</v>
      </c>
    </row>
    <row r="19" spans="1:8" ht="13.5" thickTop="1">
      <c r="A19" s="578" t="s">
        <v>485</v>
      </c>
      <c r="B19" s="567"/>
      <c r="C19" s="567"/>
      <c r="D19" s="567"/>
      <c r="E19" s="567"/>
      <c r="F19" s="567"/>
      <c r="G19" s="568"/>
      <c r="H19" s="569"/>
    </row>
    <row r="20" spans="1:8">
      <c r="A20" s="570">
        <v>1</v>
      </c>
      <c r="B20" s="567" t="s">
        <v>830</v>
      </c>
      <c r="C20" s="567"/>
      <c r="D20" s="567"/>
      <c r="E20" s="567"/>
      <c r="F20" s="567"/>
      <c r="G20" s="568"/>
      <c r="H20" s="569"/>
    </row>
    <row r="21" spans="1:8">
      <c r="A21" s="570"/>
      <c r="B21" s="567"/>
      <c r="C21" s="567"/>
      <c r="D21" s="567"/>
      <c r="E21" s="567"/>
      <c r="F21" s="567"/>
      <c r="G21" s="568"/>
      <c r="H21" s="569"/>
    </row>
    <row r="22" spans="1:8">
      <c r="A22" s="579">
        <v>2</v>
      </c>
      <c r="B22" s="580" t="s">
        <v>487</v>
      </c>
      <c r="C22" s="580"/>
      <c r="D22" s="580"/>
      <c r="E22" s="580"/>
      <c r="F22" s="580"/>
      <c r="G22" s="581"/>
      <c r="H22" s="582"/>
    </row>
  </sheetData>
  <mergeCells count="4"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I72"/>
  <sheetViews>
    <sheetView topLeftCell="A46" workbookViewId="0">
      <selection activeCell="C21" sqref="C21"/>
    </sheetView>
  </sheetViews>
  <sheetFormatPr defaultRowHeight="12.75"/>
  <cols>
    <col min="1" max="1" width="2.7109375" style="529" customWidth="1"/>
    <col min="2" max="2" width="4.7109375" style="529" customWidth="1"/>
    <col min="3" max="3" width="40.7109375" style="529" customWidth="1"/>
    <col min="4" max="4" width="11.42578125" style="529" bestFit="1" customWidth="1"/>
    <col min="5" max="5" width="18.42578125" style="529" bestFit="1" customWidth="1"/>
    <col min="6" max="6" width="8.7109375" style="529" customWidth="1"/>
    <col min="7" max="7" width="9.28515625" style="553" customWidth="1"/>
    <col min="8" max="8" width="7.7109375" style="554" customWidth="1"/>
    <col min="9" max="9" width="9.140625" style="528"/>
    <col min="10" max="16384" width="9.140625" style="529"/>
  </cols>
  <sheetData>
    <row r="1" spans="1:8">
      <c r="A1" s="523"/>
      <c r="B1" s="524"/>
      <c r="C1" s="525" t="s">
        <v>781</v>
      </c>
      <c r="D1" s="524"/>
      <c r="E1" s="524"/>
      <c r="F1" s="524"/>
      <c r="G1" s="526"/>
      <c r="H1" s="527"/>
    </row>
    <row r="2" spans="1:8" ht="36.75">
      <c r="A2" s="3190" t="s">
        <v>389</v>
      </c>
      <c r="B2" s="3191"/>
      <c r="C2" s="3191"/>
      <c r="D2" s="530" t="s">
        <v>390</v>
      </c>
      <c r="E2" s="531" t="s">
        <v>391</v>
      </c>
      <c r="F2" s="532" t="s">
        <v>392</v>
      </c>
      <c r="G2" s="533" t="s">
        <v>393</v>
      </c>
      <c r="H2" s="534" t="s">
        <v>394</v>
      </c>
    </row>
    <row r="3" spans="1:8">
      <c r="A3" s="3189" t="s">
        <v>395</v>
      </c>
      <c r="B3" s="3187"/>
      <c r="C3" s="3187"/>
      <c r="D3" s="535"/>
      <c r="E3" s="535"/>
      <c r="F3" s="535"/>
      <c r="G3" s="536"/>
      <c r="H3" s="537"/>
    </row>
    <row r="4" spans="1:8">
      <c r="A4" s="538"/>
      <c r="B4" s="3188" t="s">
        <v>396</v>
      </c>
      <c r="C4" s="3187"/>
      <c r="D4" s="535"/>
      <c r="E4" s="535"/>
      <c r="F4" s="535"/>
      <c r="G4" s="536"/>
      <c r="H4" s="537"/>
    </row>
    <row r="5" spans="1:8">
      <c r="A5" s="538"/>
      <c r="B5" s="3186" t="s">
        <v>397</v>
      </c>
      <c r="C5" s="3187"/>
      <c r="D5" s="535"/>
      <c r="E5" s="535"/>
      <c r="F5" s="535"/>
      <c r="G5" s="536"/>
      <c r="H5" s="537"/>
    </row>
    <row r="6" spans="1:8">
      <c r="A6" s="538"/>
      <c r="B6" s="539">
        <v>9.8400000000000001E-2</v>
      </c>
      <c r="C6" s="535" t="s">
        <v>737</v>
      </c>
      <c r="D6" s="535" t="s">
        <v>782</v>
      </c>
      <c r="E6" s="535" t="s">
        <v>739</v>
      </c>
      <c r="F6" s="535">
        <v>20790</v>
      </c>
      <c r="G6" s="536">
        <v>10750.63</v>
      </c>
      <c r="H6" s="537">
        <v>4.63</v>
      </c>
    </row>
    <row r="7" spans="1:8">
      <c r="A7" s="538"/>
      <c r="B7" s="539">
        <v>0.1007</v>
      </c>
      <c r="C7" s="535" t="s">
        <v>719</v>
      </c>
      <c r="D7" s="535" t="s">
        <v>783</v>
      </c>
      <c r="E7" s="535" t="s">
        <v>415</v>
      </c>
      <c r="F7" s="535">
        <v>1000</v>
      </c>
      <c r="G7" s="536">
        <v>10055.06</v>
      </c>
      <c r="H7" s="537">
        <v>4.33</v>
      </c>
    </row>
    <row r="8" spans="1:8">
      <c r="A8" s="538"/>
      <c r="B8" s="539">
        <v>0.1</v>
      </c>
      <c r="C8" s="535" t="s">
        <v>784</v>
      </c>
      <c r="D8" s="535" t="s">
        <v>785</v>
      </c>
      <c r="E8" s="535" t="s">
        <v>403</v>
      </c>
      <c r="F8" s="535">
        <v>1000</v>
      </c>
      <c r="G8" s="536">
        <v>9994.32</v>
      </c>
      <c r="H8" s="537">
        <v>4.3</v>
      </c>
    </row>
    <row r="9" spans="1:8">
      <c r="A9" s="538"/>
      <c r="B9" s="539">
        <v>0.1004</v>
      </c>
      <c r="C9" s="535" t="s">
        <v>786</v>
      </c>
      <c r="D9" s="535" t="s">
        <v>787</v>
      </c>
      <c r="E9" s="535" t="s">
        <v>400</v>
      </c>
      <c r="F9" s="535">
        <v>270</v>
      </c>
      <c r="G9" s="536">
        <v>2706.6</v>
      </c>
      <c r="H9" s="537">
        <v>1.1599999999999999</v>
      </c>
    </row>
    <row r="10" spans="1:8">
      <c r="A10" s="538"/>
      <c r="B10" s="539">
        <v>0.11849999999999999</v>
      </c>
      <c r="C10" s="535" t="s">
        <v>404</v>
      </c>
      <c r="D10" s="535" t="s">
        <v>788</v>
      </c>
      <c r="E10" s="535" t="s">
        <v>406</v>
      </c>
      <c r="F10" s="535">
        <v>250</v>
      </c>
      <c r="G10" s="536">
        <v>2516.3200000000002</v>
      </c>
      <c r="H10" s="537">
        <v>1.08</v>
      </c>
    </row>
    <row r="11" spans="1:8">
      <c r="A11" s="538"/>
      <c r="B11" s="539">
        <v>0.11849999999999999</v>
      </c>
      <c r="C11" s="535" t="s">
        <v>404</v>
      </c>
      <c r="D11" s="535" t="s">
        <v>789</v>
      </c>
      <c r="E11" s="535" t="s">
        <v>406</v>
      </c>
      <c r="F11" s="535">
        <v>250</v>
      </c>
      <c r="G11" s="536">
        <v>2513.5700000000002</v>
      </c>
      <c r="H11" s="537">
        <v>1.08</v>
      </c>
    </row>
    <row r="12" spans="1:8">
      <c r="A12" s="538"/>
      <c r="B12" s="539">
        <v>0.14299999999999999</v>
      </c>
      <c r="C12" s="535" t="s">
        <v>636</v>
      </c>
      <c r="D12" s="535" t="s">
        <v>790</v>
      </c>
      <c r="E12" s="535" t="s">
        <v>791</v>
      </c>
      <c r="F12" s="535">
        <v>22500</v>
      </c>
      <c r="G12" s="536">
        <v>2254.9</v>
      </c>
      <c r="H12" s="537">
        <v>0.97</v>
      </c>
    </row>
    <row r="13" spans="1:8">
      <c r="A13" s="538"/>
      <c r="B13" s="540" t="s">
        <v>425</v>
      </c>
      <c r="C13" s="535" t="s">
        <v>636</v>
      </c>
      <c r="D13" s="535" t="s">
        <v>792</v>
      </c>
      <c r="E13" s="535" t="s">
        <v>638</v>
      </c>
      <c r="F13" s="535">
        <v>114692</v>
      </c>
      <c r="G13" s="536">
        <v>1624.52</v>
      </c>
      <c r="H13" s="537">
        <v>0.7</v>
      </c>
    </row>
    <row r="14" spans="1:8">
      <c r="A14" s="538"/>
      <c r="B14" s="539">
        <v>0.11</v>
      </c>
      <c r="C14" s="535" t="s">
        <v>634</v>
      </c>
      <c r="D14" s="535" t="s">
        <v>793</v>
      </c>
      <c r="E14" s="535" t="s">
        <v>794</v>
      </c>
      <c r="F14" s="535">
        <v>145</v>
      </c>
      <c r="G14" s="536">
        <v>1451.25</v>
      </c>
      <c r="H14" s="537">
        <v>0.62</v>
      </c>
    </row>
    <row r="15" spans="1:8">
      <c r="A15" s="538"/>
      <c r="B15" s="539">
        <v>0.106</v>
      </c>
      <c r="C15" s="535" t="s">
        <v>416</v>
      </c>
      <c r="D15" s="535" t="s">
        <v>417</v>
      </c>
      <c r="E15" s="535" t="s">
        <v>418</v>
      </c>
      <c r="F15" s="535">
        <v>100000</v>
      </c>
      <c r="G15" s="536">
        <v>1004.66</v>
      </c>
      <c r="H15" s="537">
        <v>0.43</v>
      </c>
    </row>
    <row r="16" spans="1:8">
      <c r="A16" s="538"/>
      <c r="B16" s="540" t="s">
        <v>425</v>
      </c>
      <c r="C16" s="535" t="s">
        <v>636</v>
      </c>
      <c r="D16" s="535" t="s">
        <v>795</v>
      </c>
      <c r="E16" s="535" t="s">
        <v>418</v>
      </c>
      <c r="F16" s="535">
        <v>100</v>
      </c>
      <c r="G16" s="536">
        <v>996.61</v>
      </c>
      <c r="H16" s="537">
        <v>0.43</v>
      </c>
    </row>
    <row r="17" spans="1:8">
      <c r="A17" s="538"/>
      <c r="B17" s="539">
        <v>8.1500000000000003E-2</v>
      </c>
      <c r="C17" s="535" t="s">
        <v>572</v>
      </c>
      <c r="D17" s="535" t="s">
        <v>796</v>
      </c>
      <c r="E17" s="535" t="s">
        <v>449</v>
      </c>
      <c r="F17" s="535">
        <v>50</v>
      </c>
      <c r="G17" s="536">
        <v>496.8</v>
      </c>
      <c r="H17" s="537">
        <v>0.21</v>
      </c>
    </row>
    <row r="18" spans="1:8">
      <c r="A18" s="538"/>
      <c r="B18" s="539">
        <v>0.115</v>
      </c>
      <c r="C18" s="535" t="s">
        <v>430</v>
      </c>
      <c r="D18" s="535" t="s">
        <v>433</v>
      </c>
      <c r="E18" s="535" t="s">
        <v>432</v>
      </c>
      <c r="F18" s="535">
        <v>200</v>
      </c>
      <c r="G18" s="536">
        <v>200.1</v>
      </c>
      <c r="H18" s="537">
        <v>0.09</v>
      </c>
    </row>
    <row r="19" spans="1:8">
      <c r="A19" s="538"/>
      <c r="B19" s="539">
        <v>9.8299999999999998E-2</v>
      </c>
      <c r="C19" s="535" t="s">
        <v>578</v>
      </c>
      <c r="D19" s="535" t="s">
        <v>797</v>
      </c>
      <c r="E19" s="535" t="s">
        <v>577</v>
      </c>
      <c r="F19" s="535">
        <v>15</v>
      </c>
      <c r="G19" s="536">
        <v>150.26</v>
      </c>
      <c r="H19" s="537">
        <v>0.06</v>
      </c>
    </row>
    <row r="20" spans="1:8">
      <c r="A20" s="538"/>
      <c r="B20" s="539">
        <v>9.6000000000000002E-2</v>
      </c>
      <c r="C20" s="535" t="s">
        <v>798</v>
      </c>
      <c r="D20" s="535" t="s">
        <v>799</v>
      </c>
      <c r="E20" s="535" t="s">
        <v>638</v>
      </c>
      <c r="F20" s="535">
        <v>5</v>
      </c>
      <c r="G20" s="536">
        <v>49.9</v>
      </c>
      <c r="H20" s="537">
        <v>0.02</v>
      </c>
    </row>
    <row r="21" spans="1:8" ht="13.5" thickBot="1">
      <c r="A21" s="538"/>
      <c r="B21" s="535"/>
      <c r="C21" s="535"/>
      <c r="D21" s="535"/>
      <c r="E21" s="530" t="s">
        <v>443</v>
      </c>
      <c r="F21" s="535"/>
      <c r="G21" s="541">
        <v>46765.5</v>
      </c>
      <c r="H21" s="542">
        <v>20.11</v>
      </c>
    </row>
    <row r="22" spans="1:8" ht="13.5" thickTop="1">
      <c r="A22" s="538"/>
      <c r="B22" s="3186" t="s">
        <v>444</v>
      </c>
      <c r="C22" s="3187"/>
      <c r="D22" s="535"/>
      <c r="E22" s="535"/>
      <c r="F22" s="535"/>
      <c r="G22" s="536"/>
      <c r="H22" s="537"/>
    </row>
    <row r="23" spans="1:8">
      <c r="A23" s="538"/>
      <c r="B23" s="539">
        <v>8.8999999999999996E-2</v>
      </c>
      <c r="C23" s="535" t="s">
        <v>800</v>
      </c>
      <c r="D23" s="535" t="s">
        <v>801</v>
      </c>
      <c r="E23" s="535" t="s">
        <v>638</v>
      </c>
      <c r="F23" s="535">
        <v>125</v>
      </c>
      <c r="G23" s="536">
        <v>12504.07</v>
      </c>
      <c r="H23" s="537">
        <v>5.38</v>
      </c>
    </row>
    <row r="24" spans="1:8">
      <c r="A24" s="538"/>
      <c r="B24" s="539">
        <v>0.106</v>
      </c>
      <c r="C24" s="535" t="s">
        <v>802</v>
      </c>
      <c r="D24" s="535" t="s">
        <v>803</v>
      </c>
      <c r="E24" s="535" t="s">
        <v>804</v>
      </c>
      <c r="F24" s="535">
        <v>1000</v>
      </c>
      <c r="G24" s="536">
        <v>10049.5</v>
      </c>
      <c r="H24" s="537">
        <v>4.32</v>
      </c>
    </row>
    <row r="25" spans="1:8">
      <c r="A25" s="538"/>
      <c r="B25" s="539">
        <v>0.106</v>
      </c>
      <c r="C25" s="535" t="s">
        <v>802</v>
      </c>
      <c r="D25" s="535" t="s">
        <v>805</v>
      </c>
      <c r="E25" s="535" t="s">
        <v>804</v>
      </c>
      <c r="F25" s="535">
        <v>1000</v>
      </c>
      <c r="G25" s="536">
        <v>10024.93</v>
      </c>
      <c r="H25" s="537">
        <v>4.3099999999999996</v>
      </c>
    </row>
    <row r="26" spans="1:8">
      <c r="A26" s="538"/>
      <c r="B26" s="539">
        <v>8.9499999999999996E-2</v>
      </c>
      <c r="C26" s="535" t="s">
        <v>447</v>
      </c>
      <c r="D26" s="535" t="s">
        <v>806</v>
      </c>
      <c r="E26" s="535" t="s">
        <v>415</v>
      </c>
      <c r="F26" s="535">
        <v>1000</v>
      </c>
      <c r="G26" s="536">
        <v>9867.02</v>
      </c>
      <c r="H26" s="537">
        <v>4.24</v>
      </c>
    </row>
    <row r="27" spans="1:8">
      <c r="A27" s="538"/>
      <c r="B27" s="539">
        <v>9.4799999999999995E-2</v>
      </c>
      <c r="C27" s="535" t="s">
        <v>807</v>
      </c>
      <c r="D27" s="535" t="s">
        <v>808</v>
      </c>
      <c r="E27" s="535" t="s">
        <v>660</v>
      </c>
      <c r="F27" s="535">
        <v>650</v>
      </c>
      <c r="G27" s="536">
        <v>6450.26</v>
      </c>
      <c r="H27" s="537">
        <v>2.77</v>
      </c>
    </row>
    <row r="28" spans="1:8">
      <c r="A28" s="538"/>
      <c r="B28" s="539">
        <v>0.1085</v>
      </c>
      <c r="C28" s="535" t="s">
        <v>668</v>
      </c>
      <c r="D28" s="535" t="s">
        <v>809</v>
      </c>
      <c r="E28" s="535" t="s">
        <v>400</v>
      </c>
      <c r="F28" s="535">
        <v>250</v>
      </c>
      <c r="G28" s="536">
        <v>2504.6</v>
      </c>
      <c r="H28" s="537">
        <v>1.08</v>
      </c>
    </row>
    <row r="29" spans="1:8" ht="13.5" thickBot="1">
      <c r="A29" s="538"/>
      <c r="B29" s="535"/>
      <c r="C29" s="535"/>
      <c r="D29" s="535"/>
      <c r="E29" s="530" t="s">
        <v>443</v>
      </c>
      <c r="F29" s="535"/>
      <c r="G29" s="541">
        <v>51400.38</v>
      </c>
      <c r="H29" s="542">
        <v>22.1</v>
      </c>
    </row>
    <row r="30" spans="1:8" ht="13.5" thickTop="1">
      <c r="A30" s="538"/>
      <c r="B30" s="535"/>
      <c r="C30" s="535"/>
      <c r="D30" s="535"/>
      <c r="E30" s="535"/>
      <c r="F30" s="535"/>
      <c r="G30" s="536"/>
      <c r="H30" s="537"/>
    </row>
    <row r="31" spans="1:8">
      <c r="A31" s="3189" t="s">
        <v>463</v>
      </c>
      <c r="B31" s="3187"/>
      <c r="C31" s="3187"/>
      <c r="D31" s="535"/>
      <c r="E31" s="535"/>
      <c r="F31" s="535"/>
      <c r="G31" s="536"/>
      <c r="H31" s="537"/>
    </row>
    <row r="32" spans="1:8">
      <c r="A32" s="538"/>
      <c r="B32" s="3188" t="s">
        <v>464</v>
      </c>
      <c r="C32" s="3187"/>
      <c r="D32" s="535"/>
      <c r="E32" s="535"/>
      <c r="F32" s="535"/>
      <c r="G32" s="536"/>
      <c r="H32" s="537"/>
    </row>
    <row r="33" spans="1:8">
      <c r="A33" s="538"/>
      <c r="B33" s="540" t="s">
        <v>474</v>
      </c>
      <c r="C33" s="535" t="s">
        <v>565</v>
      </c>
      <c r="D33" s="535" t="s">
        <v>538</v>
      </c>
      <c r="E33" s="535" t="s">
        <v>468</v>
      </c>
      <c r="F33" s="535">
        <v>22500</v>
      </c>
      <c r="G33" s="536">
        <v>22212.63</v>
      </c>
      <c r="H33" s="537">
        <v>9.56</v>
      </c>
    </row>
    <row r="34" spans="1:8">
      <c r="A34" s="538"/>
      <c r="B34" s="540" t="s">
        <v>465</v>
      </c>
      <c r="C34" s="535" t="s">
        <v>469</v>
      </c>
      <c r="D34" s="535" t="s">
        <v>470</v>
      </c>
      <c r="E34" s="535" t="s">
        <v>471</v>
      </c>
      <c r="F34" s="535">
        <v>4000</v>
      </c>
      <c r="G34" s="536">
        <v>19486.439999999999</v>
      </c>
      <c r="H34" s="537">
        <v>8.3800000000000008</v>
      </c>
    </row>
    <row r="35" spans="1:8">
      <c r="A35" s="538"/>
      <c r="B35" s="540" t="s">
        <v>465</v>
      </c>
      <c r="C35" s="535" t="s">
        <v>729</v>
      </c>
      <c r="D35" s="535" t="s">
        <v>810</v>
      </c>
      <c r="E35" s="535" t="s">
        <v>471</v>
      </c>
      <c r="F35" s="535">
        <v>3000</v>
      </c>
      <c r="G35" s="536">
        <v>14590.56</v>
      </c>
      <c r="H35" s="537">
        <v>6.28</v>
      </c>
    </row>
    <row r="36" spans="1:8">
      <c r="A36" s="538"/>
      <c r="B36" s="540" t="s">
        <v>465</v>
      </c>
      <c r="C36" s="535" t="s">
        <v>581</v>
      </c>
      <c r="D36" s="535" t="s">
        <v>811</v>
      </c>
      <c r="E36" s="535" t="s">
        <v>468</v>
      </c>
      <c r="F36" s="535">
        <v>2200</v>
      </c>
      <c r="G36" s="536">
        <v>10820.57</v>
      </c>
      <c r="H36" s="537">
        <v>4.66</v>
      </c>
    </row>
    <row r="37" spans="1:8">
      <c r="A37" s="538"/>
      <c r="B37" s="540" t="s">
        <v>465</v>
      </c>
      <c r="C37" s="535" t="s">
        <v>798</v>
      </c>
      <c r="D37" s="535" t="s">
        <v>812</v>
      </c>
      <c r="E37" s="535" t="s">
        <v>471</v>
      </c>
      <c r="F37" s="535">
        <v>2200</v>
      </c>
      <c r="G37" s="536">
        <v>10375.219999999999</v>
      </c>
      <c r="H37" s="537">
        <v>4.46</v>
      </c>
    </row>
    <row r="38" spans="1:8">
      <c r="A38" s="538"/>
      <c r="B38" s="540" t="s">
        <v>465</v>
      </c>
      <c r="C38" s="535" t="s">
        <v>813</v>
      </c>
      <c r="D38" s="535" t="s">
        <v>814</v>
      </c>
      <c r="E38" s="535" t="s">
        <v>471</v>
      </c>
      <c r="F38" s="535">
        <v>1500</v>
      </c>
      <c r="G38" s="536">
        <v>7394.54</v>
      </c>
      <c r="H38" s="537">
        <v>3.18</v>
      </c>
    </row>
    <row r="39" spans="1:8">
      <c r="A39" s="538"/>
      <c r="B39" s="540" t="s">
        <v>474</v>
      </c>
      <c r="C39" s="535" t="s">
        <v>475</v>
      </c>
      <c r="D39" s="535" t="s">
        <v>815</v>
      </c>
      <c r="E39" s="535" t="s">
        <v>468</v>
      </c>
      <c r="F39" s="535">
        <v>7750</v>
      </c>
      <c r="G39" s="536">
        <v>7360.86</v>
      </c>
      <c r="H39" s="537">
        <v>3.17</v>
      </c>
    </row>
    <row r="40" spans="1:8">
      <c r="A40" s="538"/>
      <c r="B40" s="540" t="s">
        <v>465</v>
      </c>
      <c r="C40" s="535" t="s">
        <v>729</v>
      </c>
      <c r="D40" s="535" t="s">
        <v>816</v>
      </c>
      <c r="E40" s="535" t="s">
        <v>471</v>
      </c>
      <c r="F40" s="535">
        <v>1300</v>
      </c>
      <c r="G40" s="536">
        <v>6271.52</v>
      </c>
      <c r="H40" s="537">
        <v>2.7</v>
      </c>
    </row>
    <row r="41" spans="1:8">
      <c r="A41" s="538"/>
      <c r="B41" s="540" t="s">
        <v>474</v>
      </c>
      <c r="C41" s="535" t="s">
        <v>675</v>
      </c>
      <c r="D41" s="535" t="s">
        <v>817</v>
      </c>
      <c r="E41" s="535" t="s">
        <v>468</v>
      </c>
      <c r="F41" s="535">
        <v>4500</v>
      </c>
      <c r="G41" s="536">
        <v>4275.34</v>
      </c>
      <c r="H41" s="537">
        <v>1.84</v>
      </c>
    </row>
    <row r="42" spans="1:8">
      <c r="A42" s="538"/>
      <c r="B42" s="540" t="s">
        <v>474</v>
      </c>
      <c r="C42" s="535" t="s">
        <v>818</v>
      </c>
      <c r="D42" s="535" t="s">
        <v>819</v>
      </c>
      <c r="E42" s="535" t="s">
        <v>468</v>
      </c>
      <c r="F42" s="535">
        <v>2500</v>
      </c>
      <c r="G42" s="536">
        <v>2448.44</v>
      </c>
      <c r="H42" s="537">
        <v>1.05</v>
      </c>
    </row>
    <row r="43" spans="1:8">
      <c r="A43" s="538"/>
      <c r="B43" s="540" t="s">
        <v>474</v>
      </c>
      <c r="C43" s="535" t="s">
        <v>818</v>
      </c>
      <c r="D43" s="535" t="s">
        <v>820</v>
      </c>
      <c r="E43" s="535" t="s">
        <v>468</v>
      </c>
      <c r="F43" s="535">
        <v>2200</v>
      </c>
      <c r="G43" s="536">
        <v>2165.63</v>
      </c>
      <c r="H43" s="537">
        <v>0.93</v>
      </c>
    </row>
    <row r="44" spans="1:8">
      <c r="A44" s="538"/>
      <c r="B44" s="540" t="s">
        <v>474</v>
      </c>
      <c r="C44" s="535" t="s">
        <v>818</v>
      </c>
      <c r="D44" s="535" t="s">
        <v>821</v>
      </c>
      <c r="E44" s="535" t="s">
        <v>468</v>
      </c>
      <c r="F44" s="535">
        <v>2000</v>
      </c>
      <c r="G44" s="536">
        <v>1966.94</v>
      </c>
      <c r="H44" s="537">
        <v>0.85</v>
      </c>
    </row>
    <row r="45" spans="1:8">
      <c r="A45" s="538"/>
      <c r="B45" s="540" t="s">
        <v>474</v>
      </c>
      <c r="C45" s="535" t="s">
        <v>625</v>
      </c>
      <c r="D45" s="535" t="s">
        <v>649</v>
      </c>
      <c r="E45" s="535" t="s">
        <v>468</v>
      </c>
      <c r="F45" s="535">
        <v>1000</v>
      </c>
      <c r="G45" s="536">
        <v>966.93</v>
      </c>
      <c r="H45" s="537">
        <v>0.42</v>
      </c>
    </row>
    <row r="46" spans="1:8">
      <c r="A46" s="538"/>
      <c r="B46" s="540" t="s">
        <v>474</v>
      </c>
      <c r="C46" s="535" t="s">
        <v>498</v>
      </c>
      <c r="D46" s="535" t="s">
        <v>822</v>
      </c>
      <c r="E46" s="535" t="s">
        <v>468</v>
      </c>
      <c r="F46" s="535">
        <v>500</v>
      </c>
      <c r="G46" s="536">
        <v>495.61</v>
      </c>
      <c r="H46" s="537">
        <v>0.21</v>
      </c>
    </row>
    <row r="47" spans="1:8">
      <c r="A47" s="538"/>
      <c r="B47" s="540" t="s">
        <v>465</v>
      </c>
      <c r="C47" s="535" t="s">
        <v>798</v>
      </c>
      <c r="D47" s="535" t="s">
        <v>823</v>
      </c>
      <c r="E47" s="535" t="s">
        <v>471</v>
      </c>
      <c r="F47" s="535">
        <v>80</v>
      </c>
      <c r="G47" s="536">
        <v>398.81</v>
      </c>
      <c r="H47" s="537">
        <v>0.17</v>
      </c>
    </row>
    <row r="48" spans="1:8">
      <c r="A48" s="538"/>
      <c r="B48" s="540" t="s">
        <v>465</v>
      </c>
      <c r="C48" s="535" t="s">
        <v>469</v>
      </c>
      <c r="D48" s="535" t="s">
        <v>824</v>
      </c>
      <c r="E48" s="535" t="s">
        <v>471</v>
      </c>
      <c r="F48" s="535">
        <v>80</v>
      </c>
      <c r="G48" s="536">
        <v>394.24</v>
      </c>
      <c r="H48" s="537">
        <v>0.17</v>
      </c>
    </row>
    <row r="49" spans="1:8" ht="13.5" thickBot="1">
      <c r="A49" s="538"/>
      <c r="B49" s="535"/>
      <c r="C49" s="535"/>
      <c r="D49" s="535"/>
      <c r="E49" s="530" t="s">
        <v>443</v>
      </c>
      <c r="F49" s="535"/>
      <c r="G49" s="541">
        <v>111624.28</v>
      </c>
      <c r="H49" s="542">
        <v>48.03</v>
      </c>
    </row>
    <row r="50" spans="1:8" ht="13.5" thickTop="1">
      <c r="A50" s="538"/>
      <c r="B50" s="3188" t="s">
        <v>541</v>
      </c>
      <c r="C50" s="3187"/>
      <c r="D50" s="535"/>
      <c r="E50" s="535"/>
      <c r="F50" s="535"/>
      <c r="G50" s="536"/>
      <c r="H50" s="537"/>
    </row>
    <row r="51" spans="1:8">
      <c r="A51" s="538"/>
      <c r="B51" s="540" t="s">
        <v>542</v>
      </c>
      <c r="C51" s="535" t="s">
        <v>825</v>
      </c>
      <c r="D51" s="535" t="s">
        <v>826</v>
      </c>
      <c r="E51" s="535" t="s">
        <v>545</v>
      </c>
      <c r="F51" s="535">
        <v>3500000</v>
      </c>
      <c r="G51" s="536">
        <v>3443.53</v>
      </c>
      <c r="H51" s="537">
        <v>1.48</v>
      </c>
    </row>
    <row r="52" spans="1:8">
      <c r="A52" s="538"/>
      <c r="B52" s="540" t="s">
        <v>542</v>
      </c>
      <c r="C52" s="535" t="s">
        <v>552</v>
      </c>
      <c r="D52" s="535" t="s">
        <v>553</v>
      </c>
      <c r="E52" s="535" t="s">
        <v>545</v>
      </c>
      <c r="F52" s="535">
        <v>2000000</v>
      </c>
      <c r="G52" s="536">
        <v>1993.02</v>
      </c>
      <c r="H52" s="537">
        <v>0.86</v>
      </c>
    </row>
    <row r="53" spans="1:8" ht="13.5" thickBot="1">
      <c r="A53" s="538"/>
      <c r="B53" s="535"/>
      <c r="C53" s="535"/>
      <c r="D53" s="535"/>
      <c r="E53" s="530" t="s">
        <v>443</v>
      </c>
      <c r="F53" s="535"/>
      <c r="G53" s="543">
        <v>5436.55</v>
      </c>
      <c r="H53" s="544">
        <v>2.34</v>
      </c>
    </row>
    <row r="54" spans="1:8" ht="13.5" thickTop="1">
      <c r="A54" s="538"/>
      <c r="B54" s="535"/>
      <c r="C54" s="535"/>
      <c r="D54" s="535"/>
      <c r="E54" s="535"/>
      <c r="F54" s="535"/>
      <c r="G54" s="536"/>
      <c r="H54" s="537"/>
    </row>
    <row r="55" spans="1:8">
      <c r="A55" s="538"/>
      <c r="B55" s="3186" t="s">
        <v>558</v>
      </c>
      <c r="C55" s="3187"/>
      <c r="D55" s="535"/>
      <c r="E55" s="535"/>
      <c r="F55" s="535"/>
      <c r="G55" s="536"/>
      <c r="H55" s="537"/>
    </row>
    <row r="56" spans="1:8">
      <c r="A56" s="538"/>
      <c r="B56" s="3188" t="s">
        <v>559</v>
      </c>
      <c r="C56" s="3187"/>
      <c r="D56" s="535"/>
      <c r="E56" s="530" t="s">
        <v>560</v>
      </c>
      <c r="F56" s="535"/>
      <c r="G56" s="536"/>
      <c r="H56" s="537"/>
    </row>
    <row r="57" spans="1:8">
      <c r="A57" s="538"/>
      <c r="B57" s="535"/>
      <c r="C57" s="535" t="s">
        <v>827</v>
      </c>
      <c r="D57" s="535"/>
      <c r="E57" s="535" t="s">
        <v>562</v>
      </c>
      <c r="F57" s="535"/>
      <c r="G57" s="536">
        <v>10000</v>
      </c>
      <c r="H57" s="537">
        <v>4.3</v>
      </c>
    </row>
    <row r="58" spans="1:8" ht="13.5" thickBot="1">
      <c r="A58" s="538"/>
      <c r="B58" s="535"/>
      <c r="C58" s="535"/>
      <c r="D58" s="535"/>
      <c r="E58" s="530" t="s">
        <v>443</v>
      </c>
      <c r="F58" s="535"/>
      <c r="G58" s="541">
        <v>10000</v>
      </c>
      <c r="H58" s="542">
        <v>4.3</v>
      </c>
    </row>
    <row r="59" spans="1:8" ht="13.5" thickTop="1">
      <c r="A59" s="538"/>
      <c r="B59" s="540" t="s">
        <v>481</v>
      </c>
      <c r="C59" s="535" t="s">
        <v>482</v>
      </c>
      <c r="D59" s="535"/>
      <c r="E59" s="535" t="s">
        <v>481</v>
      </c>
      <c r="F59" s="535"/>
      <c r="G59" s="536">
        <v>2890</v>
      </c>
      <c r="H59" s="537">
        <v>1.24</v>
      </c>
    </row>
    <row r="60" spans="1:8">
      <c r="A60" s="538"/>
      <c r="B60" s="535"/>
      <c r="C60" s="535"/>
      <c r="D60" s="535"/>
      <c r="E60" s="535"/>
      <c r="F60" s="535"/>
      <c r="G60" s="536"/>
      <c r="H60" s="537"/>
    </row>
    <row r="61" spans="1:8">
      <c r="A61" s="545" t="s">
        <v>483</v>
      </c>
      <c r="B61" s="535"/>
      <c r="C61" s="535"/>
      <c r="D61" s="535"/>
      <c r="E61" s="535"/>
      <c r="F61" s="535"/>
      <c r="G61" s="546">
        <v>4325.47</v>
      </c>
      <c r="H61" s="547">
        <v>1.88</v>
      </c>
    </row>
    <row r="62" spans="1:8">
      <c r="A62" s="538"/>
      <c r="B62" s="535"/>
      <c r="C62" s="535"/>
      <c r="D62" s="535"/>
      <c r="E62" s="535"/>
      <c r="F62" s="535"/>
      <c r="G62" s="536"/>
      <c r="H62" s="537"/>
    </row>
    <row r="63" spans="1:8" ht="13.5" thickBot="1">
      <c r="A63" s="538"/>
      <c r="B63" s="535"/>
      <c r="C63" s="535"/>
      <c r="D63" s="535"/>
      <c r="E63" s="530" t="s">
        <v>484</v>
      </c>
      <c r="F63" s="535"/>
      <c r="G63" s="541">
        <v>232442.18</v>
      </c>
      <c r="H63" s="542">
        <v>100</v>
      </c>
    </row>
    <row r="64" spans="1:8" ht="13.5" thickTop="1">
      <c r="A64" s="538"/>
      <c r="B64" s="535"/>
      <c r="C64" s="535"/>
      <c r="D64" s="535"/>
      <c r="E64" s="535"/>
      <c r="F64" s="535"/>
      <c r="G64" s="536"/>
      <c r="H64" s="537"/>
    </row>
    <row r="65" spans="1:8">
      <c r="A65" s="548" t="s">
        <v>485</v>
      </c>
      <c r="B65" s="535"/>
      <c r="C65" s="535"/>
      <c r="D65" s="535"/>
      <c r="E65" s="535"/>
      <c r="F65" s="535"/>
      <c r="G65" s="536"/>
      <c r="H65" s="537"/>
    </row>
    <row r="66" spans="1:8">
      <c r="A66" s="538">
        <v>1</v>
      </c>
      <c r="B66" s="535" t="s">
        <v>828</v>
      </c>
      <c r="C66" s="535"/>
      <c r="D66" s="535"/>
      <c r="E66" s="535"/>
      <c r="F66" s="535"/>
      <c r="G66" s="536"/>
      <c r="H66" s="537"/>
    </row>
    <row r="67" spans="1:8">
      <c r="A67" s="538"/>
      <c r="B67" s="535"/>
      <c r="C67" s="535"/>
      <c r="D67" s="535"/>
      <c r="E67" s="535"/>
      <c r="F67" s="535"/>
      <c r="G67" s="536"/>
      <c r="H67" s="537"/>
    </row>
    <row r="68" spans="1:8">
      <c r="A68" s="538">
        <v>2</v>
      </c>
      <c r="B68" s="535" t="s">
        <v>487</v>
      </c>
      <c r="C68" s="535"/>
      <c r="D68" s="535"/>
      <c r="E68" s="535"/>
      <c r="F68" s="535"/>
      <c r="G68" s="536"/>
      <c r="H68" s="537"/>
    </row>
    <row r="69" spans="1:8">
      <c r="A69" s="538"/>
      <c r="B69" s="535"/>
      <c r="C69" s="535"/>
      <c r="D69" s="535"/>
      <c r="E69" s="535"/>
      <c r="F69" s="535"/>
      <c r="G69" s="536"/>
      <c r="H69" s="537"/>
    </row>
    <row r="70" spans="1:8">
      <c r="A70" s="538">
        <v>3</v>
      </c>
      <c r="B70" s="535" t="s">
        <v>488</v>
      </c>
      <c r="C70" s="535"/>
      <c r="D70" s="535"/>
      <c r="E70" s="535"/>
      <c r="F70" s="535"/>
      <c r="G70" s="536"/>
      <c r="H70" s="537"/>
    </row>
    <row r="71" spans="1:8">
      <c r="A71" s="538"/>
      <c r="B71" s="535" t="s">
        <v>489</v>
      </c>
      <c r="C71" s="535"/>
      <c r="D71" s="535"/>
      <c r="E71" s="535"/>
      <c r="F71" s="535"/>
      <c r="G71" s="536"/>
      <c r="H71" s="537"/>
    </row>
    <row r="72" spans="1:8">
      <c r="A72" s="549"/>
      <c r="B72" s="550" t="s">
        <v>490</v>
      </c>
      <c r="C72" s="550"/>
      <c r="D72" s="550"/>
      <c r="E72" s="550"/>
      <c r="F72" s="550"/>
      <c r="G72" s="551"/>
      <c r="H72" s="552"/>
    </row>
  </sheetData>
  <mergeCells count="10">
    <mergeCell ref="A2:C2"/>
    <mergeCell ref="A3:C3"/>
    <mergeCell ref="B4:C4"/>
    <mergeCell ref="B5:C5"/>
    <mergeCell ref="B55:C55"/>
    <mergeCell ref="B56:C56"/>
    <mergeCell ref="B22:C22"/>
    <mergeCell ref="A31:C31"/>
    <mergeCell ref="B32:C32"/>
    <mergeCell ref="B50:C50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I75"/>
  <sheetViews>
    <sheetView topLeftCell="A50" workbookViewId="0">
      <selection activeCell="E79" sqref="E79"/>
    </sheetView>
  </sheetViews>
  <sheetFormatPr defaultRowHeight="12.75"/>
  <cols>
    <col min="1" max="1" width="2.7109375" style="499" customWidth="1"/>
    <col min="2" max="2" width="4.7109375" style="499" customWidth="1"/>
    <col min="3" max="3" width="40.7109375" style="499" customWidth="1"/>
    <col min="4" max="4" width="10.42578125" style="499" bestFit="1" customWidth="1"/>
    <col min="5" max="5" width="16" style="499" bestFit="1" customWidth="1"/>
    <col min="6" max="6" width="7.28515625" style="499" bestFit="1" customWidth="1"/>
    <col min="7" max="7" width="8.7109375" style="521" bestFit="1" customWidth="1"/>
    <col min="8" max="8" width="7.7109375" style="522" customWidth="1"/>
    <col min="9" max="9" width="9.140625" style="498"/>
    <col min="10" max="16384" width="9.140625" style="499"/>
  </cols>
  <sheetData>
    <row r="1" spans="1:8">
      <c r="A1" s="493"/>
      <c r="B1" s="494"/>
      <c r="C1" s="495" t="s">
        <v>723</v>
      </c>
      <c r="D1" s="494"/>
      <c r="E1" s="494"/>
      <c r="F1" s="494"/>
      <c r="G1" s="496"/>
      <c r="H1" s="497"/>
    </row>
    <row r="2" spans="1:8" ht="36.75">
      <c r="A2" s="3196" t="s">
        <v>389</v>
      </c>
      <c r="B2" s="3197"/>
      <c r="C2" s="3197"/>
      <c r="D2" s="500" t="s">
        <v>390</v>
      </c>
      <c r="E2" s="501" t="s">
        <v>391</v>
      </c>
      <c r="F2" s="502" t="s">
        <v>392</v>
      </c>
      <c r="G2" s="503" t="s">
        <v>393</v>
      </c>
      <c r="H2" s="504" t="s">
        <v>394</v>
      </c>
    </row>
    <row r="3" spans="1:8">
      <c r="A3" s="3198" t="s">
        <v>395</v>
      </c>
      <c r="B3" s="3193"/>
      <c r="C3" s="3193"/>
      <c r="D3" s="505"/>
      <c r="E3" s="505"/>
      <c r="F3" s="505"/>
      <c r="G3" s="506"/>
      <c r="H3" s="507"/>
    </row>
    <row r="4" spans="1:8">
      <c r="A4" s="508"/>
      <c r="B4" s="3194" t="s">
        <v>396</v>
      </c>
      <c r="C4" s="3193"/>
      <c r="D4" s="505"/>
      <c r="E4" s="505"/>
      <c r="F4" s="505"/>
      <c r="G4" s="506"/>
      <c r="H4" s="507"/>
    </row>
    <row r="5" spans="1:8">
      <c r="A5" s="508"/>
      <c r="B5" s="3192" t="s">
        <v>397</v>
      </c>
      <c r="C5" s="3193"/>
      <c r="D5" s="505"/>
      <c r="E5" s="505"/>
      <c r="F5" s="505"/>
      <c r="G5" s="506"/>
      <c r="H5" s="507"/>
    </row>
    <row r="6" spans="1:8">
      <c r="A6" s="508"/>
      <c r="B6" s="509">
        <v>8.9499999999999996E-2</v>
      </c>
      <c r="C6" s="505" t="s">
        <v>724</v>
      </c>
      <c r="D6" s="505" t="s">
        <v>725</v>
      </c>
      <c r="E6" s="505" t="s">
        <v>415</v>
      </c>
      <c r="F6" s="505">
        <v>1142</v>
      </c>
      <c r="G6" s="506">
        <v>10879.13</v>
      </c>
      <c r="H6" s="507">
        <v>3.48</v>
      </c>
    </row>
    <row r="7" spans="1:8">
      <c r="A7" s="508"/>
      <c r="B7" s="509">
        <v>0.04</v>
      </c>
      <c r="C7" s="505" t="s">
        <v>419</v>
      </c>
      <c r="D7" s="505" t="s">
        <v>420</v>
      </c>
      <c r="E7" s="505" t="s">
        <v>421</v>
      </c>
      <c r="F7" s="505">
        <v>850</v>
      </c>
      <c r="G7" s="506">
        <v>10005.43</v>
      </c>
      <c r="H7" s="507">
        <v>3.2</v>
      </c>
    </row>
    <row r="8" spans="1:8">
      <c r="A8" s="508"/>
      <c r="B8" s="509">
        <v>9.2499999999999999E-2</v>
      </c>
      <c r="C8" s="505" t="s">
        <v>726</v>
      </c>
      <c r="D8" s="505" t="s">
        <v>727</v>
      </c>
      <c r="E8" s="505" t="s">
        <v>415</v>
      </c>
      <c r="F8" s="505">
        <v>800</v>
      </c>
      <c r="G8" s="506">
        <v>7814.9</v>
      </c>
      <c r="H8" s="507">
        <v>2.5</v>
      </c>
    </row>
    <row r="9" spans="1:8">
      <c r="A9" s="508"/>
      <c r="B9" s="509">
        <v>9.7199999999999995E-2</v>
      </c>
      <c r="C9" s="505" t="s">
        <v>410</v>
      </c>
      <c r="D9" s="505" t="s">
        <v>411</v>
      </c>
      <c r="E9" s="505" t="s">
        <v>412</v>
      </c>
      <c r="F9" s="505">
        <v>650</v>
      </c>
      <c r="G9" s="506">
        <v>6568.65</v>
      </c>
      <c r="H9" s="507">
        <v>2.1</v>
      </c>
    </row>
    <row r="10" spans="1:8">
      <c r="A10" s="508"/>
      <c r="B10" s="509">
        <v>0.04</v>
      </c>
      <c r="C10" s="505" t="s">
        <v>419</v>
      </c>
      <c r="D10" s="505" t="s">
        <v>728</v>
      </c>
      <c r="E10" s="505" t="s">
        <v>421</v>
      </c>
      <c r="F10" s="505">
        <v>550</v>
      </c>
      <c r="G10" s="506">
        <v>6458.08</v>
      </c>
      <c r="H10" s="507">
        <v>2.0699999999999998</v>
      </c>
    </row>
    <row r="11" spans="1:8">
      <c r="A11" s="508"/>
      <c r="B11" s="509">
        <v>0.1075</v>
      </c>
      <c r="C11" s="505" t="s">
        <v>729</v>
      </c>
      <c r="D11" s="505" t="s">
        <v>730</v>
      </c>
      <c r="E11" s="505" t="s">
        <v>418</v>
      </c>
      <c r="F11" s="505">
        <v>421</v>
      </c>
      <c r="G11" s="506">
        <v>4244.88</v>
      </c>
      <c r="H11" s="507">
        <v>1.36</v>
      </c>
    </row>
    <row r="12" spans="1:8">
      <c r="A12" s="508"/>
      <c r="B12" s="509">
        <v>0.11</v>
      </c>
      <c r="C12" s="505" t="s">
        <v>407</v>
      </c>
      <c r="D12" s="505" t="s">
        <v>408</v>
      </c>
      <c r="E12" s="505" t="s">
        <v>409</v>
      </c>
      <c r="F12" s="505">
        <v>350</v>
      </c>
      <c r="G12" s="506">
        <v>3593.44</v>
      </c>
      <c r="H12" s="507">
        <v>1.1499999999999999</v>
      </c>
    </row>
    <row r="13" spans="1:8">
      <c r="A13" s="508"/>
      <c r="B13" s="509">
        <v>9.9000000000000005E-2</v>
      </c>
      <c r="C13" s="505" t="s">
        <v>675</v>
      </c>
      <c r="D13" s="505" t="s">
        <v>731</v>
      </c>
      <c r="E13" s="505" t="s">
        <v>421</v>
      </c>
      <c r="F13" s="505">
        <v>190</v>
      </c>
      <c r="G13" s="506">
        <v>1872.41</v>
      </c>
      <c r="H13" s="507">
        <v>0.6</v>
      </c>
    </row>
    <row r="14" spans="1:8">
      <c r="A14" s="508"/>
      <c r="B14" s="509">
        <v>0.04</v>
      </c>
      <c r="C14" s="505" t="s">
        <v>419</v>
      </c>
      <c r="D14" s="505" t="s">
        <v>732</v>
      </c>
      <c r="E14" s="505" t="s">
        <v>421</v>
      </c>
      <c r="F14" s="505">
        <v>150</v>
      </c>
      <c r="G14" s="506">
        <v>1755.74</v>
      </c>
      <c r="H14" s="507">
        <v>0.56000000000000005</v>
      </c>
    </row>
    <row r="15" spans="1:8">
      <c r="A15" s="508"/>
      <c r="B15" s="509">
        <v>0.10249999999999999</v>
      </c>
      <c r="C15" s="505" t="s">
        <v>430</v>
      </c>
      <c r="D15" s="505" t="s">
        <v>733</v>
      </c>
      <c r="E15" s="505" t="s">
        <v>432</v>
      </c>
      <c r="F15" s="505">
        <v>170003</v>
      </c>
      <c r="G15" s="506">
        <v>1705.44</v>
      </c>
      <c r="H15" s="507">
        <v>0.55000000000000004</v>
      </c>
    </row>
    <row r="16" spans="1:8">
      <c r="A16" s="508"/>
      <c r="B16" s="509">
        <v>9.6000000000000002E-2</v>
      </c>
      <c r="C16" s="505" t="s">
        <v>426</v>
      </c>
      <c r="D16" s="505" t="s">
        <v>600</v>
      </c>
      <c r="E16" s="505" t="s">
        <v>400</v>
      </c>
      <c r="F16" s="505">
        <v>120</v>
      </c>
      <c r="G16" s="506">
        <v>1196.4000000000001</v>
      </c>
      <c r="H16" s="507">
        <v>0.38</v>
      </c>
    </row>
    <row r="17" spans="1:8">
      <c r="A17" s="508"/>
      <c r="B17" s="509">
        <v>0.06</v>
      </c>
      <c r="C17" s="505" t="s">
        <v>729</v>
      </c>
      <c r="D17" s="505" t="s">
        <v>734</v>
      </c>
      <c r="E17" s="505" t="s">
        <v>418</v>
      </c>
      <c r="F17" s="505">
        <v>71</v>
      </c>
      <c r="G17" s="506">
        <v>595.97</v>
      </c>
      <c r="H17" s="507">
        <v>0.19</v>
      </c>
    </row>
    <row r="18" spans="1:8">
      <c r="A18" s="508"/>
      <c r="B18" s="509">
        <v>9.2499999999999999E-2</v>
      </c>
      <c r="C18" s="505" t="s">
        <v>735</v>
      </c>
      <c r="D18" s="505" t="s">
        <v>736</v>
      </c>
      <c r="E18" s="505" t="s">
        <v>577</v>
      </c>
      <c r="F18" s="505">
        <v>50</v>
      </c>
      <c r="G18" s="506">
        <v>502.48</v>
      </c>
      <c r="H18" s="507">
        <v>0.16</v>
      </c>
    </row>
    <row r="19" spans="1:8">
      <c r="A19" s="508"/>
      <c r="B19" s="509">
        <v>8.9700000000000002E-2</v>
      </c>
      <c r="C19" s="505" t="s">
        <v>596</v>
      </c>
      <c r="D19" s="505" t="s">
        <v>617</v>
      </c>
      <c r="E19" s="505" t="s">
        <v>403</v>
      </c>
      <c r="F19" s="505">
        <v>45</v>
      </c>
      <c r="G19" s="506">
        <v>449.85</v>
      </c>
      <c r="H19" s="507">
        <v>0.14000000000000001</v>
      </c>
    </row>
    <row r="20" spans="1:8">
      <c r="A20" s="508"/>
      <c r="B20" s="509">
        <v>9.1499999999999998E-2</v>
      </c>
      <c r="C20" s="505" t="s">
        <v>711</v>
      </c>
      <c r="D20" s="505" t="s">
        <v>712</v>
      </c>
      <c r="E20" s="505" t="s">
        <v>415</v>
      </c>
      <c r="F20" s="505">
        <v>30</v>
      </c>
      <c r="G20" s="506">
        <v>302.5</v>
      </c>
      <c r="H20" s="507">
        <v>0.1</v>
      </c>
    </row>
    <row r="21" spans="1:8">
      <c r="A21" s="508"/>
      <c r="B21" s="509">
        <v>9.8430000000000004E-2</v>
      </c>
      <c r="C21" s="505" t="s">
        <v>737</v>
      </c>
      <c r="D21" s="505" t="s">
        <v>738</v>
      </c>
      <c r="E21" s="505" t="s">
        <v>739</v>
      </c>
      <c r="F21" s="505">
        <v>170</v>
      </c>
      <c r="G21" s="506">
        <v>175.19</v>
      </c>
      <c r="H21" s="507">
        <v>0.06</v>
      </c>
    </row>
    <row r="22" spans="1:8">
      <c r="A22" s="508"/>
      <c r="B22" s="509">
        <v>9.8430000000000004E-2</v>
      </c>
      <c r="C22" s="505" t="s">
        <v>737</v>
      </c>
      <c r="D22" s="505" t="s">
        <v>740</v>
      </c>
      <c r="E22" s="505" t="s">
        <v>739</v>
      </c>
      <c r="F22" s="505">
        <v>153</v>
      </c>
      <c r="G22" s="506">
        <v>158.74</v>
      </c>
      <c r="H22" s="507">
        <v>0.05</v>
      </c>
    </row>
    <row r="23" spans="1:8">
      <c r="A23" s="508"/>
      <c r="B23" s="509">
        <v>9.8430000000000004E-2</v>
      </c>
      <c r="C23" s="505" t="s">
        <v>737</v>
      </c>
      <c r="D23" s="505" t="s">
        <v>741</v>
      </c>
      <c r="E23" s="505" t="s">
        <v>739</v>
      </c>
      <c r="F23" s="505">
        <v>153</v>
      </c>
      <c r="G23" s="506">
        <v>158.38999999999999</v>
      </c>
      <c r="H23" s="507">
        <v>0.05</v>
      </c>
    </row>
    <row r="24" spans="1:8">
      <c r="A24" s="508"/>
      <c r="B24" s="509">
        <v>9.8430000000000004E-2</v>
      </c>
      <c r="C24" s="505" t="s">
        <v>737</v>
      </c>
      <c r="D24" s="505" t="s">
        <v>742</v>
      </c>
      <c r="E24" s="505" t="s">
        <v>739</v>
      </c>
      <c r="F24" s="505">
        <v>153</v>
      </c>
      <c r="G24" s="506">
        <v>158.27000000000001</v>
      </c>
      <c r="H24" s="507">
        <v>0.05</v>
      </c>
    </row>
    <row r="25" spans="1:8">
      <c r="A25" s="508"/>
      <c r="B25" s="509">
        <v>9.8430000000000004E-2</v>
      </c>
      <c r="C25" s="505" t="s">
        <v>737</v>
      </c>
      <c r="D25" s="505" t="s">
        <v>743</v>
      </c>
      <c r="E25" s="505" t="s">
        <v>739</v>
      </c>
      <c r="F25" s="505">
        <v>153</v>
      </c>
      <c r="G25" s="506">
        <v>158.18</v>
      </c>
      <c r="H25" s="507">
        <v>0.05</v>
      </c>
    </row>
    <row r="26" spans="1:8">
      <c r="A26" s="508"/>
      <c r="B26" s="509">
        <v>9.8430000000000004E-2</v>
      </c>
      <c r="C26" s="505" t="s">
        <v>737</v>
      </c>
      <c r="D26" s="505" t="s">
        <v>744</v>
      </c>
      <c r="E26" s="505" t="s">
        <v>739</v>
      </c>
      <c r="F26" s="505">
        <v>153</v>
      </c>
      <c r="G26" s="506">
        <v>158.1</v>
      </c>
      <c r="H26" s="507">
        <v>0.05</v>
      </c>
    </row>
    <row r="27" spans="1:8">
      <c r="A27" s="508"/>
      <c r="B27" s="509">
        <v>9.8430000000000004E-2</v>
      </c>
      <c r="C27" s="505" t="s">
        <v>737</v>
      </c>
      <c r="D27" s="505" t="s">
        <v>745</v>
      </c>
      <c r="E27" s="505" t="s">
        <v>739</v>
      </c>
      <c r="F27" s="505">
        <v>153</v>
      </c>
      <c r="G27" s="506">
        <v>158.01</v>
      </c>
      <c r="H27" s="507">
        <v>0.05</v>
      </c>
    </row>
    <row r="28" spans="1:8">
      <c r="A28" s="508"/>
      <c r="B28" s="509">
        <v>9.8430000000000004E-2</v>
      </c>
      <c r="C28" s="505" t="s">
        <v>737</v>
      </c>
      <c r="D28" s="505" t="s">
        <v>746</v>
      </c>
      <c r="E28" s="505" t="s">
        <v>739</v>
      </c>
      <c r="F28" s="505">
        <v>153</v>
      </c>
      <c r="G28" s="506">
        <v>157.93</v>
      </c>
      <c r="H28" s="507">
        <v>0.05</v>
      </c>
    </row>
    <row r="29" spans="1:8">
      <c r="A29" s="508"/>
      <c r="B29" s="509">
        <v>9.8430000000000004E-2</v>
      </c>
      <c r="C29" s="505" t="s">
        <v>737</v>
      </c>
      <c r="D29" s="505" t="s">
        <v>747</v>
      </c>
      <c r="E29" s="505" t="s">
        <v>739</v>
      </c>
      <c r="F29" s="505">
        <v>153</v>
      </c>
      <c r="G29" s="506">
        <v>157.84</v>
      </c>
      <c r="H29" s="507">
        <v>0.05</v>
      </c>
    </row>
    <row r="30" spans="1:8">
      <c r="A30" s="508"/>
      <c r="B30" s="509">
        <v>9.8430000000000004E-2</v>
      </c>
      <c r="C30" s="505" t="s">
        <v>737</v>
      </c>
      <c r="D30" s="505" t="s">
        <v>748</v>
      </c>
      <c r="E30" s="505" t="s">
        <v>739</v>
      </c>
      <c r="F30" s="505">
        <v>136</v>
      </c>
      <c r="G30" s="506">
        <v>140.87</v>
      </c>
      <c r="H30" s="507">
        <v>0.05</v>
      </c>
    </row>
    <row r="31" spans="1:8">
      <c r="A31" s="508"/>
      <c r="B31" s="509">
        <v>9.2499999999999999E-2</v>
      </c>
      <c r="C31" s="505" t="s">
        <v>438</v>
      </c>
      <c r="D31" s="505" t="s">
        <v>749</v>
      </c>
      <c r="E31" s="505" t="s">
        <v>415</v>
      </c>
      <c r="F31" s="505">
        <v>8</v>
      </c>
      <c r="G31" s="506">
        <v>79.55</v>
      </c>
      <c r="H31" s="507">
        <v>0.03</v>
      </c>
    </row>
    <row r="32" spans="1:8">
      <c r="A32" s="508"/>
      <c r="B32" s="509">
        <v>8.72E-2</v>
      </c>
      <c r="C32" s="505" t="s">
        <v>714</v>
      </c>
      <c r="D32" s="505" t="s">
        <v>750</v>
      </c>
      <c r="E32" s="505" t="s">
        <v>403</v>
      </c>
      <c r="F32" s="505">
        <v>8</v>
      </c>
      <c r="G32" s="506">
        <v>78.66</v>
      </c>
      <c r="H32" s="507">
        <v>0.03</v>
      </c>
    </row>
    <row r="33" spans="1:8">
      <c r="A33" s="508"/>
      <c r="B33" s="509">
        <v>8.9800000000000005E-2</v>
      </c>
      <c r="C33" s="505" t="s">
        <v>469</v>
      </c>
      <c r="D33" s="505" t="s">
        <v>751</v>
      </c>
      <c r="E33" s="505" t="s">
        <v>415</v>
      </c>
      <c r="F33" s="505">
        <v>7</v>
      </c>
      <c r="G33" s="506">
        <v>68.89</v>
      </c>
      <c r="H33" s="507">
        <v>0.02</v>
      </c>
    </row>
    <row r="34" spans="1:8">
      <c r="A34" s="508"/>
      <c r="B34" s="510" t="s">
        <v>425</v>
      </c>
      <c r="C34" s="505" t="s">
        <v>469</v>
      </c>
      <c r="D34" s="505" t="s">
        <v>664</v>
      </c>
      <c r="E34" s="505" t="s">
        <v>415</v>
      </c>
      <c r="F34" s="505">
        <v>5</v>
      </c>
      <c r="G34" s="506">
        <v>64.459999999999994</v>
      </c>
      <c r="H34" s="507">
        <v>0.02</v>
      </c>
    </row>
    <row r="35" spans="1:8">
      <c r="A35" s="508"/>
      <c r="B35" s="509">
        <v>9.5000000000000001E-2</v>
      </c>
      <c r="C35" s="505" t="s">
        <v>438</v>
      </c>
      <c r="D35" s="505" t="s">
        <v>752</v>
      </c>
      <c r="E35" s="505" t="s">
        <v>415</v>
      </c>
      <c r="F35" s="505">
        <v>6</v>
      </c>
      <c r="G35" s="506">
        <v>60.09</v>
      </c>
      <c r="H35" s="507">
        <v>0.02</v>
      </c>
    </row>
    <row r="36" spans="1:8">
      <c r="A36" s="508"/>
      <c r="B36" s="509">
        <v>9.5600000000000004E-2</v>
      </c>
      <c r="C36" s="505" t="s">
        <v>438</v>
      </c>
      <c r="D36" s="505" t="s">
        <v>753</v>
      </c>
      <c r="E36" s="505" t="s">
        <v>415</v>
      </c>
      <c r="F36" s="505">
        <v>5</v>
      </c>
      <c r="G36" s="506">
        <v>50.17</v>
      </c>
      <c r="H36" s="507">
        <v>0.02</v>
      </c>
    </row>
    <row r="37" spans="1:8">
      <c r="A37" s="508"/>
      <c r="B37" s="509">
        <v>9.64E-2</v>
      </c>
      <c r="C37" s="505" t="s">
        <v>570</v>
      </c>
      <c r="D37" s="505" t="s">
        <v>754</v>
      </c>
      <c r="E37" s="505" t="s">
        <v>415</v>
      </c>
      <c r="F37" s="505">
        <v>4</v>
      </c>
      <c r="G37" s="506">
        <v>40.43</v>
      </c>
      <c r="H37" s="507">
        <v>0.01</v>
      </c>
    </row>
    <row r="38" spans="1:8">
      <c r="A38" s="508"/>
      <c r="B38" s="509">
        <v>8.7900000000000006E-2</v>
      </c>
      <c r="C38" s="505" t="s">
        <v>469</v>
      </c>
      <c r="D38" s="505" t="s">
        <v>755</v>
      </c>
      <c r="E38" s="505" t="s">
        <v>415</v>
      </c>
      <c r="F38" s="505">
        <v>4</v>
      </c>
      <c r="G38" s="506">
        <v>39.06</v>
      </c>
      <c r="H38" s="507">
        <v>0.01</v>
      </c>
    </row>
    <row r="39" spans="1:8">
      <c r="A39" s="508"/>
      <c r="B39" s="509">
        <v>0.10630000000000001</v>
      </c>
      <c r="C39" s="505" t="s">
        <v>737</v>
      </c>
      <c r="D39" s="505" t="s">
        <v>756</v>
      </c>
      <c r="E39" s="505" t="s">
        <v>415</v>
      </c>
      <c r="F39" s="505">
        <v>8.0619999999999994</v>
      </c>
      <c r="G39" s="506">
        <v>8.31</v>
      </c>
      <c r="H39" s="507">
        <v>0</v>
      </c>
    </row>
    <row r="40" spans="1:8">
      <c r="A40" s="508"/>
      <c r="B40" s="509">
        <v>0.10630000000000001</v>
      </c>
      <c r="C40" s="505" t="s">
        <v>737</v>
      </c>
      <c r="D40" s="505" t="s">
        <v>757</v>
      </c>
      <c r="E40" s="505" t="s">
        <v>415</v>
      </c>
      <c r="F40" s="505">
        <v>2.0249999999999999</v>
      </c>
      <c r="G40" s="506">
        <v>2.09</v>
      </c>
      <c r="H40" s="507">
        <v>0</v>
      </c>
    </row>
    <row r="41" spans="1:8">
      <c r="A41" s="508"/>
      <c r="B41" s="509">
        <v>0.105</v>
      </c>
      <c r="C41" s="505" t="s">
        <v>430</v>
      </c>
      <c r="D41" s="505" t="s">
        <v>442</v>
      </c>
      <c r="E41" s="505" t="s">
        <v>432</v>
      </c>
      <c r="F41" s="505">
        <v>655</v>
      </c>
      <c r="G41" s="506">
        <v>1.31</v>
      </c>
      <c r="H41" s="507">
        <v>0</v>
      </c>
    </row>
    <row r="42" spans="1:8">
      <c r="A42" s="508"/>
      <c r="B42" s="509">
        <v>0.10630000000000001</v>
      </c>
      <c r="C42" s="505" t="s">
        <v>737</v>
      </c>
      <c r="D42" s="505" t="s">
        <v>758</v>
      </c>
      <c r="E42" s="505" t="s">
        <v>415</v>
      </c>
      <c r="F42" s="505">
        <v>1</v>
      </c>
      <c r="G42" s="506">
        <v>1.03</v>
      </c>
      <c r="H42" s="507">
        <v>0</v>
      </c>
    </row>
    <row r="43" spans="1:8" ht="13.5" thickBot="1">
      <c r="A43" s="508"/>
      <c r="B43" s="505"/>
      <c r="C43" s="505"/>
      <c r="D43" s="505"/>
      <c r="E43" s="500" t="s">
        <v>443</v>
      </c>
      <c r="F43" s="505"/>
      <c r="G43" s="511">
        <v>60020.87</v>
      </c>
      <c r="H43" s="512">
        <v>19.21</v>
      </c>
    </row>
    <row r="44" spans="1:8" ht="13.5" thickTop="1">
      <c r="A44" s="508"/>
      <c r="B44" s="3192" t="s">
        <v>444</v>
      </c>
      <c r="C44" s="3193"/>
      <c r="D44" s="505"/>
      <c r="E44" s="505"/>
      <c r="F44" s="505"/>
      <c r="G44" s="506"/>
      <c r="H44" s="507"/>
    </row>
    <row r="45" spans="1:8">
      <c r="A45" s="508"/>
      <c r="B45" s="509">
        <v>0.04</v>
      </c>
      <c r="C45" s="505" t="s">
        <v>445</v>
      </c>
      <c r="D45" s="505" t="s">
        <v>759</v>
      </c>
      <c r="E45" s="505" t="s">
        <v>421</v>
      </c>
      <c r="F45" s="505">
        <v>850</v>
      </c>
      <c r="G45" s="506">
        <v>10034.89</v>
      </c>
      <c r="H45" s="507">
        <v>3.21</v>
      </c>
    </row>
    <row r="46" spans="1:8">
      <c r="A46" s="508"/>
      <c r="B46" s="509">
        <v>0.04</v>
      </c>
      <c r="C46" s="505" t="s">
        <v>445</v>
      </c>
      <c r="D46" s="505" t="s">
        <v>760</v>
      </c>
      <c r="E46" s="505" t="s">
        <v>421</v>
      </c>
      <c r="F46" s="505">
        <v>350</v>
      </c>
      <c r="G46" s="506">
        <v>4120.7</v>
      </c>
      <c r="H46" s="507">
        <v>1.32</v>
      </c>
    </row>
    <row r="47" spans="1:8">
      <c r="A47" s="508"/>
      <c r="B47" s="509">
        <v>9.6699999999999994E-2</v>
      </c>
      <c r="C47" s="505" t="s">
        <v>705</v>
      </c>
      <c r="D47" s="505" t="s">
        <v>761</v>
      </c>
      <c r="E47" s="505" t="s">
        <v>415</v>
      </c>
      <c r="F47" s="505">
        <v>50</v>
      </c>
      <c r="G47" s="506">
        <v>500.63</v>
      </c>
      <c r="H47" s="507">
        <v>0.16</v>
      </c>
    </row>
    <row r="48" spans="1:8" ht="13.5" thickBot="1">
      <c r="A48" s="508"/>
      <c r="B48" s="505"/>
      <c r="C48" s="505"/>
      <c r="D48" s="505"/>
      <c r="E48" s="500" t="s">
        <v>443</v>
      </c>
      <c r="F48" s="505"/>
      <c r="G48" s="511">
        <v>14656.22</v>
      </c>
      <c r="H48" s="512">
        <v>4.6900000000000004</v>
      </c>
    </row>
    <row r="49" spans="1:8" ht="13.5" thickTop="1">
      <c r="A49" s="508"/>
      <c r="B49" s="3194" t="s">
        <v>613</v>
      </c>
      <c r="C49" s="3195"/>
      <c r="D49" s="505"/>
      <c r="E49" s="505"/>
      <c r="F49" s="505"/>
      <c r="G49" s="506"/>
      <c r="H49" s="507"/>
    </row>
    <row r="50" spans="1:8">
      <c r="A50" s="508"/>
      <c r="B50" s="3192" t="s">
        <v>397</v>
      </c>
      <c r="C50" s="3193"/>
      <c r="D50" s="505"/>
      <c r="E50" s="505"/>
      <c r="F50" s="505"/>
      <c r="G50" s="506"/>
      <c r="H50" s="507"/>
    </row>
    <row r="51" spans="1:8">
      <c r="A51" s="508"/>
      <c r="B51" s="509">
        <v>9.1999999999999998E-2</v>
      </c>
      <c r="C51" s="505" t="s">
        <v>762</v>
      </c>
      <c r="D51" s="505" t="s">
        <v>763</v>
      </c>
      <c r="E51" s="505" t="s">
        <v>545</v>
      </c>
      <c r="F51" s="505">
        <v>76000000</v>
      </c>
      <c r="G51" s="506">
        <v>79093.2</v>
      </c>
      <c r="H51" s="507">
        <v>25.33</v>
      </c>
    </row>
    <row r="52" spans="1:8">
      <c r="A52" s="508"/>
      <c r="B52" s="509">
        <v>8.5999999999999993E-2</v>
      </c>
      <c r="C52" s="505" t="s">
        <v>764</v>
      </c>
      <c r="D52" s="505" t="s">
        <v>765</v>
      </c>
      <c r="E52" s="505" t="s">
        <v>545</v>
      </c>
      <c r="F52" s="505">
        <v>67500000</v>
      </c>
      <c r="G52" s="506">
        <v>67162.5</v>
      </c>
      <c r="H52" s="507">
        <v>21.51</v>
      </c>
    </row>
    <row r="53" spans="1:8">
      <c r="A53" s="508"/>
      <c r="B53" s="509">
        <v>8.3199999999999996E-2</v>
      </c>
      <c r="C53" s="505" t="s">
        <v>766</v>
      </c>
      <c r="D53" s="505" t="s">
        <v>767</v>
      </c>
      <c r="E53" s="505" t="s">
        <v>545</v>
      </c>
      <c r="F53" s="505">
        <v>43650000</v>
      </c>
      <c r="G53" s="506">
        <v>42275.03</v>
      </c>
      <c r="H53" s="507">
        <v>13.54</v>
      </c>
    </row>
    <row r="54" spans="1:8">
      <c r="A54" s="508"/>
      <c r="B54" s="509">
        <v>1.44E-2</v>
      </c>
      <c r="C54" s="505" t="s">
        <v>768</v>
      </c>
      <c r="D54" s="505" t="s">
        <v>769</v>
      </c>
      <c r="E54" s="505" t="s">
        <v>545</v>
      </c>
      <c r="F54" s="505">
        <v>24000000</v>
      </c>
      <c r="G54" s="506">
        <v>20700.5</v>
      </c>
      <c r="H54" s="507">
        <v>6.63</v>
      </c>
    </row>
    <row r="55" spans="1:8">
      <c r="A55" s="508"/>
      <c r="B55" s="509">
        <v>9.2299999999999993E-2</v>
      </c>
      <c r="C55" s="505" t="s">
        <v>770</v>
      </c>
      <c r="D55" s="505" t="s">
        <v>771</v>
      </c>
      <c r="E55" s="505" t="s">
        <v>545</v>
      </c>
      <c r="F55" s="505">
        <v>8500000</v>
      </c>
      <c r="G55" s="506">
        <v>8976</v>
      </c>
      <c r="H55" s="507">
        <v>2.88</v>
      </c>
    </row>
    <row r="56" spans="1:8">
      <c r="A56" s="508"/>
      <c r="B56" s="509">
        <v>8.4000000000000005E-2</v>
      </c>
      <c r="C56" s="505" t="s">
        <v>772</v>
      </c>
      <c r="D56" s="505" t="s">
        <v>773</v>
      </c>
      <c r="E56" s="505" t="s">
        <v>545</v>
      </c>
      <c r="F56" s="505">
        <v>7000000</v>
      </c>
      <c r="G56" s="506">
        <v>6947.5</v>
      </c>
      <c r="H56" s="507">
        <v>2.23</v>
      </c>
    </row>
    <row r="57" spans="1:8">
      <c r="A57" s="508"/>
      <c r="B57" s="509">
        <v>8.3000000000000004E-2</v>
      </c>
      <c r="C57" s="505" t="s">
        <v>774</v>
      </c>
      <c r="D57" s="505" t="s">
        <v>775</v>
      </c>
      <c r="E57" s="505" t="s">
        <v>545</v>
      </c>
      <c r="F57" s="505">
        <v>5811600</v>
      </c>
      <c r="G57" s="506">
        <v>5573.32</v>
      </c>
      <c r="H57" s="507">
        <v>1.79</v>
      </c>
    </row>
    <row r="58" spans="1:8">
      <c r="A58" s="508"/>
      <c r="B58" s="509">
        <v>8.2799999999999999E-2</v>
      </c>
      <c r="C58" s="505" t="s">
        <v>776</v>
      </c>
      <c r="D58" s="505" t="s">
        <v>777</v>
      </c>
      <c r="E58" s="505" t="s">
        <v>545</v>
      </c>
      <c r="F58" s="505">
        <v>400000</v>
      </c>
      <c r="G58" s="506">
        <v>385.16</v>
      </c>
      <c r="H58" s="507">
        <v>0.12</v>
      </c>
    </row>
    <row r="59" spans="1:8">
      <c r="A59" s="508"/>
      <c r="B59" s="509">
        <v>0.1183</v>
      </c>
      <c r="C59" s="505" t="s">
        <v>778</v>
      </c>
      <c r="D59" s="505" t="s">
        <v>779</v>
      </c>
      <c r="E59" s="505" t="s">
        <v>545</v>
      </c>
      <c r="F59" s="505">
        <v>14000</v>
      </c>
      <c r="G59" s="506">
        <v>14.04</v>
      </c>
      <c r="H59" s="507">
        <v>0</v>
      </c>
    </row>
    <row r="60" spans="1:8" ht="13.5" thickBot="1">
      <c r="A60" s="508"/>
      <c r="B60" s="505"/>
      <c r="C60" s="505"/>
      <c r="D60" s="505"/>
      <c r="E60" s="500" t="s">
        <v>443</v>
      </c>
      <c r="F60" s="505"/>
      <c r="G60" s="511">
        <f>SUM(G51:G59)</f>
        <v>231127.25000000003</v>
      </c>
      <c r="H60" s="512">
        <f>SUM(H51:H59)</f>
        <v>74.030000000000015</v>
      </c>
    </row>
    <row r="61" spans="1:8" ht="13.5" thickTop="1">
      <c r="A61" s="508"/>
      <c r="B61" s="505"/>
      <c r="C61" s="505"/>
      <c r="D61" s="505"/>
      <c r="E61" s="505"/>
      <c r="F61" s="505"/>
      <c r="G61" s="506"/>
      <c r="H61" s="507"/>
    </row>
    <row r="62" spans="1:8">
      <c r="A62" s="508"/>
      <c r="B62" s="510" t="s">
        <v>481</v>
      </c>
      <c r="C62" s="505" t="s">
        <v>482</v>
      </c>
      <c r="D62" s="505"/>
      <c r="E62" s="505" t="s">
        <v>481</v>
      </c>
      <c r="F62" s="505"/>
      <c r="G62" s="506">
        <v>4800</v>
      </c>
      <c r="H62" s="507">
        <v>1.54</v>
      </c>
    </row>
    <row r="63" spans="1:8">
      <c r="A63" s="508"/>
      <c r="B63" s="505"/>
      <c r="C63" s="505"/>
      <c r="D63" s="505"/>
      <c r="E63" s="505"/>
      <c r="F63" s="505"/>
      <c r="G63" s="506"/>
      <c r="H63" s="507"/>
    </row>
    <row r="64" spans="1:8">
      <c r="A64" s="513" t="s">
        <v>483</v>
      </c>
      <c r="B64" s="505"/>
      <c r="C64" s="505"/>
      <c r="D64" s="505"/>
      <c r="E64" s="505"/>
      <c r="F64" s="505"/>
      <c r="G64" s="514">
        <v>1597.53</v>
      </c>
      <c r="H64" s="515">
        <v>0.53</v>
      </c>
    </row>
    <row r="65" spans="1:8">
      <c r="A65" s="508"/>
      <c r="B65" s="505"/>
      <c r="C65" s="505"/>
      <c r="D65" s="505"/>
      <c r="E65" s="505"/>
      <c r="F65" s="505"/>
      <c r="G65" s="506"/>
      <c r="H65" s="507"/>
    </row>
    <row r="66" spans="1:8" ht="13.5" thickBot="1">
      <c r="A66" s="508"/>
      <c r="B66" s="505"/>
      <c r="C66" s="505"/>
      <c r="D66" s="505"/>
      <c r="E66" s="500" t="s">
        <v>484</v>
      </c>
      <c r="F66" s="505"/>
      <c r="G66" s="511">
        <v>312201.87</v>
      </c>
      <c r="H66" s="512">
        <v>100</v>
      </c>
    </row>
    <row r="67" spans="1:8" ht="13.5" thickTop="1">
      <c r="A67" s="508"/>
      <c r="B67" s="505"/>
      <c r="C67" s="505"/>
      <c r="D67" s="505"/>
      <c r="E67" s="505"/>
      <c r="F67" s="505"/>
      <c r="G67" s="506"/>
      <c r="H67" s="507"/>
    </row>
    <row r="68" spans="1:8">
      <c r="A68" s="516" t="s">
        <v>485</v>
      </c>
      <c r="B68" s="505"/>
      <c r="C68" s="505"/>
      <c r="D68" s="505"/>
      <c r="E68" s="505"/>
      <c r="F68" s="505"/>
      <c r="G68" s="506"/>
      <c r="H68" s="507"/>
    </row>
    <row r="69" spans="1:8">
      <c r="A69" s="508">
        <v>1</v>
      </c>
      <c r="B69" s="505" t="s">
        <v>780</v>
      </c>
      <c r="C69" s="505"/>
      <c r="D69" s="505"/>
      <c r="E69" s="505"/>
      <c r="F69" s="505"/>
      <c r="G69" s="506"/>
      <c r="H69" s="507"/>
    </row>
    <row r="70" spans="1:8">
      <c r="A70" s="508"/>
      <c r="B70" s="505"/>
      <c r="C70" s="505"/>
      <c r="D70" s="505"/>
      <c r="E70" s="505"/>
      <c r="F70" s="505"/>
      <c r="G70" s="506"/>
      <c r="H70" s="507"/>
    </row>
    <row r="71" spans="1:8">
      <c r="A71" s="508">
        <v>2</v>
      </c>
      <c r="B71" s="505" t="s">
        <v>487</v>
      </c>
      <c r="C71" s="505"/>
      <c r="D71" s="505"/>
      <c r="E71" s="505"/>
      <c r="F71" s="505"/>
      <c r="G71" s="506"/>
      <c r="H71" s="507"/>
    </row>
    <row r="72" spans="1:8">
      <c r="A72" s="508"/>
      <c r="B72" s="505"/>
      <c r="C72" s="505"/>
      <c r="D72" s="505"/>
      <c r="E72" s="505"/>
      <c r="F72" s="505"/>
      <c r="G72" s="506"/>
      <c r="H72" s="507"/>
    </row>
    <row r="73" spans="1:8">
      <c r="A73" s="508">
        <v>3</v>
      </c>
      <c r="B73" s="505" t="s">
        <v>488</v>
      </c>
      <c r="C73" s="505"/>
      <c r="D73" s="505"/>
      <c r="E73" s="505"/>
      <c r="F73" s="505"/>
      <c r="G73" s="506"/>
      <c r="H73" s="507"/>
    </row>
    <row r="74" spans="1:8">
      <c r="A74" s="508"/>
      <c r="B74" s="505" t="s">
        <v>489</v>
      </c>
      <c r="C74" s="505"/>
      <c r="D74" s="505"/>
      <c r="E74" s="505"/>
      <c r="F74" s="505"/>
      <c r="G74" s="506"/>
      <c r="H74" s="507"/>
    </row>
    <row r="75" spans="1:8">
      <c r="A75" s="517"/>
      <c r="B75" s="518" t="s">
        <v>490</v>
      </c>
      <c r="C75" s="518"/>
      <c r="D75" s="518"/>
      <c r="E75" s="518"/>
      <c r="F75" s="518"/>
      <c r="G75" s="519"/>
      <c r="H75" s="520"/>
    </row>
  </sheetData>
  <mergeCells count="7">
    <mergeCell ref="B44:C44"/>
    <mergeCell ref="B49:C49"/>
    <mergeCell ref="B50:C50"/>
    <mergeCell ref="A2:C2"/>
    <mergeCell ref="A3:C3"/>
    <mergeCell ref="B4:C4"/>
    <mergeCell ref="B5:C5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C16" sqref="C16"/>
    </sheetView>
  </sheetViews>
  <sheetFormatPr defaultRowHeight="9"/>
  <cols>
    <col min="1" max="1" width="2.7109375" style="469" customWidth="1"/>
    <col min="2" max="2" width="4.7109375" style="469" customWidth="1"/>
    <col min="3" max="3" width="40.7109375" style="469" customWidth="1"/>
    <col min="4" max="4" width="10.42578125" style="469" bestFit="1" customWidth="1"/>
    <col min="5" max="5" width="9.85546875" style="469" bestFit="1" customWidth="1"/>
    <col min="6" max="6" width="8.7109375" style="469" customWidth="1"/>
    <col min="7" max="7" width="9.28515625" style="491" customWidth="1"/>
    <col min="8" max="8" width="7.7109375" style="492" customWidth="1"/>
    <col min="9" max="16384" width="9.140625" style="469"/>
  </cols>
  <sheetData>
    <row r="1" spans="1:8">
      <c r="A1" s="464"/>
      <c r="B1" s="465"/>
      <c r="C1" s="466" t="s">
        <v>709</v>
      </c>
      <c r="D1" s="465"/>
      <c r="E1" s="465"/>
      <c r="F1" s="465"/>
      <c r="G1" s="467"/>
      <c r="H1" s="468"/>
    </row>
    <row r="2" spans="1:8" ht="36.75">
      <c r="A2" s="3199" t="s">
        <v>389</v>
      </c>
      <c r="B2" s="3200"/>
      <c r="C2" s="3200"/>
      <c r="D2" s="470" t="s">
        <v>390</v>
      </c>
      <c r="E2" s="471" t="s">
        <v>391</v>
      </c>
      <c r="F2" s="472" t="s">
        <v>392</v>
      </c>
      <c r="G2" s="473" t="s">
        <v>393</v>
      </c>
      <c r="H2" s="474" t="s">
        <v>394</v>
      </c>
    </row>
    <row r="3" spans="1:8" ht="12.75">
      <c r="A3" s="3201" t="s">
        <v>395</v>
      </c>
      <c r="B3" s="3202"/>
      <c r="C3" s="3202"/>
      <c r="D3" s="475"/>
      <c r="E3" s="475"/>
      <c r="F3" s="475"/>
      <c r="G3" s="476"/>
      <c r="H3" s="477"/>
    </row>
    <row r="4" spans="1:8" ht="12.75">
      <c r="A4" s="478"/>
      <c r="B4" s="3203" t="s">
        <v>396</v>
      </c>
      <c r="C4" s="3202"/>
      <c r="D4" s="475"/>
      <c r="E4" s="475"/>
      <c r="F4" s="475"/>
      <c r="G4" s="476"/>
      <c r="H4" s="477"/>
    </row>
    <row r="5" spans="1:8" ht="12.75">
      <c r="A5" s="478"/>
      <c r="B5" s="3204" t="s">
        <v>397</v>
      </c>
      <c r="C5" s="3202"/>
      <c r="D5" s="475"/>
      <c r="E5" s="475"/>
      <c r="F5" s="475"/>
      <c r="G5" s="476"/>
      <c r="H5" s="477"/>
    </row>
    <row r="6" spans="1:8">
      <c r="A6" s="478"/>
      <c r="B6" s="479">
        <v>9.2499999999999999E-2</v>
      </c>
      <c r="C6" s="475" t="s">
        <v>596</v>
      </c>
      <c r="D6" s="475" t="s">
        <v>710</v>
      </c>
      <c r="E6" s="475" t="s">
        <v>415</v>
      </c>
      <c r="F6" s="475">
        <v>125</v>
      </c>
      <c r="G6" s="476">
        <v>1255.56</v>
      </c>
      <c r="H6" s="477">
        <v>14.71</v>
      </c>
    </row>
    <row r="7" spans="1:8">
      <c r="A7" s="478"/>
      <c r="B7" s="479">
        <v>9.1499999999999998E-2</v>
      </c>
      <c r="C7" s="475" t="s">
        <v>711</v>
      </c>
      <c r="D7" s="475" t="s">
        <v>712</v>
      </c>
      <c r="E7" s="475" t="s">
        <v>415</v>
      </c>
      <c r="F7" s="475">
        <v>120</v>
      </c>
      <c r="G7" s="476">
        <v>1210.01</v>
      </c>
      <c r="H7" s="477">
        <v>14.17</v>
      </c>
    </row>
    <row r="8" spans="1:8">
      <c r="A8" s="478"/>
      <c r="B8" s="479">
        <v>9.2999999999999999E-2</v>
      </c>
      <c r="C8" s="475" t="s">
        <v>570</v>
      </c>
      <c r="D8" s="475" t="s">
        <v>713</v>
      </c>
      <c r="E8" s="475" t="s">
        <v>415</v>
      </c>
      <c r="F8" s="475">
        <v>120</v>
      </c>
      <c r="G8" s="476">
        <v>1204.17</v>
      </c>
      <c r="H8" s="477">
        <v>14.1</v>
      </c>
    </row>
    <row r="9" spans="1:8">
      <c r="A9" s="478"/>
      <c r="B9" s="479">
        <v>9.1800000000000007E-2</v>
      </c>
      <c r="C9" s="475" t="s">
        <v>714</v>
      </c>
      <c r="D9" s="475" t="s">
        <v>715</v>
      </c>
      <c r="E9" s="475" t="s">
        <v>403</v>
      </c>
      <c r="F9" s="475">
        <v>100</v>
      </c>
      <c r="G9" s="476">
        <v>1008.71</v>
      </c>
      <c r="H9" s="477">
        <v>11.81</v>
      </c>
    </row>
    <row r="10" spans="1:8">
      <c r="A10" s="478"/>
      <c r="B10" s="479">
        <v>9.4E-2</v>
      </c>
      <c r="C10" s="475" t="s">
        <v>438</v>
      </c>
      <c r="D10" s="475" t="s">
        <v>716</v>
      </c>
      <c r="E10" s="475" t="s">
        <v>415</v>
      </c>
      <c r="F10" s="475">
        <v>90</v>
      </c>
      <c r="G10" s="476">
        <v>901.55</v>
      </c>
      <c r="H10" s="477">
        <v>10.56</v>
      </c>
    </row>
    <row r="11" spans="1:8">
      <c r="A11" s="478"/>
      <c r="B11" s="480" t="s">
        <v>425</v>
      </c>
      <c r="C11" s="475" t="s">
        <v>575</v>
      </c>
      <c r="D11" s="475" t="s">
        <v>717</v>
      </c>
      <c r="E11" s="475" t="s">
        <v>577</v>
      </c>
      <c r="F11" s="475">
        <v>84</v>
      </c>
      <c r="G11" s="476">
        <v>846.64</v>
      </c>
      <c r="H11" s="477">
        <v>9.92</v>
      </c>
    </row>
    <row r="12" spans="1:8">
      <c r="A12" s="478"/>
      <c r="B12" s="479">
        <v>9.6500000000000002E-2</v>
      </c>
      <c r="C12" s="475" t="s">
        <v>698</v>
      </c>
      <c r="D12" s="475" t="s">
        <v>718</v>
      </c>
      <c r="E12" s="475" t="s">
        <v>577</v>
      </c>
      <c r="F12" s="475">
        <v>80</v>
      </c>
      <c r="G12" s="476">
        <v>800.62</v>
      </c>
      <c r="H12" s="477">
        <v>9.3800000000000008</v>
      </c>
    </row>
    <row r="13" spans="1:8">
      <c r="A13" s="478"/>
      <c r="B13" s="479">
        <v>9.4799999999999995E-2</v>
      </c>
      <c r="C13" s="475" t="s">
        <v>719</v>
      </c>
      <c r="D13" s="475" t="s">
        <v>720</v>
      </c>
      <c r="E13" s="475" t="s">
        <v>415</v>
      </c>
      <c r="F13" s="475">
        <v>70</v>
      </c>
      <c r="G13" s="476">
        <v>699.15</v>
      </c>
      <c r="H13" s="477">
        <v>8.19</v>
      </c>
    </row>
    <row r="14" spans="1:8">
      <c r="A14" s="478"/>
      <c r="B14" s="479">
        <v>9.35E-2</v>
      </c>
      <c r="C14" s="475" t="s">
        <v>586</v>
      </c>
      <c r="D14" s="475" t="s">
        <v>721</v>
      </c>
      <c r="E14" s="475" t="s">
        <v>415</v>
      </c>
      <c r="F14" s="475">
        <v>50</v>
      </c>
      <c r="G14" s="476">
        <v>506.34</v>
      </c>
      <c r="H14" s="477">
        <v>5.93</v>
      </c>
    </row>
    <row r="15" spans="1:8" ht="9.75" thickBot="1">
      <c r="A15" s="478"/>
      <c r="B15" s="475"/>
      <c r="C15" s="475"/>
      <c r="D15" s="475"/>
      <c r="E15" s="470" t="s">
        <v>443</v>
      </c>
      <c r="F15" s="475"/>
      <c r="G15" s="481">
        <v>8432.75</v>
      </c>
      <c r="H15" s="482">
        <v>98.77</v>
      </c>
    </row>
    <row r="16" spans="1:8" ht="9.75" thickTop="1">
      <c r="A16" s="478"/>
      <c r="B16" s="475"/>
      <c r="C16" s="475"/>
      <c r="D16" s="475"/>
      <c r="E16" s="475"/>
      <c r="F16" s="475"/>
      <c r="G16" s="476"/>
      <c r="H16" s="477"/>
    </row>
    <row r="17" spans="1:8">
      <c r="A17" s="483" t="s">
        <v>483</v>
      </c>
      <c r="B17" s="475"/>
      <c r="C17" s="475"/>
      <c r="D17" s="475"/>
      <c r="E17" s="475"/>
      <c r="F17" s="475"/>
      <c r="G17" s="484">
        <v>105.25</v>
      </c>
      <c r="H17" s="485">
        <v>1.23</v>
      </c>
    </row>
    <row r="18" spans="1:8">
      <c r="A18" s="478"/>
      <c r="B18" s="475"/>
      <c r="C18" s="475"/>
      <c r="D18" s="475"/>
      <c r="E18" s="475"/>
      <c r="F18" s="475"/>
      <c r="G18" s="476"/>
      <c r="H18" s="477"/>
    </row>
    <row r="19" spans="1:8" ht="9.75" thickBot="1">
      <c r="A19" s="478"/>
      <c r="B19" s="475"/>
      <c r="C19" s="475"/>
      <c r="D19" s="475"/>
      <c r="E19" s="470" t="s">
        <v>484</v>
      </c>
      <c r="F19" s="475"/>
      <c r="G19" s="481">
        <v>8538</v>
      </c>
      <c r="H19" s="482">
        <v>100</v>
      </c>
    </row>
    <row r="20" spans="1:8" ht="9.75" thickTop="1">
      <c r="A20" s="478"/>
      <c r="B20" s="475"/>
      <c r="C20" s="475"/>
      <c r="D20" s="475"/>
      <c r="E20" s="475"/>
      <c r="F20" s="475"/>
      <c r="G20" s="476"/>
      <c r="H20" s="477"/>
    </row>
    <row r="21" spans="1:8">
      <c r="A21" s="486" t="s">
        <v>485</v>
      </c>
      <c r="B21" s="475"/>
      <c r="C21" s="475"/>
      <c r="D21" s="475"/>
      <c r="E21" s="475"/>
      <c r="F21" s="475"/>
      <c r="G21" s="476"/>
      <c r="H21" s="477"/>
    </row>
    <row r="22" spans="1:8">
      <c r="A22" s="478">
        <v>1</v>
      </c>
      <c r="B22" s="475" t="s">
        <v>722</v>
      </c>
      <c r="C22" s="475"/>
      <c r="D22" s="475"/>
      <c r="E22" s="475"/>
      <c r="F22" s="475"/>
      <c r="G22" s="476"/>
      <c r="H22" s="477"/>
    </row>
    <row r="23" spans="1:8">
      <c r="A23" s="478"/>
      <c r="B23" s="475"/>
      <c r="C23" s="475"/>
      <c r="D23" s="475"/>
      <c r="E23" s="475"/>
      <c r="F23" s="475"/>
      <c r="G23" s="476"/>
      <c r="H23" s="477"/>
    </row>
    <row r="24" spans="1:8">
      <c r="A24" s="478">
        <v>2</v>
      </c>
      <c r="B24" s="475" t="s">
        <v>487</v>
      </c>
      <c r="C24" s="475"/>
      <c r="D24" s="475"/>
      <c r="E24" s="475"/>
      <c r="F24" s="475"/>
      <c r="G24" s="476"/>
      <c r="H24" s="477"/>
    </row>
    <row r="25" spans="1:8">
      <c r="A25" s="478"/>
      <c r="B25" s="475"/>
      <c r="C25" s="475"/>
      <c r="D25" s="475"/>
      <c r="E25" s="475"/>
      <c r="F25" s="475"/>
      <c r="G25" s="476"/>
      <c r="H25" s="477"/>
    </row>
    <row r="26" spans="1:8">
      <c r="A26" s="478">
        <v>3</v>
      </c>
      <c r="B26" s="475" t="s">
        <v>488</v>
      </c>
      <c r="C26" s="475"/>
      <c r="D26" s="475"/>
      <c r="E26" s="475"/>
      <c r="F26" s="475"/>
      <c r="G26" s="476"/>
      <c r="H26" s="477"/>
    </row>
    <row r="27" spans="1:8">
      <c r="A27" s="478"/>
      <c r="B27" s="475" t="s">
        <v>489</v>
      </c>
      <c r="C27" s="475"/>
      <c r="D27" s="475"/>
      <c r="E27" s="475"/>
      <c r="F27" s="475"/>
      <c r="G27" s="476"/>
      <c r="H27" s="477"/>
    </row>
    <row r="28" spans="1:8">
      <c r="A28" s="478"/>
      <c r="B28" s="475" t="s">
        <v>490</v>
      </c>
      <c r="C28" s="475"/>
      <c r="D28" s="475"/>
      <c r="E28" s="475"/>
      <c r="F28" s="475"/>
      <c r="G28" s="476"/>
      <c r="H28" s="477"/>
    </row>
    <row r="29" spans="1:8">
      <c r="A29" s="487"/>
      <c r="B29" s="488"/>
      <c r="C29" s="488"/>
      <c r="D29" s="488"/>
      <c r="E29" s="488"/>
      <c r="F29" s="488"/>
      <c r="G29" s="489"/>
      <c r="H29" s="490"/>
    </row>
  </sheetData>
  <mergeCells count="4"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D15" sqref="D15"/>
    </sheetView>
  </sheetViews>
  <sheetFormatPr defaultRowHeight="9"/>
  <cols>
    <col min="1" max="1" width="2.7109375" style="440" customWidth="1"/>
    <col min="2" max="2" width="4.7109375" style="440" customWidth="1"/>
    <col min="3" max="3" width="40.7109375" style="440" customWidth="1"/>
    <col min="4" max="4" width="10.28515625" style="440" bestFit="1" customWidth="1"/>
    <col min="5" max="5" width="9.85546875" style="440" bestFit="1" customWidth="1"/>
    <col min="6" max="6" width="8.7109375" style="440" customWidth="1"/>
    <col min="7" max="7" width="9.28515625" style="462" customWidth="1"/>
    <col min="8" max="8" width="7.7109375" style="463" customWidth="1"/>
    <col min="9" max="16384" width="9.140625" style="440"/>
  </cols>
  <sheetData>
    <row r="1" spans="1:8">
      <c r="A1" s="435"/>
      <c r="B1" s="436"/>
      <c r="C1" s="437" t="s">
        <v>696</v>
      </c>
      <c r="D1" s="436"/>
      <c r="E1" s="436"/>
      <c r="F1" s="436"/>
      <c r="G1" s="438"/>
      <c r="H1" s="439"/>
    </row>
    <row r="2" spans="1:8" ht="36.75">
      <c r="A2" s="3207" t="s">
        <v>389</v>
      </c>
      <c r="B2" s="3208"/>
      <c r="C2" s="3208"/>
      <c r="D2" s="441" t="s">
        <v>390</v>
      </c>
      <c r="E2" s="442" t="s">
        <v>391</v>
      </c>
      <c r="F2" s="443" t="s">
        <v>392</v>
      </c>
      <c r="G2" s="444" t="s">
        <v>393</v>
      </c>
      <c r="H2" s="445" t="s">
        <v>394</v>
      </c>
    </row>
    <row r="3" spans="1:8" ht="12.75">
      <c r="A3" s="3209" t="s">
        <v>395</v>
      </c>
      <c r="B3" s="3210"/>
      <c r="C3" s="3210"/>
      <c r="D3" s="446"/>
      <c r="E3" s="446"/>
      <c r="F3" s="446"/>
      <c r="G3" s="447"/>
      <c r="H3" s="448"/>
    </row>
    <row r="4" spans="1:8" ht="12.75">
      <c r="A4" s="449"/>
      <c r="B4" s="3211" t="s">
        <v>396</v>
      </c>
      <c r="C4" s="3210"/>
      <c r="D4" s="446"/>
      <c r="E4" s="446"/>
      <c r="F4" s="446"/>
      <c r="G4" s="447"/>
      <c r="H4" s="448"/>
    </row>
    <row r="5" spans="1:8" ht="12.75">
      <c r="A5" s="449"/>
      <c r="B5" s="3205" t="s">
        <v>397</v>
      </c>
      <c r="C5" s="3210"/>
      <c r="D5" s="446"/>
      <c r="E5" s="446"/>
      <c r="F5" s="446"/>
      <c r="G5" s="447"/>
      <c r="H5" s="448"/>
    </row>
    <row r="6" spans="1:8">
      <c r="A6" s="449"/>
      <c r="B6" s="450">
        <v>9.3299999999999994E-2</v>
      </c>
      <c r="C6" s="446" t="s">
        <v>570</v>
      </c>
      <c r="D6" s="446" t="s">
        <v>697</v>
      </c>
      <c r="E6" s="446" t="s">
        <v>415</v>
      </c>
      <c r="F6" s="446">
        <v>170</v>
      </c>
      <c r="G6" s="447">
        <v>1704.47</v>
      </c>
      <c r="H6" s="448">
        <v>14.05</v>
      </c>
    </row>
    <row r="7" spans="1:8">
      <c r="A7" s="449"/>
      <c r="B7" s="451" t="s">
        <v>425</v>
      </c>
      <c r="C7" s="446" t="s">
        <v>698</v>
      </c>
      <c r="D7" s="446" t="s">
        <v>699</v>
      </c>
      <c r="E7" s="446" t="s">
        <v>577</v>
      </c>
      <c r="F7" s="446">
        <v>195</v>
      </c>
      <c r="G7" s="447">
        <v>1555.16</v>
      </c>
      <c r="H7" s="448">
        <v>12.82</v>
      </c>
    </row>
    <row r="8" spans="1:8">
      <c r="A8" s="449"/>
      <c r="B8" s="450">
        <v>9.1999999999999998E-2</v>
      </c>
      <c r="C8" s="446" t="s">
        <v>586</v>
      </c>
      <c r="D8" s="446" t="s">
        <v>700</v>
      </c>
      <c r="E8" s="446" t="s">
        <v>415</v>
      </c>
      <c r="F8" s="446">
        <v>120</v>
      </c>
      <c r="G8" s="447">
        <v>1510.66</v>
      </c>
      <c r="H8" s="448">
        <v>12.45</v>
      </c>
    </row>
    <row r="9" spans="1:8">
      <c r="A9" s="449"/>
      <c r="B9" s="450">
        <v>9.1800000000000007E-2</v>
      </c>
      <c r="C9" s="446" t="s">
        <v>581</v>
      </c>
      <c r="D9" s="446" t="s">
        <v>701</v>
      </c>
      <c r="E9" s="446" t="s">
        <v>415</v>
      </c>
      <c r="F9" s="446">
        <v>150</v>
      </c>
      <c r="G9" s="447">
        <v>1509.56</v>
      </c>
      <c r="H9" s="448">
        <v>12.44</v>
      </c>
    </row>
    <row r="10" spans="1:8">
      <c r="A10" s="449"/>
      <c r="B10" s="451" t="s">
        <v>425</v>
      </c>
      <c r="C10" s="446" t="s">
        <v>469</v>
      </c>
      <c r="D10" s="446" t="s">
        <v>664</v>
      </c>
      <c r="E10" s="446" t="s">
        <v>415</v>
      </c>
      <c r="F10" s="446">
        <v>90</v>
      </c>
      <c r="G10" s="447">
        <v>1160.24</v>
      </c>
      <c r="H10" s="448">
        <v>9.57</v>
      </c>
    </row>
    <row r="11" spans="1:8">
      <c r="A11" s="449"/>
      <c r="B11" s="450">
        <v>9.2799999999999994E-2</v>
      </c>
      <c r="C11" s="446" t="s">
        <v>596</v>
      </c>
      <c r="D11" s="446" t="s">
        <v>661</v>
      </c>
      <c r="E11" s="446" t="s">
        <v>415</v>
      </c>
      <c r="F11" s="446">
        <v>100</v>
      </c>
      <c r="G11" s="447">
        <v>1003.47</v>
      </c>
      <c r="H11" s="448">
        <v>8.27</v>
      </c>
    </row>
    <row r="12" spans="1:8">
      <c r="A12" s="449"/>
      <c r="B12" s="450">
        <v>9.6699999999999994E-2</v>
      </c>
      <c r="C12" s="446" t="s">
        <v>596</v>
      </c>
      <c r="D12" s="446" t="s">
        <v>702</v>
      </c>
      <c r="E12" s="446" t="s">
        <v>415</v>
      </c>
      <c r="F12" s="446">
        <v>70</v>
      </c>
      <c r="G12" s="447">
        <v>708.18</v>
      </c>
      <c r="H12" s="448">
        <v>5.84</v>
      </c>
    </row>
    <row r="13" spans="1:8">
      <c r="A13" s="449"/>
      <c r="B13" s="450">
        <v>0.10050000000000001</v>
      </c>
      <c r="C13" s="446" t="s">
        <v>428</v>
      </c>
      <c r="D13" s="446" t="s">
        <v>666</v>
      </c>
      <c r="E13" s="446" t="s">
        <v>415</v>
      </c>
      <c r="F13" s="446">
        <v>45</v>
      </c>
      <c r="G13" s="447">
        <v>454.32</v>
      </c>
      <c r="H13" s="448">
        <v>3.75</v>
      </c>
    </row>
    <row r="14" spans="1:8">
      <c r="A14" s="449"/>
      <c r="B14" s="450">
        <v>9.8500000000000004E-2</v>
      </c>
      <c r="C14" s="446" t="s">
        <v>608</v>
      </c>
      <c r="D14" s="446" t="s">
        <v>703</v>
      </c>
      <c r="E14" s="446" t="s">
        <v>415</v>
      </c>
      <c r="F14" s="446">
        <v>30</v>
      </c>
      <c r="G14" s="447">
        <v>306.16000000000003</v>
      </c>
      <c r="H14" s="448">
        <v>2.52</v>
      </c>
    </row>
    <row r="15" spans="1:8">
      <c r="A15" s="449"/>
      <c r="B15" s="450">
        <v>8.8999999999999996E-2</v>
      </c>
      <c r="C15" s="446" t="s">
        <v>586</v>
      </c>
      <c r="D15" s="446" t="s">
        <v>704</v>
      </c>
      <c r="E15" s="446" t="s">
        <v>415</v>
      </c>
      <c r="F15" s="446">
        <v>16</v>
      </c>
      <c r="G15" s="447">
        <v>200.16</v>
      </c>
      <c r="H15" s="448">
        <v>1.65</v>
      </c>
    </row>
    <row r="16" spans="1:8" ht="9.75" thickBot="1">
      <c r="A16" s="449"/>
      <c r="B16" s="446"/>
      <c r="C16" s="446"/>
      <c r="D16" s="446"/>
      <c r="E16" s="441" t="s">
        <v>443</v>
      </c>
      <c r="F16" s="446"/>
      <c r="G16" s="452">
        <v>10112.379999999999</v>
      </c>
      <c r="H16" s="453">
        <v>83.36</v>
      </c>
    </row>
    <row r="17" spans="1:8" ht="9.75" thickTop="1">
      <c r="A17" s="449"/>
      <c r="B17" s="3205" t="s">
        <v>444</v>
      </c>
      <c r="C17" s="3206"/>
      <c r="D17" s="446"/>
      <c r="E17" s="446"/>
      <c r="F17" s="446"/>
      <c r="G17" s="447"/>
      <c r="H17" s="448"/>
    </row>
    <row r="18" spans="1:8">
      <c r="A18" s="449"/>
      <c r="B18" s="450">
        <v>9.8699999999999996E-2</v>
      </c>
      <c r="C18" s="446" t="s">
        <v>705</v>
      </c>
      <c r="D18" s="446" t="s">
        <v>706</v>
      </c>
      <c r="E18" s="446" t="s">
        <v>415</v>
      </c>
      <c r="F18" s="446">
        <v>150</v>
      </c>
      <c r="G18" s="447">
        <v>1511.64</v>
      </c>
      <c r="H18" s="448">
        <v>12.46</v>
      </c>
    </row>
    <row r="19" spans="1:8" ht="9.75" thickBot="1">
      <c r="A19" s="449"/>
      <c r="B19" s="446"/>
      <c r="C19" s="446"/>
      <c r="D19" s="446"/>
      <c r="E19" s="441" t="s">
        <v>443</v>
      </c>
      <c r="F19" s="446"/>
      <c r="G19" s="452">
        <v>1511.64</v>
      </c>
      <c r="H19" s="453">
        <v>12.46</v>
      </c>
    </row>
    <row r="20" spans="1:8" ht="9.75" thickTop="1">
      <c r="A20" s="449"/>
      <c r="B20" s="446"/>
      <c r="C20" s="446"/>
      <c r="D20" s="446"/>
      <c r="E20" s="446"/>
      <c r="F20" s="446"/>
      <c r="G20" s="447"/>
      <c r="H20" s="448"/>
    </row>
    <row r="21" spans="1:8">
      <c r="A21" s="454" t="s">
        <v>483</v>
      </c>
      <c r="B21" s="446"/>
      <c r="C21" s="446"/>
      <c r="D21" s="446"/>
      <c r="E21" s="446"/>
      <c r="F21" s="446"/>
      <c r="G21" s="455">
        <v>505.81</v>
      </c>
      <c r="H21" s="456">
        <v>4.18</v>
      </c>
    </row>
    <row r="22" spans="1:8">
      <c r="A22" s="449"/>
      <c r="B22" s="446"/>
      <c r="C22" s="446"/>
      <c r="D22" s="446"/>
      <c r="E22" s="446"/>
      <c r="F22" s="446"/>
      <c r="G22" s="447"/>
      <c r="H22" s="448"/>
    </row>
    <row r="23" spans="1:8" ht="9.75" thickBot="1">
      <c r="A23" s="449"/>
      <c r="B23" s="446"/>
      <c r="C23" s="446"/>
      <c r="D23" s="446"/>
      <c r="E23" s="441" t="s">
        <v>484</v>
      </c>
      <c r="F23" s="446"/>
      <c r="G23" s="452">
        <v>12129.83</v>
      </c>
      <c r="H23" s="453">
        <v>100</v>
      </c>
    </row>
    <row r="24" spans="1:8" ht="9.75" thickTop="1">
      <c r="A24" s="449"/>
      <c r="B24" s="446"/>
      <c r="C24" s="446"/>
      <c r="D24" s="446"/>
      <c r="E24" s="446"/>
      <c r="F24" s="446"/>
      <c r="G24" s="447"/>
      <c r="H24" s="448"/>
    </row>
    <row r="25" spans="1:8">
      <c r="A25" s="457" t="s">
        <v>485</v>
      </c>
      <c r="B25" s="446"/>
      <c r="C25" s="446"/>
      <c r="D25" s="446"/>
      <c r="E25" s="446"/>
      <c r="F25" s="446"/>
      <c r="G25" s="447"/>
      <c r="H25" s="448"/>
    </row>
    <row r="26" spans="1:8">
      <c r="A26" s="449">
        <v>1</v>
      </c>
      <c r="B26" s="446" t="s">
        <v>707</v>
      </c>
      <c r="C26" s="446"/>
      <c r="D26" s="446"/>
      <c r="E26" s="446"/>
      <c r="F26" s="446"/>
      <c r="G26" s="447"/>
      <c r="H26" s="448"/>
    </row>
    <row r="27" spans="1:8">
      <c r="A27" s="449"/>
      <c r="B27" s="446"/>
      <c r="C27" s="446"/>
      <c r="D27" s="446"/>
      <c r="E27" s="446"/>
      <c r="F27" s="446"/>
      <c r="G27" s="447"/>
      <c r="H27" s="448"/>
    </row>
    <row r="28" spans="1:8">
      <c r="A28" s="449">
        <v>2</v>
      </c>
      <c r="B28" s="446" t="s">
        <v>487</v>
      </c>
      <c r="C28" s="446"/>
      <c r="D28" s="446"/>
      <c r="E28" s="446"/>
      <c r="F28" s="446"/>
      <c r="G28" s="447"/>
      <c r="H28" s="448"/>
    </row>
    <row r="29" spans="1:8">
      <c r="A29" s="449"/>
      <c r="B29" s="446"/>
      <c r="C29" s="446"/>
      <c r="D29" s="446"/>
      <c r="E29" s="446"/>
      <c r="F29" s="446"/>
      <c r="G29" s="447"/>
      <c r="H29" s="448"/>
    </row>
    <row r="30" spans="1:8">
      <c r="A30" s="449">
        <v>3</v>
      </c>
      <c r="B30" s="446" t="s">
        <v>488</v>
      </c>
      <c r="C30" s="446"/>
      <c r="D30" s="446"/>
      <c r="E30" s="446"/>
      <c r="F30" s="446"/>
      <c r="G30" s="447"/>
      <c r="H30" s="448"/>
    </row>
    <row r="31" spans="1:8">
      <c r="A31" s="449"/>
      <c r="B31" s="446" t="s">
        <v>489</v>
      </c>
      <c r="C31" s="446"/>
      <c r="D31" s="446"/>
      <c r="E31" s="446"/>
      <c r="F31" s="446"/>
      <c r="G31" s="447"/>
      <c r="H31" s="448"/>
    </row>
    <row r="32" spans="1:8">
      <c r="A32" s="449"/>
      <c r="B32" s="446" t="s">
        <v>490</v>
      </c>
      <c r="C32" s="446"/>
      <c r="D32" s="446"/>
      <c r="E32" s="446"/>
      <c r="F32" s="446"/>
      <c r="G32" s="447"/>
      <c r="H32" s="448"/>
    </row>
    <row r="33" spans="1:8">
      <c r="A33" s="449"/>
      <c r="B33" s="446"/>
      <c r="C33" s="446"/>
      <c r="D33" s="446"/>
      <c r="E33" s="446"/>
      <c r="F33" s="446"/>
      <c r="G33" s="447"/>
      <c r="H33" s="448"/>
    </row>
    <row r="34" spans="1:8">
      <c r="A34" s="458"/>
      <c r="B34" s="459"/>
      <c r="C34" s="459"/>
      <c r="D34" s="459"/>
      <c r="E34" s="459"/>
      <c r="F34" s="459"/>
      <c r="G34" s="460"/>
      <c r="H34" s="461"/>
    </row>
  </sheetData>
  <mergeCells count="5">
    <mergeCell ref="B17:C17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18" sqref="C18"/>
    </sheetView>
  </sheetViews>
  <sheetFormatPr defaultRowHeight="9"/>
  <cols>
    <col min="1" max="1" width="2.7109375" style="411" customWidth="1"/>
    <col min="2" max="2" width="4.7109375" style="411" customWidth="1"/>
    <col min="3" max="3" width="40.7109375" style="411" customWidth="1"/>
    <col min="4" max="4" width="10.28515625" style="411" bestFit="1" customWidth="1"/>
    <col min="5" max="5" width="9.140625" style="411"/>
    <col min="6" max="6" width="8.7109375" style="411" customWidth="1"/>
    <col min="7" max="7" width="9.28515625" style="433" customWidth="1"/>
    <col min="8" max="8" width="7.7109375" style="434" customWidth="1"/>
    <col min="9" max="16384" width="9.140625" style="411"/>
  </cols>
  <sheetData>
    <row r="1" spans="1:8">
      <c r="A1" s="406"/>
      <c r="B1" s="407"/>
      <c r="C1" s="408" t="s">
        <v>684</v>
      </c>
      <c r="D1" s="407"/>
      <c r="E1" s="407"/>
      <c r="F1" s="407"/>
      <c r="G1" s="409"/>
      <c r="H1" s="410"/>
    </row>
    <row r="2" spans="1:8" ht="36.75">
      <c r="A2" s="3215" t="s">
        <v>389</v>
      </c>
      <c r="B2" s="3216"/>
      <c r="C2" s="3216"/>
      <c r="D2" s="412" t="s">
        <v>390</v>
      </c>
      <c r="E2" s="413" t="s">
        <v>391</v>
      </c>
      <c r="F2" s="414" t="s">
        <v>392</v>
      </c>
      <c r="G2" s="415" t="s">
        <v>393</v>
      </c>
      <c r="H2" s="416" t="s">
        <v>394</v>
      </c>
    </row>
    <row r="3" spans="1:8" ht="12.75">
      <c r="A3" s="3212" t="s">
        <v>395</v>
      </c>
      <c r="B3" s="3213"/>
      <c r="C3" s="3213"/>
      <c r="D3" s="417"/>
      <c r="E3" s="417"/>
      <c r="F3" s="417"/>
      <c r="G3" s="418"/>
      <c r="H3" s="419"/>
    </row>
    <row r="4" spans="1:8" ht="12.75">
      <c r="A4" s="420"/>
      <c r="B4" s="3214" t="s">
        <v>396</v>
      </c>
      <c r="C4" s="3213"/>
      <c r="D4" s="417"/>
      <c r="E4" s="417"/>
      <c r="F4" s="417"/>
      <c r="G4" s="418"/>
      <c r="H4" s="419"/>
    </row>
    <row r="5" spans="1:8" ht="12.75">
      <c r="A5" s="420"/>
      <c r="B5" s="3217" t="s">
        <v>397</v>
      </c>
      <c r="C5" s="3213"/>
      <c r="D5" s="417"/>
      <c r="E5" s="417"/>
      <c r="F5" s="417"/>
      <c r="G5" s="418"/>
      <c r="H5" s="419"/>
    </row>
    <row r="6" spans="1:8">
      <c r="A6" s="420"/>
      <c r="B6" s="421">
        <v>9.5899999999999999E-2</v>
      </c>
      <c r="C6" s="417" t="s">
        <v>685</v>
      </c>
      <c r="D6" s="417" t="s">
        <v>686</v>
      </c>
      <c r="E6" s="417" t="s">
        <v>687</v>
      </c>
      <c r="F6" s="417">
        <v>16</v>
      </c>
      <c r="G6" s="418">
        <v>399.49</v>
      </c>
      <c r="H6" s="419">
        <v>8.83</v>
      </c>
    </row>
    <row r="7" spans="1:8" ht="9.75" thickBot="1">
      <c r="A7" s="420"/>
      <c r="B7" s="417"/>
      <c r="C7" s="417"/>
      <c r="D7" s="417"/>
      <c r="E7" s="412" t="s">
        <v>443</v>
      </c>
      <c r="F7" s="417"/>
      <c r="G7" s="422">
        <v>399.49</v>
      </c>
      <c r="H7" s="423">
        <v>8.83</v>
      </c>
    </row>
    <row r="8" spans="1:8" ht="9.75" thickTop="1">
      <c r="A8" s="420"/>
      <c r="B8" s="417"/>
      <c r="C8" s="417"/>
      <c r="D8" s="417"/>
      <c r="E8" s="417"/>
      <c r="F8" s="417"/>
      <c r="G8" s="418"/>
      <c r="H8" s="419"/>
    </row>
    <row r="9" spans="1:8" ht="12.75">
      <c r="A9" s="3212" t="s">
        <v>463</v>
      </c>
      <c r="B9" s="3213"/>
      <c r="C9" s="3213"/>
      <c r="D9" s="417"/>
      <c r="E9" s="417"/>
      <c r="F9" s="417"/>
      <c r="G9" s="418"/>
      <c r="H9" s="419"/>
    </row>
    <row r="10" spans="1:8" ht="12.75">
      <c r="A10" s="420"/>
      <c r="B10" s="3214" t="s">
        <v>464</v>
      </c>
      <c r="C10" s="3213"/>
      <c r="D10" s="417"/>
      <c r="E10" s="417"/>
      <c r="F10" s="417"/>
      <c r="G10" s="418"/>
      <c r="H10" s="419"/>
    </row>
    <row r="11" spans="1:8">
      <c r="A11" s="420"/>
      <c r="B11" s="424" t="s">
        <v>474</v>
      </c>
      <c r="C11" s="417" t="s">
        <v>679</v>
      </c>
      <c r="D11" s="417" t="s">
        <v>688</v>
      </c>
      <c r="E11" s="417" t="s">
        <v>468</v>
      </c>
      <c r="F11" s="417">
        <v>1400</v>
      </c>
      <c r="G11" s="418">
        <v>1338.29</v>
      </c>
      <c r="H11" s="419">
        <v>29.59</v>
      </c>
    </row>
    <row r="12" spans="1:8">
      <c r="A12" s="420"/>
      <c r="B12" s="424" t="s">
        <v>474</v>
      </c>
      <c r="C12" s="417" t="s">
        <v>654</v>
      </c>
      <c r="D12" s="417" t="s">
        <v>689</v>
      </c>
      <c r="E12" s="417" t="s">
        <v>471</v>
      </c>
      <c r="F12" s="417">
        <v>1400</v>
      </c>
      <c r="G12" s="418">
        <v>1335.65</v>
      </c>
      <c r="H12" s="419">
        <v>29.53</v>
      </c>
    </row>
    <row r="13" spans="1:8">
      <c r="A13" s="420"/>
      <c r="B13" s="424" t="s">
        <v>474</v>
      </c>
      <c r="C13" s="417" t="s">
        <v>690</v>
      </c>
      <c r="D13" s="417" t="s">
        <v>691</v>
      </c>
      <c r="E13" s="417" t="s">
        <v>468</v>
      </c>
      <c r="F13" s="417">
        <v>800</v>
      </c>
      <c r="G13" s="418">
        <v>764.72</v>
      </c>
      <c r="H13" s="419">
        <v>16.91</v>
      </c>
    </row>
    <row r="14" spans="1:8">
      <c r="A14" s="420"/>
      <c r="B14" s="424" t="s">
        <v>465</v>
      </c>
      <c r="C14" s="417" t="s">
        <v>692</v>
      </c>
      <c r="D14" s="417" t="s">
        <v>693</v>
      </c>
      <c r="E14" s="417" t="s">
        <v>471</v>
      </c>
      <c r="F14" s="417">
        <v>80</v>
      </c>
      <c r="G14" s="418">
        <v>381.98</v>
      </c>
      <c r="H14" s="419">
        <v>8.4499999999999993</v>
      </c>
    </row>
    <row r="15" spans="1:8">
      <c r="A15" s="420"/>
      <c r="B15" s="424" t="s">
        <v>474</v>
      </c>
      <c r="C15" s="417" t="s">
        <v>510</v>
      </c>
      <c r="D15" s="417" t="s">
        <v>682</v>
      </c>
      <c r="E15" s="417" t="s">
        <v>468</v>
      </c>
      <c r="F15" s="417">
        <v>200</v>
      </c>
      <c r="G15" s="418">
        <v>192.52</v>
      </c>
      <c r="H15" s="419">
        <v>4.26</v>
      </c>
    </row>
    <row r="16" spans="1:8">
      <c r="A16" s="420"/>
      <c r="B16" s="424" t="s">
        <v>474</v>
      </c>
      <c r="C16" s="417" t="s">
        <v>510</v>
      </c>
      <c r="D16" s="417" t="s">
        <v>694</v>
      </c>
      <c r="E16" s="417" t="s">
        <v>468</v>
      </c>
      <c r="F16" s="417">
        <v>50</v>
      </c>
      <c r="G16" s="418">
        <v>47.68</v>
      </c>
      <c r="H16" s="419">
        <v>1.05</v>
      </c>
    </row>
    <row r="17" spans="1:8" ht="9.75" thickBot="1">
      <c r="A17" s="420"/>
      <c r="B17" s="417"/>
      <c r="C17" s="417"/>
      <c r="D17" s="417"/>
      <c r="E17" s="412" t="s">
        <v>443</v>
      </c>
      <c r="F17" s="417"/>
      <c r="G17" s="422">
        <v>4060.84</v>
      </c>
      <c r="H17" s="423">
        <v>89.79</v>
      </c>
    </row>
    <row r="18" spans="1:8" ht="9.75" thickTop="1">
      <c r="A18" s="420"/>
      <c r="B18" s="417"/>
      <c r="C18" s="417"/>
      <c r="D18" s="417"/>
      <c r="E18" s="417"/>
      <c r="F18" s="417"/>
      <c r="G18" s="418"/>
      <c r="H18" s="419"/>
    </row>
    <row r="19" spans="1:8">
      <c r="A19" s="425" t="s">
        <v>483</v>
      </c>
      <c r="B19" s="417"/>
      <c r="C19" s="417"/>
      <c r="D19" s="417"/>
      <c r="E19" s="417"/>
      <c r="F19" s="417"/>
      <c r="G19" s="426">
        <v>62</v>
      </c>
      <c r="H19" s="427">
        <v>1.38</v>
      </c>
    </row>
    <row r="20" spans="1:8">
      <c r="A20" s="420"/>
      <c r="B20" s="417"/>
      <c r="C20" s="417"/>
      <c r="D20" s="417"/>
      <c r="E20" s="417"/>
      <c r="F20" s="417"/>
      <c r="G20" s="418"/>
      <c r="H20" s="419"/>
    </row>
    <row r="21" spans="1:8" ht="9.75" thickBot="1">
      <c r="A21" s="420"/>
      <c r="B21" s="417"/>
      <c r="C21" s="417"/>
      <c r="D21" s="417"/>
      <c r="E21" s="412" t="s">
        <v>484</v>
      </c>
      <c r="F21" s="417"/>
      <c r="G21" s="422">
        <v>4522.33</v>
      </c>
      <c r="H21" s="423">
        <v>100</v>
      </c>
    </row>
    <row r="22" spans="1:8" ht="9.75" thickTop="1">
      <c r="A22" s="420"/>
      <c r="B22" s="417"/>
      <c r="C22" s="417"/>
      <c r="D22" s="417"/>
      <c r="E22" s="417"/>
      <c r="F22" s="417"/>
      <c r="G22" s="418"/>
      <c r="H22" s="419"/>
    </row>
    <row r="23" spans="1:8">
      <c r="A23" s="428" t="s">
        <v>485</v>
      </c>
      <c r="B23" s="417"/>
      <c r="C23" s="417"/>
      <c r="D23" s="417"/>
      <c r="E23" s="417"/>
      <c r="F23" s="417"/>
      <c r="G23" s="418"/>
      <c r="H23" s="419"/>
    </row>
    <row r="24" spans="1:8">
      <c r="A24" s="420">
        <v>1</v>
      </c>
      <c r="B24" s="417" t="s">
        <v>695</v>
      </c>
      <c r="C24" s="417"/>
      <c r="D24" s="417"/>
      <c r="E24" s="417"/>
      <c r="F24" s="417"/>
      <c r="G24" s="418"/>
      <c r="H24" s="419"/>
    </row>
    <row r="25" spans="1:8">
      <c r="A25" s="420"/>
      <c r="B25" s="417"/>
      <c r="C25" s="417"/>
      <c r="D25" s="417"/>
      <c r="E25" s="417"/>
      <c r="F25" s="417"/>
      <c r="G25" s="418"/>
      <c r="H25" s="419"/>
    </row>
    <row r="26" spans="1:8">
      <c r="A26" s="420">
        <v>2</v>
      </c>
      <c r="B26" s="417" t="s">
        <v>487</v>
      </c>
      <c r="C26" s="417"/>
      <c r="D26" s="417"/>
      <c r="E26" s="417"/>
      <c r="F26" s="417"/>
      <c r="G26" s="418"/>
      <c r="H26" s="419"/>
    </row>
    <row r="27" spans="1:8">
      <c r="A27" s="420"/>
      <c r="B27" s="417"/>
      <c r="C27" s="417"/>
      <c r="D27" s="417"/>
      <c r="E27" s="417"/>
      <c r="F27" s="417"/>
      <c r="G27" s="418"/>
      <c r="H27" s="419"/>
    </row>
    <row r="28" spans="1:8">
      <c r="A28" s="420">
        <v>3</v>
      </c>
      <c r="B28" s="417" t="s">
        <v>488</v>
      </c>
      <c r="C28" s="417"/>
      <c r="D28" s="417"/>
      <c r="E28" s="417"/>
      <c r="F28" s="417"/>
      <c r="G28" s="418"/>
      <c r="H28" s="419"/>
    </row>
    <row r="29" spans="1:8">
      <c r="A29" s="420"/>
      <c r="B29" s="417" t="s">
        <v>489</v>
      </c>
      <c r="C29" s="417"/>
      <c r="D29" s="417"/>
      <c r="E29" s="417"/>
      <c r="F29" s="417"/>
      <c r="G29" s="418"/>
      <c r="H29" s="419"/>
    </row>
    <row r="30" spans="1:8">
      <c r="A30" s="420"/>
      <c r="B30" s="417" t="s">
        <v>490</v>
      </c>
      <c r="C30" s="417"/>
      <c r="D30" s="417"/>
      <c r="E30" s="417"/>
      <c r="F30" s="417"/>
      <c r="G30" s="418"/>
      <c r="H30" s="419"/>
    </row>
    <row r="31" spans="1:8">
      <c r="A31" s="429"/>
      <c r="B31" s="430"/>
      <c r="C31" s="430"/>
      <c r="D31" s="430"/>
      <c r="E31" s="430"/>
      <c r="F31" s="430"/>
      <c r="G31" s="431"/>
      <c r="H31" s="432"/>
    </row>
  </sheetData>
  <mergeCells count="6">
    <mergeCell ref="A9:C9"/>
    <mergeCell ref="B10:C10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C9" sqref="C9"/>
    </sheetView>
  </sheetViews>
  <sheetFormatPr defaultRowHeight="9"/>
  <cols>
    <col min="1" max="1" width="2.7109375" style="383" customWidth="1"/>
    <col min="2" max="2" width="4.7109375" style="383" customWidth="1"/>
    <col min="3" max="3" width="40.7109375" style="383" customWidth="1"/>
    <col min="4" max="4" width="10.28515625" style="383" bestFit="1" customWidth="1"/>
    <col min="5" max="5" width="9.140625" style="383"/>
    <col min="6" max="6" width="8.7109375" style="383" customWidth="1"/>
    <col min="7" max="7" width="9.28515625" style="404" customWidth="1"/>
    <col min="8" max="8" width="7.7109375" style="405" customWidth="1"/>
    <col min="9" max="16384" width="9.140625" style="383"/>
  </cols>
  <sheetData>
    <row r="1" spans="1:8">
      <c r="A1" s="378"/>
      <c r="B1" s="379"/>
      <c r="C1" s="380" t="s">
        <v>673</v>
      </c>
      <c r="D1" s="379"/>
      <c r="E1" s="379"/>
      <c r="F1" s="379"/>
      <c r="G1" s="381"/>
      <c r="H1" s="382"/>
    </row>
    <row r="2" spans="1:8" ht="36.75">
      <c r="A2" s="3218" t="s">
        <v>389</v>
      </c>
      <c r="B2" s="3219"/>
      <c r="C2" s="3219"/>
      <c r="D2" s="384" t="s">
        <v>390</v>
      </c>
      <c r="E2" s="385" t="s">
        <v>391</v>
      </c>
      <c r="F2" s="386" t="s">
        <v>392</v>
      </c>
      <c r="G2" s="387" t="s">
        <v>393</v>
      </c>
      <c r="H2" s="388" t="s">
        <v>394</v>
      </c>
    </row>
    <row r="3" spans="1:8" ht="12.75">
      <c r="A3" s="3220" t="s">
        <v>463</v>
      </c>
      <c r="B3" s="3221"/>
      <c r="C3" s="3221"/>
      <c r="D3" s="389"/>
      <c r="E3" s="389"/>
      <c r="F3" s="389"/>
      <c r="G3" s="390"/>
      <c r="H3" s="391"/>
    </row>
    <row r="4" spans="1:8" ht="12.75">
      <c r="A4" s="392"/>
      <c r="B4" s="3222" t="s">
        <v>464</v>
      </c>
      <c r="C4" s="3221"/>
      <c r="D4" s="389"/>
      <c r="E4" s="389"/>
      <c r="F4" s="389"/>
      <c r="G4" s="390"/>
      <c r="H4" s="391"/>
    </row>
    <row r="5" spans="1:8">
      <c r="A5" s="392"/>
      <c r="B5" s="393" t="s">
        <v>474</v>
      </c>
      <c r="C5" s="389" t="s">
        <v>654</v>
      </c>
      <c r="D5" s="389" t="s">
        <v>655</v>
      </c>
      <c r="E5" s="389" t="s">
        <v>471</v>
      </c>
      <c r="F5" s="389">
        <v>6100</v>
      </c>
      <c r="G5" s="390">
        <v>5897.52</v>
      </c>
      <c r="H5" s="391">
        <v>29.67</v>
      </c>
    </row>
    <row r="6" spans="1:8">
      <c r="A6" s="392"/>
      <c r="B6" s="393" t="s">
        <v>474</v>
      </c>
      <c r="C6" s="389" t="s">
        <v>647</v>
      </c>
      <c r="D6" s="389" t="s">
        <v>674</v>
      </c>
      <c r="E6" s="389" t="s">
        <v>468</v>
      </c>
      <c r="F6" s="389">
        <v>6100</v>
      </c>
      <c r="G6" s="390">
        <v>5882.06</v>
      </c>
      <c r="H6" s="391">
        <v>29.59</v>
      </c>
    </row>
    <row r="7" spans="1:8">
      <c r="A7" s="392"/>
      <c r="B7" s="393" t="s">
        <v>474</v>
      </c>
      <c r="C7" s="389" t="s">
        <v>675</v>
      </c>
      <c r="D7" s="389" t="s">
        <v>676</v>
      </c>
      <c r="E7" s="389" t="s">
        <v>468</v>
      </c>
      <c r="F7" s="389">
        <v>6000</v>
      </c>
      <c r="G7" s="390">
        <v>5776.3</v>
      </c>
      <c r="H7" s="391">
        <v>29.06</v>
      </c>
    </row>
    <row r="8" spans="1:8">
      <c r="A8" s="392"/>
      <c r="B8" s="393" t="s">
        <v>474</v>
      </c>
      <c r="C8" s="389" t="s">
        <v>677</v>
      </c>
      <c r="D8" s="389" t="s">
        <v>678</v>
      </c>
      <c r="E8" s="389" t="s">
        <v>468</v>
      </c>
      <c r="F8" s="389">
        <v>1400</v>
      </c>
      <c r="G8" s="390">
        <v>1352</v>
      </c>
      <c r="H8" s="391">
        <v>6.8</v>
      </c>
    </row>
    <row r="9" spans="1:8">
      <c r="A9" s="392"/>
      <c r="B9" s="393" t="s">
        <v>474</v>
      </c>
      <c r="C9" s="389" t="s">
        <v>679</v>
      </c>
      <c r="D9" s="389" t="s">
        <v>680</v>
      </c>
      <c r="E9" s="389" t="s">
        <v>468</v>
      </c>
      <c r="F9" s="389">
        <v>500</v>
      </c>
      <c r="G9" s="390">
        <v>482.42</v>
      </c>
      <c r="H9" s="391">
        <v>2.4300000000000002</v>
      </c>
    </row>
    <row r="10" spans="1:8">
      <c r="A10" s="392"/>
      <c r="B10" s="393" t="s">
        <v>474</v>
      </c>
      <c r="C10" s="389" t="s">
        <v>677</v>
      </c>
      <c r="D10" s="389" t="s">
        <v>681</v>
      </c>
      <c r="E10" s="389" t="s">
        <v>468</v>
      </c>
      <c r="F10" s="389">
        <v>200</v>
      </c>
      <c r="G10" s="390">
        <v>192.57</v>
      </c>
      <c r="H10" s="391">
        <v>0.97</v>
      </c>
    </row>
    <row r="11" spans="1:8">
      <c r="A11" s="392"/>
      <c r="B11" s="393" t="s">
        <v>474</v>
      </c>
      <c r="C11" s="389" t="s">
        <v>510</v>
      </c>
      <c r="D11" s="389" t="s">
        <v>682</v>
      </c>
      <c r="E11" s="389" t="s">
        <v>468</v>
      </c>
      <c r="F11" s="389">
        <v>200</v>
      </c>
      <c r="G11" s="390">
        <v>192.52</v>
      </c>
      <c r="H11" s="391">
        <v>0.97</v>
      </c>
    </row>
    <row r="12" spans="1:8">
      <c r="A12" s="392"/>
      <c r="B12" s="393" t="s">
        <v>474</v>
      </c>
      <c r="C12" s="389" t="s">
        <v>510</v>
      </c>
      <c r="D12" s="389" t="s">
        <v>670</v>
      </c>
      <c r="E12" s="389" t="s">
        <v>468</v>
      </c>
      <c r="F12" s="389">
        <v>100</v>
      </c>
      <c r="G12" s="390">
        <v>96.88</v>
      </c>
      <c r="H12" s="391">
        <v>0.49</v>
      </c>
    </row>
    <row r="13" spans="1:8" ht="9.75" thickBot="1">
      <c r="A13" s="392"/>
      <c r="B13" s="389"/>
      <c r="C13" s="389"/>
      <c r="D13" s="389"/>
      <c r="E13" s="384" t="s">
        <v>443</v>
      </c>
      <c r="F13" s="389"/>
      <c r="G13" s="394">
        <v>19872.27</v>
      </c>
      <c r="H13" s="395">
        <v>99.98</v>
      </c>
    </row>
    <row r="14" spans="1:8" ht="9.75" thickTop="1">
      <c r="A14" s="392"/>
      <c r="B14" s="389"/>
      <c r="C14" s="389"/>
      <c r="D14" s="389"/>
      <c r="E14" s="389"/>
      <c r="F14" s="389"/>
      <c r="G14" s="390"/>
      <c r="H14" s="391"/>
    </row>
    <row r="15" spans="1:8">
      <c r="A15" s="396" t="s">
        <v>483</v>
      </c>
      <c r="B15" s="389"/>
      <c r="C15" s="389"/>
      <c r="D15" s="389"/>
      <c r="E15" s="389"/>
      <c r="F15" s="389"/>
      <c r="G15" s="397">
        <v>8.08</v>
      </c>
      <c r="H15" s="398">
        <v>0.02</v>
      </c>
    </row>
    <row r="16" spans="1:8">
      <c r="A16" s="392"/>
      <c r="B16" s="389"/>
      <c r="C16" s="389"/>
      <c r="D16" s="389"/>
      <c r="E16" s="389"/>
      <c r="F16" s="389"/>
      <c r="G16" s="390"/>
      <c r="H16" s="391"/>
    </row>
    <row r="17" spans="1:8" ht="9.75" thickBot="1">
      <c r="A17" s="392"/>
      <c r="B17" s="389"/>
      <c r="C17" s="389"/>
      <c r="D17" s="389"/>
      <c r="E17" s="384" t="s">
        <v>484</v>
      </c>
      <c r="F17" s="389"/>
      <c r="G17" s="394">
        <v>19880.349999999999</v>
      </c>
      <c r="H17" s="395">
        <v>100</v>
      </c>
    </row>
    <row r="18" spans="1:8" ht="9.75" thickTop="1">
      <c r="A18" s="392"/>
      <c r="B18" s="389"/>
      <c r="C18" s="389"/>
      <c r="D18" s="389"/>
      <c r="E18" s="389"/>
      <c r="F18" s="389"/>
      <c r="G18" s="390"/>
      <c r="H18" s="391"/>
    </row>
    <row r="19" spans="1:8">
      <c r="A19" s="399" t="s">
        <v>485</v>
      </c>
      <c r="B19" s="389"/>
      <c r="C19" s="389"/>
      <c r="D19" s="389"/>
      <c r="E19" s="389"/>
      <c r="F19" s="389"/>
      <c r="G19" s="390"/>
      <c r="H19" s="391"/>
    </row>
    <row r="20" spans="1:8">
      <c r="A20" s="392">
        <v>1</v>
      </c>
      <c r="B20" s="389" t="s">
        <v>683</v>
      </c>
      <c r="C20" s="389"/>
      <c r="D20" s="389"/>
      <c r="E20" s="389"/>
      <c r="F20" s="389"/>
      <c r="G20" s="390"/>
      <c r="H20" s="391"/>
    </row>
    <row r="21" spans="1:8">
      <c r="A21" s="392"/>
      <c r="B21" s="389"/>
      <c r="C21" s="389"/>
      <c r="D21" s="389"/>
      <c r="E21" s="389"/>
      <c r="F21" s="389"/>
      <c r="G21" s="390"/>
      <c r="H21" s="391"/>
    </row>
    <row r="22" spans="1:8">
      <c r="A22" s="392">
        <v>2</v>
      </c>
      <c r="B22" s="389" t="s">
        <v>487</v>
      </c>
      <c r="C22" s="389"/>
      <c r="D22" s="389"/>
      <c r="E22" s="389"/>
      <c r="F22" s="389"/>
      <c r="G22" s="390"/>
      <c r="H22" s="391"/>
    </row>
    <row r="23" spans="1:8">
      <c r="A23" s="392"/>
      <c r="B23" s="389"/>
      <c r="C23" s="389"/>
      <c r="D23" s="389"/>
      <c r="E23" s="389"/>
      <c r="F23" s="389"/>
      <c r="G23" s="390"/>
      <c r="H23" s="391"/>
    </row>
    <row r="24" spans="1:8">
      <c r="A24" s="392">
        <v>3</v>
      </c>
      <c r="B24" s="389" t="s">
        <v>488</v>
      </c>
      <c r="C24" s="389"/>
      <c r="D24" s="389"/>
      <c r="E24" s="389"/>
      <c r="F24" s="389"/>
      <c r="G24" s="390"/>
      <c r="H24" s="391"/>
    </row>
    <row r="25" spans="1:8">
      <c r="A25" s="392"/>
      <c r="B25" s="389" t="s">
        <v>489</v>
      </c>
      <c r="C25" s="389"/>
      <c r="D25" s="389"/>
      <c r="E25" s="389"/>
      <c r="F25" s="389"/>
      <c r="G25" s="390"/>
      <c r="H25" s="391"/>
    </row>
    <row r="26" spans="1:8">
      <c r="A26" s="392"/>
      <c r="B26" s="389" t="s">
        <v>490</v>
      </c>
      <c r="C26" s="389"/>
      <c r="D26" s="389"/>
      <c r="E26" s="389"/>
      <c r="F26" s="389"/>
      <c r="G26" s="390"/>
      <c r="H26" s="391"/>
    </row>
    <row r="27" spans="1:8">
      <c r="A27" s="400"/>
      <c r="B27" s="401"/>
      <c r="C27" s="401"/>
      <c r="D27" s="401"/>
      <c r="E27" s="401"/>
      <c r="F27" s="401"/>
      <c r="G27" s="402"/>
      <c r="H27" s="403"/>
    </row>
  </sheetData>
  <mergeCells count="3">
    <mergeCell ref="A2:C2"/>
    <mergeCell ref="A3:C3"/>
    <mergeCell ref="B4:C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83"/>
  <sheetViews>
    <sheetView topLeftCell="A64" workbookViewId="0">
      <selection activeCell="G7" sqref="G7"/>
    </sheetView>
  </sheetViews>
  <sheetFormatPr defaultRowHeight="12.75"/>
  <cols>
    <col min="1" max="1" width="2.7109375" style="2486" customWidth="1"/>
    <col min="2" max="2" width="45.28515625" style="2486" customWidth="1"/>
    <col min="3" max="3" width="12.5703125" style="2486" customWidth="1"/>
    <col min="4" max="4" width="12.140625" style="2486" bestFit="1" customWidth="1"/>
    <col min="5" max="5" width="20" style="2486" bestFit="1" customWidth="1"/>
    <col min="6" max="6" width="8.7109375" style="2486" customWidth="1"/>
    <col min="7" max="7" width="13.85546875" style="2507" customWidth="1"/>
    <col min="8" max="8" width="12.5703125" style="2508" customWidth="1"/>
    <col min="9" max="9" width="9.140625" style="2485"/>
    <col min="10" max="16384" width="9.140625" style="2486"/>
  </cols>
  <sheetData>
    <row r="1" spans="1:8">
      <c r="A1" s="2480"/>
      <c r="B1" s="2481"/>
      <c r="C1" s="2482" t="s">
        <v>320</v>
      </c>
      <c r="D1" s="2481"/>
      <c r="E1" s="2481"/>
      <c r="F1" s="2481"/>
      <c r="G1" s="2483"/>
      <c r="H1" s="2484"/>
    </row>
    <row r="2" spans="1:8" ht="33" customHeight="1">
      <c r="A2" s="2810" t="s">
        <v>389</v>
      </c>
      <c r="B2" s="2811"/>
      <c r="C2" s="2811"/>
      <c r="D2" s="2487" t="s">
        <v>390</v>
      </c>
      <c r="E2" s="2488" t="s">
        <v>492</v>
      </c>
      <c r="F2" s="2729" t="s">
        <v>392</v>
      </c>
      <c r="G2" s="2730" t="s">
        <v>393</v>
      </c>
      <c r="H2" s="2731" t="s">
        <v>394</v>
      </c>
    </row>
    <row r="3" spans="1:8">
      <c r="A3" s="2812" t="s">
        <v>493</v>
      </c>
      <c r="B3" s="2809"/>
      <c r="C3" s="2809"/>
      <c r="D3" s="2489"/>
      <c r="E3" s="2489"/>
      <c r="F3" s="2489"/>
      <c r="G3" s="2490"/>
      <c r="H3" s="2491"/>
    </row>
    <row r="4" spans="1:8">
      <c r="A4" s="2492"/>
      <c r="B4" s="2813" t="s">
        <v>397</v>
      </c>
      <c r="C4" s="2809"/>
      <c r="D4" s="2489"/>
      <c r="E4" s="2489"/>
      <c r="F4" s="2489"/>
      <c r="G4" s="2490"/>
      <c r="H4" s="2491"/>
    </row>
    <row r="5" spans="1:8">
      <c r="A5" s="2492"/>
      <c r="B5" s="2489" t="s">
        <v>1192</v>
      </c>
      <c r="C5" s="2489"/>
      <c r="D5" s="2489" t="s">
        <v>1193</v>
      </c>
      <c r="E5" s="2489" t="s">
        <v>1181</v>
      </c>
      <c r="F5" s="2489">
        <v>132000</v>
      </c>
      <c r="G5" s="2490">
        <v>4947.03</v>
      </c>
      <c r="H5" s="2491">
        <v>7.33</v>
      </c>
    </row>
    <row r="6" spans="1:8">
      <c r="A6" s="2492"/>
      <c r="B6" s="2489" t="s">
        <v>1177</v>
      </c>
      <c r="C6" s="2489"/>
      <c r="D6" s="2489" t="s">
        <v>1178</v>
      </c>
      <c r="E6" s="2489" t="s">
        <v>1174</v>
      </c>
      <c r="F6" s="2489">
        <v>565600</v>
      </c>
      <c r="G6" s="2490">
        <v>4935.71</v>
      </c>
      <c r="H6" s="2491">
        <v>7.32</v>
      </c>
    </row>
    <row r="7" spans="1:8">
      <c r="A7" s="2492"/>
      <c r="B7" s="2489" t="s">
        <v>654</v>
      </c>
      <c r="C7" s="2489"/>
      <c r="D7" s="2489" t="s">
        <v>1173</v>
      </c>
      <c r="E7" s="2489" t="s">
        <v>1174</v>
      </c>
      <c r="F7" s="2489">
        <v>341000</v>
      </c>
      <c r="G7" s="2490">
        <v>4888.41</v>
      </c>
      <c r="H7" s="2491">
        <v>7.25</v>
      </c>
    </row>
    <row r="8" spans="1:8">
      <c r="A8" s="2492"/>
      <c r="B8" s="2489" t="s">
        <v>1182</v>
      </c>
      <c r="C8" s="2489"/>
      <c r="D8" s="2489" t="s">
        <v>1183</v>
      </c>
      <c r="E8" s="2489" t="s">
        <v>1181</v>
      </c>
      <c r="F8" s="2489">
        <v>155000</v>
      </c>
      <c r="G8" s="2490">
        <v>4241.7299999999996</v>
      </c>
      <c r="H8" s="2491">
        <v>6.29</v>
      </c>
    </row>
    <row r="9" spans="1:8">
      <c r="A9" s="2492"/>
      <c r="B9" s="2489" t="s">
        <v>1201</v>
      </c>
      <c r="C9" s="2489"/>
      <c r="D9" s="2489" t="s">
        <v>1202</v>
      </c>
      <c r="E9" s="2489" t="s">
        <v>1203</v>
      </c>
      <c r="F9" s="2489">
        <v>393500</v>
      </c>
      <c r="G9" s="2490">
        <v>3721.33</v>
      </c>
      <c r="H9" s="2491">
        <v>5.52</v>
      </c>
    </row>
    <row r="10" spans="1:8">
      <c r="A10" s="2492"/>
      <c r="B10" s="2489" t="s">
        <v>1116</v>
      </c>
      <c r="C10" s="2489"/>
      <c r="D10" s="2489" t="s">
        <v>1175</v>
      </c>
      <c r="E10" s="2489" t="s">
        <v>1176</v>
      </c>
      <c r="F10" s="2489">
        <v>220000</v>
      </c>
      <c r="G10" s="2490">
        <v>3208.15</v>
      </c>
      <c r="H10" s="2491">
        <v>4.76</v>
      </c>
    </row>
    <row r="11" spans="1:8">
      <c r="A11" s="2492"/>
      <c r="B11" s="2489" t="s">
        <v>1198</v>
      </c>
      <c r="C11" s="2489"/>
      <c r="D11" s="2489" t="s">
        <v>1199</v>
      </c>
      <c r="E11" s="2489" t="s">
        <v>1200</v>
      </c>
      <c r="F11" s="2489">
        <v>750000</v>
      </c>
      <c r="G11" s="2490">
        <v>2776.5</v>
      </c>
      <c r="H11" s="2491">
        <v>4.12</v>
      </c>
    </row>
    <row r="12" spans="1:8">
      <c r="A12" s="2492"/>
      <c r="B12" s="2489" t="s">
        <v>1089</v>
      </c>
      <c r="C12" s="2489"/>
      <c r="D12" s="2489" t="s">
        <v>1381</v>
      </c>
      <c r="E12" s="2489" t="s">
        <v>1189</v>
      </c>
      <c r="F12" s="2489">
        <v>527400</v>
      </c>
      <c r="G12" s="2490">
        <v>2648.34</v>
      </c>
      <c r="H12" s="2491">
        <v>3.93</v>
      </c>
    </row>
    <row r="13" spans="1:8">
      <c r="A13" s="2492"/>
      <c r="B13" s="2489" t="s">
        <v>1187</v>
      </c>
      <c r="C13" s="2489"/>
      <c r="D13" s="2489" t="s">
        <v>1188</v>
      </c>
      <c r="E13" s="2489" t="s">
        <v>1189</v>
      </c>
      <c r="F13" s="2489">
        <v>80934</v>
      </c>
      <c r="G13" s="2490">
        <v>2478.89</v>
      </c>
      <c r="H13" s="2491">
        <v>3.67</v>
      </c>
    </row>
    <row r="14" spans="1:8">
      <c r="A14" s="2492"/>
      <c r="B14" s="2489" t="s">
        <v>469</v>
      </c>
      <c r="C14" s="2489"/>
      <c r="D14" s="2489" t="s">
        <v>1234</v>
      </c>
      <c r="E14" s="2489" t="s">
        <v>1210</v>
      </c>
      <c r="F14" s="2489">
        <v>195000</v>
      </c>
      <c r="G14" s="2490">
        <v>2057.7399999999998</v>
      </c>
      <c r="H14" s="2491">
        <v>3.05</v>
      </c>
    </row>
    <row r="15" spans="1:8">
      <c r="A15" s="2492"/>
      <c r="B15" s="2489" t="s">
        <v>440</v>
      </c>
      <c r="C15" s="2489"/>
      <c r="D15" s="2489" t="s">
        <v>1197</v>
      </c>
      <c r="E15" s="2489" t="s">
        <v>1174</v>
      </c>
      <c r="F15" s="2489">
        <v>77226</v>
      </c>
      <c r="G15" s="2490">
        <v>1888.72</v>
      </c>
      <c r="H15" s="2491">
        <v>2.8</v>
      </c>
    </row>
    <row r="16" spans="1:8">
      <c r="A16" s="2492"/>
      <c r="B16" s="2489" t="s">
        <v>1190</v>
      </c>
      <c r="C16" s="2489"/>
      <c r="D16" s="2489" t="s">
        <v>1191</v>
      </c>
      <c r="E16" s="2489" t="s">
        <v>1186</v>
      </c>
      <c r="F16" s="2489">
        <v>135000</v>
      </c>
      <c r="G16" s="2490">
        <v>1884.13</v>
      </c>
      <c r="H16" s="2491">
        <v>2.79</v>
      </c>
    </row>
    <row r="17" spans="1:8">
      <c r="A17" s="2492"/>
      <c r="B17" s="2489" t="s">
        <v>1218</v>
      </c>
      <c r="C17" s="2489"/>
      <c r="D17" s="2489" t="s">
        <v>1219</v>
      </c>
      <c r="E17" s="2489" t="s">
        <v>1220</v>
      </c>
      <c r="F17" s="2489">
        <v>440000</v>
      </c>
      <c r="G17" s="2490">
        <v>1797.62</v>
      </c>
      <c r="H17" s="2491">
        <v>2.66</v>
      </c>
    </row>
    <row r="18" spans="1:8">
      <c r="A18" s="2492"/>
      <c r="B18" s="2489" t="s">
        <v>711</v>
      </c>
      <c r="C18" s="2489"/>
      <c r="D18" s="2489" t="s">
        <v>1536</v>
      </c>
      <c r="E18" s="2489" t="s">
        <v>1216</v>
      </c>
      <c r="F18" s="2489">
        <v>67370</v>
      </c>
      <c r="G18" s="2490">
        <v>1772.94</v>
      </c>
      <c r="H18" s="2491">
        <v>2.63</v>
      </c>
    </row>
    <row r="19" spans="1:8">
      <c r="A19" s="2492"/>
      <c r="B19" s="2489" t="s">
        <v>1179</v>
      </c>
      <c r="C19" s="2489"/>
      <c r="D19" s="2489" t="s">
        <v>1180</v>
      </c>
      <c r="E19" s="2489" t="s">
        <v>1181</v>
      </c>
      <c r="F19" s="2489">
        <v>65000</v>
      </c>
      <c r="G19" s="2490">
        <v>1618.31</v>
      </c>
      <c r="H19" s="2491">
        <v>2.4</v>
      </c>
    </row>
    <row r="20" spans="1:8">
      <c r="A20" s="2492"/>
      <c r="B20" s="2489" t="s">
        <v>1534</v>
      </c>
      <c r="C20" s="2489"/>
      <c r="D20" s="2489" t="s">
        <v>1535</v>
      </c>
      <c r="E20" s="2489" t="s">
        <v>1216</v>
      </c>
      <c r="F20" s="2489">
        <v>15000</v>
      </c>
      <c r="G20" s="2490">
        <v>1259.97</v>
      </c>
      <c r="H20" s="2491">
        <v>1.87</v>
      </c>
    </row>
    <row r="21" spans="1:8">
      <c r="A21" s="2492"/>
      <c r="B21" s="2489" t="s">
        <v>498</v>
      </c>
      <c r="C21" s="2489"/>
      <c r="D21" s="2489" t="s">
        <v>1402</v>
      </c>
      <c r="E21" s="2489" t="s">
        <v>1174</v>
      </c>
      <c r="F21" s="2489">
        <v>185000</v>
      </c>
      <c r="G21" s="2490">
        <v>1149.8699999999999</v>
      </c>
      <c r="H21" s="2491">
        <v>1.7</v>
      </c>
    </row>
    <row r="22" spans="1:8">
      <c r="A22" s="2492"/>
      <c r="B22" s="2489" t="s">
        <v>238</v>
      </c>
      <c r="C22" s="2489"/>
      <c r="D22" s="2489" t="s">
        <v>239</v>
      </c>
      <c r="E22" s="2489" t="s">
        <v>1227</v>
      </c>
      <c r="F22" s="2489">
        <v>57129</v>
      </c>
      <c r="G22" s="2490">
        <v>1136.92</v>
      </c>
      <c r="H22" s="2491">
        <v>1.69</v>
      </c>
    </row>
    <row r="23" spans="1:8">
      <c r="A23" s="2492"/>
      <c r="B23" s="2489" t="s">
        <v>856</v>
      </c>
      <c r="C23" s="2489"/>
      <c r="D23" s="2489" t="s">
        <v>1208</v>
      </c>
      <c r="E23" s="2489" t="s">
        <v>1174</v>
      </c>
      <c r="F23" s="2489">
        <v>300000</v>
      </c>
      <c r="G23" s="2490">
        <v>1133.0999999999999</v>
      </c>
      <c r="H23" s="2491">
        <v>1.68</v>
      </c>
    </row>
    <row r="24" spans="1:8">
      <c r="A24" s="2492"/>
      <c r="B24" s="2489" t="s">
        <v>321</v>
      </c>
      <c r="C24" s="2489"/>
      <c r="D24" s="2489" t="s">
        <v>322</v>
      </c>
      <c r="E24" s="2489" t="s">
        <v>1196</v>
      </c>
      <c r="F24" s="2489">
        <v>7000</v>
      </c>
      <c r="G24" s="2490">
        <v>1051.03</v>
      </c>
      <c r="H24" s="2491">
        <v>1.56</v>
      </c>
    </row>
    <row r="25" spans="1:8">
      <c r="A25" s="2492"/>
      <c r="B25" s="2489" t="s">
        <v>675</v>
      </c>
      <c r="C25" s="2489"/>
      <c r="D25" s="2489" t="s">
        <v>1228</v>
      </c>
      <c r="E25" s="2489" t="s">
        <v>1174</v>
      </c>
      <c r="F25" s="2489">
        <v>173500</v>
      </c>
      <c r="G25" s="2490">
        <v>969.6</v>
      </c>
      <c r="H25" s="2491">
        <v>1.44</v>
      </c>
    </row>
    <row r="26" spans="1:8">
      <c r="A26" s="2492"/>
      <c r="B26" s="2489" t="s">
        <v>1214</v>
      </c>
      <c r="C26" s="2489"/>
      <c r="D26" s="2489" t="s">
        <v>1215</v>
      </c>
      <c r="E26" s="2489" t="s">
        <v>1216</v>
      </c>
      <c r="F26" s="2489">
        <v>293049</v>
      </c>
      <c r="G26" s="2490">
        <v>943.76</v>
      </c>
      <c r="H26" s="2491">
        <v>1.4</v>
      </c>
    </row>
    <row r="27" spans="1:8">
      <c r="A27" s="2492"/>
      <c r="B27" s="2489" t="s">
        <v>1289</v>
      </c>
      <c r="C27" s="2489"/>
      <c r="D27" s="2489" t="s">
        <v>1290</v>
      </c>
      <c r="E27" s="2489" t="s">
        <v>1181</v>
      </c>
      <c r="F27" s="2489">
        <v>157500</v>
      </c>
      <c r="G27" s="2490">
        <v>939.96</v>
      </c>
      <c r="H27" s="2491">
        <v>1.39</v>
      </c>
    </row>
    <row r="28" spans="1:8">
      <c r="A28" s="2492"/>
      <c r="B28" s="2489" t="s">
        <v>1257</v>
      </c>
      <c r="C28" s="2489"/>
      <c r="D28" s="2489" t="s">
        <v>1258</v>
      </c>
      <c r="E28" s="2489" t="s">
        <v>1200</v>
      </c>
      <c r="F28" s="2489">
        <v>63699</v>
      </c>
      <c r="G28" s="2490">
        <v>886.72</v>
      </c>
      <c r="H28" s="2491">
        <v>1.31</v>
      </c>
    </row>
    <row r="29" spans="1:8">
      <c r="A29" s="2492"/>
      <c r="B29" s="2489" t="s">
        <v>1206</v>
      </c>
      <c r="C29" s="2489"/>
      <c r="D29" s="2489" t="s">
        <v>1207</v>
      </c>
      <c r="E29" s="2489" t="s">
        <v>1189</v>
      </c>
      <c r="F29" s="2489">
        <v>64465</v>
      </c>
      <c r="G29" s="2490">
        <v>877.24</v>
      </c>
      <c r="H29" s="2491">
        <v>1.3</v>
      </c>
    </row>
    <row r="30" spans="1:8">
      <c r="A30" s="2492"/>
      <c r="B30" s="2489" t="s">
        <v>204</v>
      </c>
      <c r="C30" s="2489"/>
      <c r="D30" s="2489" t="s">
        <v>205</v>
      </c>
      <c r="E30" s="2489" t="s">
        <v>1295</v>
      </c>
      <c r="F30" s="2489">
        <v>130512</v>
      </c>
      <c r="G30" s="2490">
        <v>875.8</v>
      </c>
      <c r="H30" s="2491">
        <v>1.3</v>
      </c>
    </row>
    <row r="31" spans="1:8">
      <c r="A31" s="2492"/>
      <c r="B31" s="2489" t="s">
        <v>1024</v>
      </c>
      <c r="C31" s="2489"/>
      <c r="D31" s="2489" t="s">
        <v>1340</v>
      </c>
      <c r="E31" s="2489" t="s">
        <v>1174</v>
      </c>
      <c r="F31" s="2489">
        <v>95500</v>
      </c>
      <c r="G31" s="2490">
        <v>861.7</v>
      </c>
      <c r="H31" s="2491">
        <v>1.28</v>
      </c>
    </row>
    <row r="32" spans="1:8">
      <c r="A32" s="2492"/>
      <c r="B32" s="2489" t="s">
        <v>466</v>
      </c>
      <c r="C32" s="2489"/>
      <c r="D32" s="2489" t="s">
        <v>311</v>
      </c>
      <c r="E32" s="2489" t="s">
        <v>1213</v>
      </c>
      <c r="F32" s="2489">
        <v>300000</v>
      </c>
      <c r="G32" s="2490">
        <v>817.5</v>
      </c>
      <c r="H32" s="2491">
        <v>1.21</v>
      </c>
    </row>
    <row r="33" spans="1:8">
      <c r="A33" s="2492"/>
      <c r="B33" s="2489" t="s">
        <v>1346</v>
      </c>
      <c r="C33" s="2489"/>
      <c r="D33" s="2489" t="s">
        <v>1347</v>
      </c>
      <c r="E33" s="2489" t="s">
        <v>1203</v>
      </c>
      <c r="F33" s="2489">
        <v>120000</v>
      </c>
      <c r="G33" s="2490">
        <v>786.48</v>
      </c>
      <c r="H33" s="2491">
        <v>1.17</v>
      </c>
    </row>
    <row r="34" spans="1:8">
      <c r="A34" s="2492"/>
      <c r="B34" s="2489" t="s">
        <v>1248</v>
      </c>
      <c r="C34" s="2489"/>
      <c r="D34" s="2489" t="s">
        <v>1249</v>
      </c>
      <c r="E34" s="2489" t="s">
        <v>1250</v>
      </c>
      <c r="F34" s="2489">
        <v>190000</v>
      </c>
      <c r="G34" s="2490">
        <v>775.11</v>
      </c>
      <c r="H34" s="2491">
        <v>1.1499999999999999</v>
      </c>
    </row>
    <row r="35" spans="1:8">
      <c r="A35" s="2492"/>
      <c r="B35" s="2489" t="s">
        <v>1184</v>
      </c>
      <c r="C35" s="2489"/>
      <c r="D35" s="2489" t="s">
        <v>1185</v>
      </c>
      <c r="E35" s="2489" t="s">
        <v>1186</v>
      </c>
      <c r="F35" s="2489">
        <v>90000</v>
      </c>
      <c r="G35" s="2490">
        <v>771.53</v>
      </c>
      <c r="H35" s="2491">
        <v>1.1399999999999999</v>
      </c>
    </row>
    <row r="36" spans="1:8">
      <c r="A36" s="2492"/>
      <c r="B36" s="2489" t="s">
        <v>1253</v>
      </c>
      <c r="C36" s="2489"/>
      <c r="D36" s="2489" t="s">
        <v>1254</v>
      </c>
      <c r="E36" s="2489" t="s">
        <v>1186</v>
      </c>
      <c r="F36" s="2489">
        <v>58209</v>
      </c>
      <c r="G36" s="2490">
        <v>769.55</v>
      </c>
      <c r="H36" s="2491">
        <v>1.1399999999999999</v>
      </c>
    </row>
    <row r="37" spans="1:8">
      <c r="A37" s="2492"/>
      <c r="B37" s="2489" t="s">
        <v>438</v>
      </c>
      <c r="C37" s="2489"/>
      <c r="D37" s="2489" t="s">
        <v>1419</v>
      </c>
      <c r="E37" s="2489" t="s">
        <v>1210</v>
      </c>
      <c r="F37" s="2489">
        <v>220000</v>
      </c>
      <c r="G37" s="2490">
        <v>716.1</v>
      </c>
      <c r="H37" s="2491">
        <v>1.06</v>
      </c>
    </row>
    <row r="38" spans="1:8">
      <c r="A38" s="2492"/>
      <c r="B38" s="2489" t="s">
        <v>1469</v>
      </c>
      <c r="C38" s="2489"/>
      <c r="D38" s="2489" t="s">
        <v>1470</v>
      </c>
      <c r="E38" s="2489" t="s">
        <v>1189</v>
      </c>
      <c r="F38" s="2489">
        <v>30000</v>
      </c>
      <c r="G38" s="2490">
        <v>705.48</v>
      </c>
      <c r="H38" s="2491">
        <v>1.05</v>
      </c>
    </row>
    <row r="39" spans="1:8">
      <c r="A39" s="2492"/>
      <c r="B39" s="2489" t="s">
        <v>572</v>
      </c>
      <c r="C39" s="2489"/>
      <c r="D39" s="2489" t="s">
        <v>1209</v>
      </c>
      <c r="E39" s="2489" t="s">
        <v>1210</v>
      </c>
      <c r="F39" s="2489">
        <v>485185</v>
      </c>
      <c r="G39" s="2490">
        <v>665.92</v>
      </c>
      <c r="H39" s="2491">
        <v>0.99</v>
      </c>
    </row>
    <row r="40" spans="1:8">
      <c r="A40" s="2492"/>
      <c r="B40" s="2489" t="s">
        <v>1374</v>
      </c>
      <c r="C40" s="2489"/>
      <c r="D40" s="2489" t="s">
        <v>1375</v>
      </c>
      <c r="E40" s="2489" t="s">
        <v>1376</v>
      </c>
      <c r="F40" s="2489">
        <v>185630</v>
      </c>
      <c r="G40" s="2490">
        <v>551.14</v>
      </c>
      <c r="H40" s="2491">
        <v>0.82</v>
      </c>
    </row>
    <row r="41" spans="1:8">
      <c r="A41" s="2492"/>
      <c r="B41" s="2489" t="s">
        <v>1463</v>
      </c>
      <c r="C41" s="2489"/>
      <c r="D41" s="2489" t="s">
        <v>1464</v>
      </c>
      <c r="E41" s="2489" t="s">
        <v>1295</v>
      </c>
      <c r="F41" s="2489">
        <v>667210</v>
      </c>
      <c r="G41" s="2490">
        <v>543.11</v>
      </c>
      <c r="H41" s="2491">
        <v>0.81</v>
      </c>
    </row>
    <row r="42" spans="1:8">
      <c r="A42" s="2492"/>
      <c r="B42" s="2489" t="s">
        <v>1377</v>
      </c>
      <c r="C42" s="2489"/>
      <c r="D42" s="2489" t="s">
        <v>1378</v>
      </c>
      <c r="E42" s="2489" t="s">
        <v>1295</v>
      </c>
      <c r="F42" s="2489">
        <v>65000</v>
      </c>
      <c r="G42" s="2490">
        <v>535.15</v>
      </c>
      <c r="H42" s="2491">
        <v>0.79</v>
      </c>
    </row>
    <row r="43" spans="1:8">
      <c r="A43" s="2492"/>
      <c r="B43" s="2489" t="s">
        <v>1259</v>
      </c>
      <c r="C43" s="2489"/>
      <c r="D43" s="2489" t="s">
        <v>1260</v>
      </c>
      <c r="E43" s="2489" t="s">
        <v>1261</v>
      </c>
      <c r="F43" s="2489">
        <v>130000</v>
      </c>
      <c r="G43" s="2490">
        <v>519.22</v>
      </c>
      <c r="H43" s="2491">
        <v>0.77</v>
      </c>
    </row>
    <row r="44" spans="1:8">
      <c r="A44" s="2492"/>
      <c r="B44" s="2489" t="s">
        <v>1553</v>
      </c>
      <c r="C44" s="2489"/>
      <c r="D44" s="2489" t="s">
        <v>1554</v>
      </c>
      <c r="E44" s="2489" t="s">
        <v>1305</v>
      </c>
      <c r="F44" s="2489">
        <v>7500</v>
      </c>
      <c r="G44" s="2490">
        <v>396.56</v>
      </c>
      <c r="H44" s="2491">
        <v>0.59</v>
      </c>
    </row>
    <row r="45" spans="1:8">
      <c r="A45" s="2492"/>
      <c r="B45" s="2489" t="s">
        <v>323</v>
      </c>
      <c r="C45" s="2489"/>
      <c r="D45" s="2489" t="s">
        <v>324</v>
      </c>
      <c r="E45" s="2489" t="s">
        <v>1305</v>
      </c>
      <c r="F45" s="2489">
        <v>209111</v>
      </c>
      <c r="G45" s="2490">
        <v>366.99</v>
      </c>
      <c r="H45" s="2491">
        <v>0.54</v>
      </c>
    </row>
    <row r="46" spans="1:8">
      <c r="A46" s="2492"/>
      <c r="B46" s="2489" t="s">
        <v>325</v>
      </c>
      <c r="C46" s="2489"/>
      <c r="D46" s="2489" t="s">
        <v>326</v>
      </c>
      <c r="E46" s="2489" t="s">
        <v>1295</v>
      </c>
      <c r="F46" s="2489">
        <v>48462</v>
      </c>
      <c r="G46" s="2490">
        <v>316.33999999999997</v>
      </c>
      <c r="H46" s="2491">
        <v>0.47</v>
      </c>
    </row>
    <row r="47" spans="1:8" ht="13.5" thickBot="1">
      <c r="A47" s="2492"/>
      <c r="B47" s="2489"/>
      <c r="C47" s="2489"/>
      <c r="D47" s="2489"/>
      <c r="E47" s="2487" t="s">
        <v>443</v>
      </c>
      <c r="F47" s="2489"/>
      <c r="G47" s="2493">
        <v>66187.399999999994</v>
      </c>
      <c r="H47" s="2494">
        <v>98.14</v>
      </c>
    </row>
    <row r="48" spans="1:8" ht="13.5" thickTop="1">
      <c r="A48" s="2492"/>
      <c r="B48" s="2489"/>
      <c r="C48" s="2489"/>
      <c r="D48" s="2489"/>
      <c r="E48" s="2487"/>
      <c r="F48" s="2489"/>
      <c r="G48" s="2495"/>
      <c r="H48" s="2496"/>
    </row>
    <row r="49" spans="1:8">
      <c r="A49" s="2492"/>
      <c r="B49" s="2775" t="s">
        <v>274</v>
      </c>
      <c r="C49" s="2776"/>
      <c r="D49" s="2489"/>
      <c r="E49" s="2489"/>
      <c r="F49" s="2489"/>
      <c r="G49" s="2490">
        <v>526.59649999999999</v>
      </c>
      <c r="H49" s="2491">
        <v>0.78</v>
      </c>
    </row>
    <row r="50" spans="1:8" ht="13.5" thickBot="1">
      <c r="A50" s="2492"/>
      <c r="B50" s="2489"/>
      <c r="C50" s="2489"/>
      <c r="D50" s="2489"/>
      <c r="E50" s="2487" t="s">
        <v>443</v>
      </c>
      <c r="F50" s="2489"/>
      <c r="G50" s="2493">
        <v>526.59649999999999</v>
      </c>
      <c r="H50" s="2494">
        <v>0.78</v>
      </c>
    </row>
    <row r="51" spans="1:8" ht="13.5" thickTop="1">
      <c r="A51" s="2492"/>
      <c r="B51" s="2489"/>
      <c r="C51" s="2489"/>
      <c r="D51" s="2489"/>
      <c r="E51" s="2489"/>
      <c r="F51" s="2489"/>
      <c r="G51" s="2490"/>
      <c r="H51" s="2491"/>
    </row>
    <row r="52" spans="1:8">
      <c r="A52" s="2492"/>
      <c r="B52" s="2777" t="s">
        <v>1328</v>
      </c>
      <c r="C52" s="2778"/>
      <c r="D52" s="2489"/>
      <c r="E52" s="2489"/>
      <c r="F52" s="2489"/>
      <c r="G52" s="2490"/>
      <c r="H52" s="2491"/>
    </row>
    <row r="53" spans="1:8">
      <c r="A53" s="2492"/>
      <c r="B53" s="2808" t="s">
        <v>559</v>
      </c>
      <c r="C53" s="2809"/>
      <c r="D53" s="2489"/>
      <c r="E53" s="2487" t="s">
        <v>560</v>
      </c>
      <c r="F53" s="2489"/>
      <c r="G53" s="2490"/>
      <c r="H53" s="2491"/>
    </row>
    <row r="54" spans="1:8">
      <c r="A54" s="2492"/>
      <c r="B54" s="2489" t="s">
        <v>1329</v>
      </c>
      <c r="C54" s="2489"/>
      <c r="D54" s="2489"/>
      <c r="E54" s="2489" t="s">
        <v>1331</v>
      </c>
      <c r="F54" s="2489"/>
      <c r="G54" s="2490">
        <v>400</v>
      </c>
      <c r="H54" s="2491">
        <v>0.59</v>
      </c>
    </row>
    <row r="55" spans="1:8" ht="13.5" thickBot="1">
      <c r="A55" s="2492"/>
      <c r="B55" s="2489"/>
      <c r="C55" s="2489"/>
      <c r="D55" s="2489"/>
      <c r="E55" s="2487" t="s">
        <v>443</v>
      </c>
      <c r="F55" s="2489"/>
      <c r="G55" s="2497">
        <v>400</v>
      </c>
      <c r="H55" s="2498">
        <v>0.59</v>
      </c>
    </row>
    <row r="56" spans="1:8" ht="13.5" thickTop="1">
      <c r="A56" s="2492"/>
      <c r="B56" s="2489" t="s">
        <v>482</v>
      </c>
      <c r="C56" s="2489"/>
      <c r="D56" s="2489"/>
      <c r="E56" s="2489" t="s">
        <v>481</v>
      </c>
      <c r="F56" s="2489"/>
      <c r="G56" s="2490">
        <v>850</v>
      </c>
      <c r="H56" s="2491">
        <v>1.26</v>
      </c>
    </row>
    <row r="57" spans="1:8">
      <c r="A57" s="2492"/>
      <c r="B57" s="2489"/>
      <c r="C57" s="2489"/>
      <c r="D57" s="2489"/>
      <c r="E57" s="2489"/>
      <c r="F57" s="2489"/>
      <c r="G57" s="2490"/>
      <c r="H57" s="2491"/>
    </row>
    <row r="58" spans="1:8">
      <c r="A58" s="2499" t="s">
        <v>483</v>
      </c>
      <c r="B58" s="2489"/>
      <c r="C58" s="2489"/>
      <c r="D58" s="2489"/>
      <c r="E58" s="2489"/>
      <c r="F58" s="2489"/>
      <c r="G58" s="2500">
        <v>-502.05</v>
      </c>
      <c r="H58" s="2501">
        <v>-0.77</v>
      </c>
    </row>
    <row r="59" spans="1:8">
      <c r="A59" s="2492"/>
      <c r="B59" s="2489"/>
      <c r="C59" s="2489"/>
      <c r="D59" s="2489"/>
      <c r="E59" s="2489"/>
      <c r="F59" s="2489"/>
      <c r="G59" s="2490"/>
      <c r="H59" s="2491"/>
    </row>
    <row r="60" spans="1:8" ht="13.5" thickBot="1">
      <c r="A60" s="2492"/>
      <c r="B60" s="2489"/>
      <c r="C60" s="2489"/>
      <c r="D60" s="2489"/>
      <c r="E60" s="2487" t="s">
        <v>484</v>
      </c>
      <c r="F60" s="2489"/>
      <c r="G60" s="2497">
        <v>67461.95</v>
      </c>
      <c r="H60" s="2498">
        <v>100</v>
      </c>
    </row>
    <row r="61" spans="1:8" ht="13.5" thickTop="1">
      <c r="A61" s="2492"/>
      <c r="B61" s="2489"/>
      <c r="C61" s="2489"/>
      <c r="D61" s="2489"/>
      <c r="E61" s="2489"/>
      <c r="F61" s="2489"/>
      <c r="G61" s="2490"/>
      <c r="H61" s="2491"/>
    </row>
    <row r="62" spans="1:8">
      <c r="A62" s="2502" t="s">
        <v>485</v>
      </c>
      <c r="B62" s="2489"/>
      <c r="C62" s="2489"/>
      <c r="D62" s="2489"/>
      <c r="E62" s="2489"/>
      <c r="F62" s="2489"/>
      <c r="G62" s="2490"/>
      <c r="H62" s="2491"/>
    </row>
    <row r="63" spans="1:8">
      <c r="A63" s="2492">
        <v>1</v>
      </c>
      <c r="B63" s="2489" t="s">
        <v>1332</v>
      </c>
      <c r="C63" s="2489"/>
      <c r="D63" s="2489"/>
      <c r="E63" s="2489"/>
      <c r="F63" s="2489"/>
      <c r="G63" s="2490"/>
      <c r="H63" s="2491"/>
    </row>
    <row r="64" spans="1:8">
      <c r="A64" s="2492"/>
      <c r="B64" s="2489"/>
      <c r="C64" s="2489"/>
      <c r="D64" s="2489"/>
      <c r="E64" s="2489"/>
      <c r="F64" s="2489"/>
      <c r="G64" s="2490"/>
      <c r="H64" s="2491"/>
    </row>
    <row r="65" spans="1:8">
      <c r="A65" s="2492">
        <v>2</v>
      </c>
      <c r="B65" s="2489" t="s">
        <v>487</v>
      </c>
      <c r="C65" s="2489"/>
      <c r="D65" s="2489"/>
      <c r="E65" s="2489"/>
      <c r="F65" s="2489"/>
      <c r="G65" s="2490"/>
      <c r="H65" s="2491"/>
    </row>
    <row r="66" spans="1:8">
      <c r="A66" s="2492"/>
      <c r="B66" s="2489"/>
      <c r="C66" s="2489"/>
      <c r="D66" s="2489"/>
      <c r="E66" s="2489"/>
      <c r="F66" s="2489"/>
      <c r="G66" s="2490"/>
      <c r="H66" s="2491"/>
    </row>
    <row r="67" spans="1:8">
      <c r="A67" s="2492">
        <v>3</v>
      </c>
      <c r="B67" s="2489" t="s">
        <v>327</v>
      </c>
      <c r="C67" s="2489"/>
      <c r="D67" s="2489"/>
      <c r="E67" s="2489"/>
      <c r="F67" s="2489"/>
      <c r="G67" s="2490"/>
      <c r="H67" s="2491"/>
    </row>
    <row r="68" spans="1:8">
      <c r="A68" s="2492"/>
      <c r="B68" s="2489"/>
      <c r="C68" s="2489"/>
      <c r="D68" s="2489"/>
      <c r="E68" s="2489"/>
      <c r="F68" s="2489"/>
      <c r="G68" s="2490"/>
      <c r="H68" s="2491"/>
    </row>
    <row r="69" spans="1:8">
      <c r="A69" s="2492">
        <v>4</v>
      </c>
      <c r="B69" s="2487" t="s">
        <v>1353</v>
      </c>
      <c r="C69" s="2489"/>
      <c r="D69" s="2489"/>
      <c r="E69" s="2489"/>
      <c r="F69" s="2489"/>
      <c r="G69" s="2490"/>
      <c r="H69" s="2491"/>
    </row>
    <row r="70" spans="1:8">
      <c r="A70" s="2492"/>
      <c r="B70" s="2489"/>
      <c r="C70" s="2489"/>
      <c r="D70" s="2489"/>
      <c r="E70" s="2489"/>
      <c r="F70" s="2489"/>
      <c r="G70" s="2490"/>
      <c r="H70" s="2491"/>
    </row>
    <row r="71" spans="1:8">
      <c r="A71" s="2492"/>
      <c r="B71" s="2487" t="s">
        <v>1354</v>
      </c>
      <c r="C71" s="2487" t="s">
        <v>1355</v>
      </c>
      <c r="D71" s="2487" t="s">
        <v>1356</v>
      </c>
      <c r="E71" s="2487" t="s">
        <v>1357</v>
      </c>
      <c r="F71" s="2487" t="s">
        <v>1358</v>
      </c>
      <c r="G71" s="2490"/>
      <c r="H71" s="2491"/>
    </row>
    <row r="72" spans="1:8">
      <c r="A72" s="2492"/>
      <c r="B72" s="2489" t="s">
        <v>1089</v>
      </c>
      <c r="C72" s="2489" t="s">
        <v>1359</v>
      </c>
      <c r="D72" s="2489">
        <v>510.54399999999998</v>
      </c>
      <c r="E72" s="2489">
        <v>505.85</v>
      </c>
      <c r="F72" s="2489">
        <v>19.875624999999999</v>
      </c>
      <c r="G72" s="2490"/>
      <c r="H72" s="2491"/>
    </row>
    <row r="73" spans="1:8">
      <c r="A73" s="2492"/>
      <c r="B73" s="2489" t="s">
        <v>1201</v>
      </c>
      <c r="C73" s="2489" t="s">
        <v>1359</v>
      </c>
      <c r="D73" s="2489">
        <v>944.69489999999996</v>
      </c>
      <c r="E73" s="2489">
        <v>952.7</v>
      </c>
      <c r="F73" s="2489">
        <v>62.913899999999998</v>
      </c>
      <c r="G73" s="2490"/>
      <c r="H73" s="2491"/>
    </row>
    <row r="74" spans="1:8">
      <c r="A74" s="2492"/>
      <c r="B74" s="2489"/>
      <c r="C74" s="2489"/>
      <c r="D74" s="2489"/>
      <c r="E74" s="2489"/>
      <c r="F74" s="2489"/>
      <c r="G74" s="2490"/>
      <c r="H74" s="2491"/>
    </row>
    <row r="75" spans="1:8">
      <c r="A75" s="2492"/>
      <c r="B75" s="2489" t="s">
        <v>1360</v>
      </c>
      <c r="C75" s="2261">
        <v>7.8058298048010767E-3</v>
      </c>
      <c r="D75" s="2489"/>
      <c r="E75" s="2489"/>
      <c r="F75" s="2489"/>
      <c r="G75" s="2490"/>
      <c r="H75" s="2491"/>
    </row>
    <row r="76" spans="1:8">
      <c r="A76" s="2492"/>
      <c r="B76" s="2489"/>
      <c r="C76" s="2489"/>
      <c r="D76" s="2489"/>
      <c r="E76" s="2489"/>
      <c r="F76" s="2489"/>
      <c r="G76" s="2490"/>
      <c r="H76" s="2491"/>
    </row>
    <row r="77" spans="1:8">
      <c r="A77" s="2492"/>
      <c r="B77" s="2489" t="s">
        <v>1361</v>
      </c>
      <c r="C77" s="2489"/>
      <c r="D77" s="2489"/>
      <c r="E77" s="2489"/>
      <c r="F77" s="2489"/>
      <c r="G77" s="2490"/>
      <c r="H77" s="2491"/>
    </row>
    <row r="78" spans="1:8">
      <c r="A78" s="2492"/>
      <c r="B78" s="2489" t="s">
        <v>1362</v>
      </c>
      <c r="C78" s="2489"/>
      <c r="D78" s="2489">
        <v>25</v>
      </c>
      <c r="E78" s="2489"/>
      <c r="F78" s="2489"/>
      <c r="G78" s="2490"/>
      <c r="H78" s="2491"/>
    </row>
    <row r="79" spans="1:8">
      <c r="A79" s="2492"/>
      <c r="B79" s="2489" t="s">
        <v>1363</v>
      </c>
      <c r="C79" s="2489"/>
      <c r="D79" s="2489">
        <v>25</v>
      </c>
      <c r="E79" s="2489"/>
      <c r="F79" s="2489"/>
      <c r="G79" s="2490"/>
      <c r="H79" s="2491"/>
    </row>
    <row r="80" spans="1:8">
      <c r="A80" s="2492"/>
      <c r="B80" s="2489" t="s">
        <v>1364</v>
      </c>
      <c r="C80" s="2489"/>
      <c r="D80" s="2489">
        <v>129.69</v>
      </c>
      <c r="E80" s="2489" t="s">
        <v>1337</v>
      </c>
      <c r="F80" s="2489"/>
      <c r="G80" s="2490"/>
      <c r="H80" s="2491"/>
    </row>
    <row r="81" spans="1:8">
      <c r="A81" s="2492"/>
      <c r="B81" s="2489" t="s">
        <v>1365</v>
      </c>
      <c r="C81" s="2489"/>
      <c r="D81" s="2489">
        <v>126.76</v>
      </c>
      <c r="E81" s="2489" t="s">
        <v>1337</v>
      </c>
      <c r="F81" s="2489"/>
      <c r="G81" s="2490"/>
      <c r="H81" s="2491"/>
    </row>
    <row r="82" spans="1:8">
      <c r="A82" s="2492"/>
      <c r="B82" s="2489" t="s">
        <v>1366</v>
      </c>
      <c r="C82" s="2489"/>
      <c r="D82" s="2263">
        <v>-2.93</v>
      </c>
      <c r="E82" s="2489" t="s">
        <v>1337</v>
      </c>
      <c r="F82" s="2489"/>
      <c r="G82" s="2490"/>
      <c r="H82" s="2491"/>
    </row>
    <row r="83" spans="1:8">
      <c r="A83" s="2503"/>
      <c r="B83" s="2504"/>
      <c r="C83" s="2504"/>
      <c r="D83" s="2504"/>
      <c r="E83" s="2504"/>
      <c r="F83" s="2504"/>
      <c r="G83" s="2505"/>
      <c r="H83" s="2506"/>
    </row>
  </sheetData>
  <mergeCells count="6">
    <mergeCell ref="B52:C52"/>
    <mergeCell ref="B53:C53"/>
    <mergeCell ref="A2:C2"/>
    <mergeCell ref="A3:C3"/>
    <mergeCell ref="B4:C4"/>
    <mergeCell ref="B49:C49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39"/>
  <sheetViews>
    <sheetView topLeftCell="A6" workbookViewId="0">
      <selection activeCell="C46" sqref="C46"/>
    </sheetView>
  </sheetViews>
  <sheetFormatPr defaultRowHeight="9"/>
  <cols>
    <col min="1" max="1" width="2.7109375" style="354" customWidth="1"/>
    <col min="2" max="2" width="4.7109375" style="354" customWidth="1"/>
    <col min="3" max="3" width="40.7109375" style="354" customWidth="1"/>
    <col min="4" max="4" width="10.28515625" style="354" bestFit="1" customWidth="1"/>
    <col min="5" max="5" width="10.42578125" style="354" bestFit="1" customWidth="1"/>
    <col min="6" max="6" width="8.7109375" style="354" customWidth="1"/>
    <col min="7" max="7" width="9.28515625" style="364" customWidth="1"/>
    <col min="8" max="8" width="7.7109375" style="377" customWidth="1"/>
    <col min="9" max="16384" width="9.140625" style="354"/>
  </cols>
  <sheetData>
    <row r="1" spans="1:11">
      <c r="A1" s="349"/>
      <c r="B1" s="350"/>
      <c r="C1" s="351" t="s">
        <v>657</v>
      </c>
      <c r="D1" s="350"/>
      <c r="E1" s="350"/>
      <c r="F1" s="350"/>
      <c r="G1" s="352"/>
      <c r="H1" s="353"/>
    </row>
    <row r="2" spans="1:11" ht="36.75">
      <c r="A2" s="3227" t="s">
        <v>389</v>
      </c>
      <c r="B2" s="3228"/>
      <c r="C2" s="3228"/>
      <c r="D2" s="355" t="s">
        <v>390</v>
      </c>
      <c r="E2" s="356" t="s">
        <v>391</v>
      </c>
      <c r="F2" s="357" t="s">
        <v>392</v>
      </c>
      <c r="G2" s="358" t="s">
        <v>393</v>
      </c>
      <c r="H2" s="359" t="s">
        <v>394</v>
      </c>
    </row>
    <row r="3" spans="1:11" ht="12.75">
      <c r="A3" s="3225" t="s">
        <v>395</v>
      </c>
      <c r="B3" s="3224"/>
      <c r="C3" s="3224"/>
      <c r="D3" s="360"/>
      <c r="E3" s="360"/>
      <c r="F3" s="360"/>
      <c r="G3" s="361"/>
      <c r="H3" s="362"/>
    </row>
    <row r="4" spans="1:11" ht="12.75">
      <c r="A4" s="363"/>
      <c r="B4" s="3226" t="s">
        <v>396</v>
      </c>
      <c r="C4" s="3224"/>
      <c r="D4" s="360"/>
      <c r="E4" s="360"/>
      <c r="F4" s="360"/>
      <c r="G4" s="361"/>
      <c r="H4" s="362"/>
    </row>
    <row r="5" spans="1:11" ht="12.75">
      <c r="A5" s="363"/>
      <c r="B5" s="3223" t="s">
        <v>397</v>
      </c>
      <c r="C5" s="3224"/>
      <c r="D5" s="360"/>
      <c r="E5" s="360"/>
      <c r="F5" s="360"/>
      <c r="G5" s="361"/>
      <c r="H5" s="362"/>
      <c r="K5" s="364"/>
    </row>
    <row r="6" spans="1:11">
      <c r="A6" s="363"/>
      <c r="B6" s="365" t="s">
        <v>425</v>
      </c>
      <c r="C6" s="360" t="s">
        <v>658</v>
      </c>
      <c r="D6" s="360" t="s">
        <v>659</v>
      </c>
      <c r="E6" s="360" t="s">
        <v>660</v>
      </c>
      <c r="F6" s="360">
        <v>100</v>
      </c>
      <c r="G6" s="361">
        <v>1170.02</v>
      </c>
      <c r="H6" s="362">
        <v>13.68</v>
      </c>
      <c r="K6" s="364"/>
    </row>
    <row r="7" spans="1:11">
      <c r="A7" s="363"/>
      <c r="B7" s="366">
        <v>0.12</v>
      </c>
      <c r="C7" s="360" t="s">
        <v>636</v>
      </c>
      <c r="D7" s="360" t="s">
        <v>641</v>
      </c>
      <c r="E7" s="360" t="s">
        <v>631</v>
      </c>
      <c r="F7" s="360">
        <v>110000</v>
      </c>
      <c r="G7" s="361">
        <v>1131.53</v>
      </c>
      <c r="H7" s="362">
        <v>13.23</v>
      </c>
    </row>
    <row r="8" spans="1:11">
      <c r="A8" s="363"/>
      <c r="B8" s="366">
        <v>9.2799999999999994E-2</v>
      </c>
      <c r="C8" s="360" t="s">
        <v>596</v>
      </c>
      <c r="D8" s="360" t="s">
        <v>661</v>
      </c>
      <c r="E8" s="360" t="s">
        <v>415</v>
      </c>
      <c r="F8" s="360">
        <v>100</v>
      </c>
      <c r="G8" s="361">
        <v>1003.47</v>
      </c>
      <c r="H8" s="362">
        <v>11.73</v>
      </c>
    </row>
    <row r="9" spans="1:11">
      <c r="A9" s="363"/>
      <c r="B9" s="366">
        <v>0.09</v>
      </c>
      <c r="C9" s="360" t="s">
        <v>662</v>
      </c>
      <c r="D9" s="360" t="s">
        <v>663</v>
      </c>
      <c r="E9" s="360" t="s">
        <v>424</v>
      </c>
      <c r="F9" s="360">
        <v>100</v>
      </c>
      <c r="G9" s="361">
        <v>993.45</v>
      </c>
      <c r="H9" s="362">
        <v>11.61</v>
      </c>
    </row>
    <row r="10" spans="1:11">
      <c r="A10" s="363"/>
      <c r="B10" s="365" t="s">
        <v>425</v>
      </c>
      <c r="C10" s="360" t="s">
        <v>469</v>
      </c>
      <c r="D10" s="360" t="s">
        <v>664</v>
      </c>
      <c r="E10" s="360" t="s">
        <v>415</v>
      </c>
      <c r="F10" s="360">
        <v>55</v>
      </c>
      <c r="G10" s="361">
        <v>709.04</v>
      </c>
      <c r="H10" s="362">
        <v>8.2899999999999991</v>
      </c>
    </row>
    <row r="11" spans="1:11">
      <c r="A11" s="363"/>
      <c r="B11" s="365" t="s">
        <v>425</v>
      </c>
      <c r="C11" s="360" t="s">
        <v>629</v>
      </c>
      <c r="D11" s="360" t="s">
        <v>630</v>
      </c>
      <c r="E11" s="360" t="s">
        <v>631</v>
      </c>
      <c r="F11" s="360">
        <v>50</v>
      </c>
      <c r="G11" s="361">
        <v>549.97</v>
      </c>
      <c r="H11" s="362">
        <v>6.43</v>
      </c>
    </row>
    <row r="12" spans="1:11">
      <c r="A12" s="363"/>
      <c r="B12" s="366">
        <v>0.11600000000000001</v>
      </c>
      <c r="C12" s="360" t="s">
        <v>472</v>
      </c>
      <c r="D12" s="360" t="s">
        <v>665</v>
      </c>
      <c r="E12" s="360" t="s">
        <v>631</v>
      </c>
      <c r="F12" s="360">
        <v>40000</v>
      </c>
      <c r="G12" s="361">
        <v>408.52</v>
      </c>
      <c r="H12" s="362">
        <v>4.78</v>
      </c>
    </row>
    <row r="13" spans="1:11">
      <c r="A13" s="363"/>
      <c r="B13" s="366">
        <v>0.10050000000000001</v>
      </c>
      <c r="C13" s="360" t="s">
        <v>428</v>
      </c>
      <c r="D13" s="360" t="s">
        <v>666</v>
      </c>
      <c r="E13" s="360" t="s">
        <v>415</v>
      </c>
      <c r="F13" s="360">
        <v>40</v>
      </c>
      <c r="G13" s="361">
        <v>403.84</v>
      </c>
      <c r="H13" s="362">
        <v>4.72</v>
      </c>
    </row>
    <row r="14" spans="1:11">
      <c r="A14" s="363"/>
      <c r="B14" s="366">
        <v>8.3500000000000005E-2</v>
      </c>
      <c r="C14" s="360" t="s">
        <v>570</v>
      </c>
      <c r="D14" s="360" t="s">
        <v>667</v>
      </c>
      <c r="E14" s="360" t="s">
        <v>415</v>
      </c>
      <c r="F14" s="360">
        <v>10</v>
      </c>
      <c r="G14" s="361">
        <v>98.91</v>
      </c>
      <c r="H14" s="362">
        <v>1.1599999999999999</v>
      </c>
    </row>
    <row r="15" spans="1:11" ht="9.75" thickBot="1">
      <c r="A15" s="363"/>
      <c r="B15" s="360"/>
      <c r="C15" s="360"/>
      <c r="D15" s="360"/>
      <c r="E15" s="355" t="s">
        <v>443</v>
      </c>
      <c r="F15" s="360"/>
      <c r="G15" s="367">
        <v>6468.75</v>
      </c>
      <c r="H15" s="368">
        <v>75.63</v>
      </c>
    </row>
    <row r="16" spans="1:11" ht="13.5" thickTop="1">
      <c r="A16" s="363"/>
      <c r="B16" s="3223" t="s">
        <v>444</v>
      </c>
      <c r="C16" s="3224"/>
      <c r="D16" s="360"/>
      <c r="E16" s="360"/>
      <c r="F16" s="360"/>
      <c r="G16" s="361"/>
      <c r="H16" s="362"/>
    </row>
    <row r="17" spans="1:8">
      <c r="A17" s="363"/>
      <c r="B17" s="365" t="s">
        <v>425</v>
      </c>
      <c r="C17" s="360" t="s">
        <v>445</v>
      </c>
      <c r="D17" s="360" t="s">
        <v>446</v>
      </c>
      <c r="E17" s="360" t="s">
        <v>421</v>
      </c>
      <c r="F17" s="360">
        <v>140</v>
      </c>
      <c r="G17" s="361">
        <v>1189.8</v>
      </c>
      <c r="H17" s="362">
        <v>13.91</v>
      </c>
    </row>
    <row r="18" spans="1:8">
      <c r="A18" s="363"/>
      <c r="B18" s="366">
        <v>0.1085</v>
      </c>
      <c r="C18" s="360" t="s">
        <v>668</v>
      </c>
      <c r="D18" s="360" t="s">
        <v>669</v>
      </c>
      <c r="E18" s="360" t="s">
        <v>400</v>
      </c>
      <c r="F18" s="360">
        <v>40</v>
      </c>
      <c r="G18" s="361">
        <v>408.3</v>
      </c>
      <c r="H18" s="362">
        <v>4.7699999999999996</v>
      </c>
    </row>
    <row r="19" spans="1:8" ht="9.75" thickBot="1">
      <c r="A19" s="363"/>
      <c r="B19" s="360"/>
      <c r="C19" s="360"/>
      <c r="D19" s="360"/>
      <c r="E19" s="355" t="s">
        <v>443</v>
      </c>
      <c r="F19" s="360"/>
      <c r="G19" s="367">
        <v>1598.1</v>
      </c>
      <c r="H19" s="368">
        <v>18.68</v>
      </c>
    </row>
    <row r="20" spans="1:8" ht="9.75" thickTop="1">
      <c r="A20" s="363"/>
      <c r="B20" s="360"/>
      <c r="C20" s="360"/>
      <c r="D20" s="360"/>
      <c r="E20" s="360"/>
      <c r="F20" s="360"/>
      <c r="G20" s="361"/>
      <c r="H20" s="362"/>
    </row>
    <row r="21" spans="1:8" ht="12.75">
      <c r="A21" s="3225" t="s">
        <v>463</v>
      </c>
      <c r="B21" s="3224"/>
      <c r="C21" s="3224"/>
      <c r="D21" s="360"/>
      <c r="E21" s="360"/>
      <c r="F21" s="360"/>
      <c r="G21" s="361"/>
      <c r="H21" s="362"/>
    </row>
    <row r="22" spans="1:8" ht="12.75">
      <c r="A22" s="363"/>
      <c r="B22" s="3226" t="s">
        <v>464</v>
      </c>
      <c r="C22" s="3224"/>
      <c r="D22" s="360"/>
      <c r="E22" s="360"/>
      <c r="F22" s="360"/>
      <c r="G22" s="361"/>
      <c r="H22" s="362"/>
    </row>
    <row r="23" spans="1:8">
      <c r="A23" s="363"/>
      <c r="B23" s="365" t="s">
        <v>474</v>
      </c>
      <c r="C23" s="360" t="s">
        <v>510</v>
      </c>
      <c r="D23" s="360" t="s">
        <v>670</v>
      </c>
      <c r="E23" s="360" t="s">
        <v>468</v>
      </c>
      <c r="F23" s="360">
        <v>200</v>
      </c>
      <c r="G23" s="361">
        <v>193.77</v>
      </c>
      <c r="H23" s="362">
        <v>2.27</v>
      </c>
    </row>
    <row r="24" spans="1:8">
      <c r="A24" s="363"/>
      <c r="B24" s="365" t="s">
        <v>474</v>
      </c>
      <c r="C24" s="360" t="s">
        <v>647</v>
      </c>
      <c r="D24" s="360" t="s">
        <v>671</v>
      </c>
      <c r="E24" s="360" t="s">
        <v>468</v>
      </c>
      <c r="F24" s="360">
        <v>100</v>
      </c>
      <c r="G24" s="361">
        <v>96.25</v>
      </c>
      <c r="H24" s="362">
        <v>1.1299999999999999</v>
      </c>
    </row>
    <row r="25" spans="1:8" ht="9.75" thickBot="1">
      <c r="A25" s="363"/>
      <c r="B25" s="360"/>
      <c r="C25" s="360"/>
      <c r="D25" s="360"/>
      <c r="E25" s="355" t="s">
        <v>443</v>
      </c>
      <c r="F25" s="360"/>
      <c r="G25" s="367">
        <v>290.02</v>
      </c>
      <c r="H25" s="368">
        <v>3.4</v>
      </c>
    </row>
    <row r="26" spans="1:8" ht="9.75" thickTop="1">
      <c r="A26" s="363"/>
      <c r="B26" s="360"/>
      <c r="C26" s="360"/>
      <c r="D26" s="360"/>
      <c r="E26" s="360"/>
      <c r="F26" s="360"/>
      <c r="G26" s="361"/>
      <c r="H26" s="362"/>
    </row>
    <row r="27" spans="1:8">
      <c r="A27" s="369" t="s">
        <v>483</v>
      </c>
      <c r="B27" s="360"/>
      <c r="C27" s="360"/>
      <c r="D27" s="360"/>
      <c r="E27" s="360"/>
      <c r="F27" s="360"/>
      <c r="G27" s="370">
        <v>196.48</v>
      </c>
      <c r="H27" s="371">
        <v>2.29</v>
      </c>
    </row>
    <row r="28" spans="1:8">
      <c r="A28" s="363"/>
      <c r="B28" s="360"/>
      <c r="C28" s="360"/>
      <c r="D28" s="360"/>
      <c r="E28" s="360"/>
      <c r="F28" s="360"/>
      <c r="G28" s="361"/>
      <c r="H28" s="362"/>
    </row>
    <row r="29" spans="1:8" ht="9.75" thickBot="1">
      <c r="A29" s="363"/>
      <c r="B29" s="360"/>
      <c r="C29" s="360"/>
      <c r="D29" s="360"/>
      <c r="E29" s="355" t="s">
        <v>484</v>
      </c>
      <c r="F29" s="360"/>
      <c r="G29" s="367">
        <v>8553.35</v>
      </c>
      <c r="H29" s="368">
        <v>100</v>
      </c>
    </row>
    <row r="30" spans="1:8" ht="9.75" thickTop="1">
      <c r="A30" s="363"/>
      <c r="B30" s="360"/>
      <c r="C30" s="360"/>
      <c r="D30" s="360"/>
      <c r="E30" s="360"/>
      <c r="F30" s="360"/>
      <c r="G30" s="361"/>
      <c r="H30" s="362"/>
    </row>
    <row r="31" spans="1:8">
      <c r="A31" s="372" t="s">
        <v>485</v>
      </c>
      <c r="B31" s="360"/>
      <c r="C31" s="360"/>
      <c r="D31" s="360"/>
      <c r="E31" s="360"/>
      <c r="F31" s="360"/>
      <c r="G31" s="361"/>
      <c r="H31" s="362"/>
    </row>
    <row r="32" spans="1:8">
      <c r="A32" s="363">
        <v>1</v>
      </c>
      <c r="B32" s="360" t="s">
        <v>672</v>
      </c>
      <c r="C32" s="360"/>
      <c r="D32" s="360"/>
      <c r="E32" s="360"/>
      <c r="F32" s="360"/>
      <c r="G32" s="361"/>
      <c r="H32" s="362"/>
    </row>
    <row r="33" spans="1:8">
      <c r="A33" s="363"/>
      <c r="B33" s="360"/>
      <c r="C33" s="360"/>
      <c r="D33" s="360"/>
      <c r="E33" s="360"/>
      <c r="F33" s="360"/>
      <c r="G33" s="361"/>
      <c r="H33" s="362"/>
    </row>
    <row r="34" spans="1:8">
      <c r="A34" s="363">
        <v>2</v>
      </c>
      <c r="B34" s="360" t="s">
        <v>487</v>
      </c>
      <c r="C34" s="360"/>
      <c r="D34" s="360"/>
      <c r="E34" s="360"/>
      <c r="F34" s="360"/>
      <c r="G34" s="361"/>
      <c r="H34" s="362"/>
    </row>
    <row r="35" spans="1:8">
      <c r="A35" s="363"/>
      <c r="B35" s="360"/>
      <c r="C35" s="360"/>
      <c r="D35" s="360"/>
      <c r="E35" s="360"/>
      <c r="F35" s="360"/>
      <c r="G35" s="361"/>
      <c r="H35" s="362"/>
    </row>
    <row r="36" spans="1:8">
      <c r="A36" s="363">
        <v>3</v>
      </c>
      <c r="B36" s="360" t="s">
        <v>488</v>
      </c>
      <c r="C36" s="360"/>
      <c r="D36" s="360"/>
      <c r="E36" s="360"/>
      <c r="F36" s="360"/>
      <c r="G36" s="361"/>
      <c r="H36" s="362"/>
    </row>
    <row r="37" spans="1:8">
      <c r="A37" s="363"/>
      <c r="B37" s="360" t="s">
        <v>489</v>
      </c>
      <c r="C37" s="360"/>
      <c r="D37" s="360"/>
      <c r="E37" s="360"/>
      <c r="F37" s="360"/>
      <c r="G37" s="361"/>
      <c r="H37" s="362"/>
    </row>
    <row r="38" spans="1:8">
      <c r="A38" s="363"/>
      <c r="B38" s="360" t="s">
        <v>490</v>
      </c>
      <c r="C38" s="360"/>
      <c r="D38" s="360"/>
      <c r="E38" s="360"/>
      <c r="F38" s="360"/>
      <c r="G38" s="361"/>
      <c r="H38" s="362"/>
    </row>
    <row r="39" spans="1:8">
      <c r="A39" s="373"/>
      <c r="B39" s="374"/>
      <c r="C39" s="374"/>
      <c r="D39" s="374"/>
      <c r="E39" s="374"/>
      <c r="F39" s="374"/>
      <c r="G39" s="375"/>
      <c r="H39" s="376"/>
    </row>
  </sheetData>
  <mergeCells count="7">
    <mergeCell ref="B16:C16"/>
    <mergeCell ref="A21:C21"/>
    <mergeCell ref="B22:C22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C17" sqref="C17"/>
    </sheetView>
  </sheetViews>
  <sheetFormatPr defaultRowHeight="9"/>
  <cols>
    <col min="1" max="1" width="2.7109375" style="326" customWidth="1"/>
    <col min="2" max="2" width="4.7109375" style="326" customWidth="1"/>
    <col min="3" max="3" width="40.7109375" style="326" customWidth="1"/>
    <col min="4" max="5" width="9.85546875" style="326" bestFit="1" customWidth="1"/>
    <col min="6" max="6" width="8.7109375" style="326" customWidth="1"/>
    <col min="7" max="7" width="9.28515625" style="347" customWidth="1"/>
    <col min="8" max="8" width="7.7109375" style="348" customWidth="1"/>
    <col min="9" max="16384" width="9.140625" style="326"/>
  </cols>
  <sheetData>
    <row r="1" spans="1:8">
      <c r="A1" s="321"/>
      <c r="B1" s="322"/>
      <c r="C1" s="323" t="s">
        <v>646</v>
      </c>
      <c r="D1" s="322"/>
      <c r="E1" s="322"/>
      <c r="F1" s="322"/>
      <c r="G1" s="324"/>
      <c r="H1" s="325"/>
    </row>
    <row r="2" spans="1:8" ht="36.75">
      <c r="A2" s="3229" t="s">
        <v>389</v>
      </c>
      <c r="B2" s="3230"/>
      <c r="C2" s="3230"/>
      <c r="D2" s="327" t="s">
        <v>390</v>
      </c>
      <c r="E2" s="328" t="s">
        <v>391</v>
      </c>
      <c r="F2" s="329" t="s">
        <v>392</v>
      </c>
      <c r="G2" s="330" t="s">
        <v>393</v>
      </c>
      <c r="H2" s="331" t="s">
        <v>394</v>
      </c>
    </row>
    <row r="3" spans="1:8" ht="12.75">
      <c r="A3" s="3231" t="s">
        <v>463</v>
      </c>
      <c r="B3" s="3232"/>
      <c r="C3" s="3232"/>
      <c r="D3" s="332"/>
      <c r="E3" s="332"/>
      <c r="F3" s="332"/>
      <c r="G3" s="333"/>
      <c r="H3" s="334"/>
    </row>
    <row r="4" spans="1:8" ht="12.75">
      <c r="A4" s="335"/>
      <c r="B4" s="3233" t="s">
        <v>464</v>
      </c>
      <c r="C4" s="3232"/>
      <c r="D4" s="332"/>
      <c r="E4" s="332"/>
      <c r="F4" s="332"/>
      <c r="G4" s="333"/>
      <c r="H4" s="334"/>
    </row>
    <row r="5" spans="1:8">
      <c r="A5" s="335"/>
      <c r="B5" s="336" t="s">
        <v>474</v>
      </c>
      <c r="C5" s="332" t="s">
        <v>647</v>
      </c>
      <c r="D5" s="332" t="s">
        <v>648</v>
      </c>
      <c r="E5" s="332" t="s">
        <v>468</v>
      </c>
      <c r="F5" s="332">
        <v>11700</v>
      </c>
      <c r="G5" s="333">
        <v>11314.63</v>
      </c>
      <c r="H5" s="334">
        <v>29.64</v>
      </c>
    </row>
    <row r="6" spans="1:8">
      <c r="A6" s="335"/>
      <c r="B6" s="336" t="s">
        <v>474</v>
      </c>
      <c r="C6" s="332" t="s">
        <v>625</v>
      </c>
      <c r="D6" s="332" t="s">
        <v>649</v>
      </c>
      <c r="E6" s="332" t="s">
        <v>468</v>
      </c>
      <c r="F6" s="332">
        <v>11700</v>
      </c>
      <c r="G6" s="333">
        <v>11313.13</v>
      </c>
      <c r="H6" s="334">
        <v>29.63</v>
      </c>
    </row>
    <row r="7" spans="1:8">
      <c r="A7" s="335"/>
      <c r="B7" s="336" t="s">
        <v>474</v>
      </c>
      <c r="C7" s="332" t="s">
        <v>650</v>
      </c>
      <c r="D7" s="332" t="s">
        <v>651</v>
      </c>
      <c r="E7" s="332" t="s">
        <v>471</v>
      </c>
      <c r="F7" s="332">
        <v>5000</v>
      </c>
      <c r="G7" s="333">
        <v>4844.1400000000003</v>
      </c>
      <c r="H7" s="334">
        <v>12.69</v>
      </c>
    </row>
    <row r="8" spans="1:8">
      <c r="A8" s="335"/>
      <c r="B8" s="336" t="s">
        <v>474</v>
      </c>
      <c r="C8" s="332" t="s">
        <v>650</v>
      </c>
      <c r="D8" s="332" t="s">
        <v>652</v>
      </c>
      <c r="E8" s="332" t="s">
        <v>468</v>
      </c>
      <c r="F8" s="332">
        <v>5000</v>
      </c>
      <c r="G8" s="333">
        <v>4833.95</v>
      </c>
      <c r="H8" s="334">
        <v>12.66</v>
      </c>
    </row>
    <row r="9" spans="1:8">
      <c r="A9" s="335"/>
      <c r="B9" s="336" t="s">
        <v>474</v>
      </c>
      <c r="C9" s="332" t="s">
        <v>498</v>
      </c>
      <c r="D9" s="332" t="s">
        <v>653</v>
      </c>
      <c r="E9" s="332" t="s">
        <v>468</v>
      </c>
      <c r="F9" s="332">
        <v>5000</v>
      </c>
      <c r="G9" s="333">
        <v>4833.22</v>
      </c>
      <c r="H9" s="334">
        <v>12.66</v>
      </c>
    </row>
    <row r="10" spans="1:8">
      <c r="A10" s="335"/>
      <c r="B10" s="336" t="s">
        <v>474</v>
      </c>
      <c r="C10" s="332" t="s">
        <v>654</v>
      </c>
      <c r="D10" s="332" t="s">
        <v>655</v>
      </c>
      <c r="E10" s="332" t="s">
        <v>471</v>
      </c>
      <c r="F10" s="332">
        <v>1000</v>
      </c>
      <c r="G10" s="333">
        <v>966.81</v>
      </c>
      <c r="H10" s="334">
        <v>2.5299999999999998</v>
      </c>
    </row>
    <row r="11" spans="1:8" ht="9.75" thickBot="1">
      <c r="A11" s="335"/>
      <c r="B11" s="332"/>
      <c r="C11" s="332"/>
      <c r="D11" s="332"/>
      <c r="E11" s="327" t="s">
        <v>443</v>
      </c>
      <c r="F11" s="332"/>
      <c r="G11" s="337">
        <v>38105.879999999997</v>
      </c>
      <c r="H11" s="338">
        <v>99.81</v>
      </c>
    </row>
    <row r="12" spans="1:8" ht="9.75" thickTop="1">
      <c r="A12" s="335"/>
      <c r="B12" s="332"/>
      <c r="C12" s="332"/>
      <c r="D12" s="332"/>
      <c r="E12" s="332"/>
      <c r="F12" s="332"/>
      <c r="G12" s="333"/>
      <c r="H12" s="334"/>
    </row>
    <row r="13" spans="1:8">
      <c r="A13" s="335"/>
      <c r="B13" s="336" t="s">
        <v>481</v>
      </c>
      <c r="C13" s="332" t="s">
        <v>482</v>
      </c>
      <c r="D13" s="332"/>
      <c r="E13" s="332" t="s">
        <v>481</v>
      </c>
      <c r="F13" s="332"/>
      <c r="G13" s="333">
        <v>50</v>
      </c>
      <c r="H13" s="334">
        <v>0.13</v>
      </c>
    </row>
    <row r="14" spans="1:8" ht="9.75" thickBot="1">
      <c r="A14" s="335"/>
      <c r="B14" s="332"/>
      <c r="C14" s="332"/>
      <c r="D14" s="332"/>
      <c r="E14" s="327" t="s">
        <v>443</v>
      </c>
      <c r="F14" s="332"/>
      <c r="G14" s="337">
        <v>50</v>
      </c>
      <c r="H14" s="338">
        <v>0.13</v>
      </c>
    </row>
    <row r="15" spans="1:8" ht="9.75" thickTop="1">
      <c r="A15" s="335"/>
      <c r="B15" s="332"/>
      <c r="C15" s="332"/>
      <c r="D15" s="332"/>
      <c r="E15" s="332"/>
      <c r="F15" s="332"/>
      <c r="G15" s="333"/>
      <c r="H15" s="334"/>
    </row>
    <row r="16" spans="1:8">
      <c r="A16" s="339" t="s">
        <v>483</v>
      </c>
      <c r="B16" s="332"/>
      <c r="C16" s="332"/>
      <c r="D16" s="332"/>
      <c r="E16" s="332"/>
      <c r="F16" s="332"/>
      <c r="G16" s="340">
        <v>21.82</v>
      </c>
      <c r="H16" s="341">
        <v>0.06</v>
      </c>
    </row>
    <row r="17" spans="1:8">
      <c r="A17" s="335"/>
      <c r="B17" s="332"/>
      <c r="C17" s="332"/>
      <c r="D17" s="332"/>
      <c r="E17" s="332"/>
      <c r="F17" s="332"/>
      <c r="G17" s="333"/>
      <c r="H17" s="334"/>
    </row>
    <row r="18" spans="1:8" ht="9.75" thickBot="1">
      <c r="A18" s="335"/>
      <c r="B18" s="332"/>
      <c r="C18" s="332"/>
      <c r="D18" s="332"/>
      <c r="E18" s="327" t="s">
        <v>484</v>
      </c>
      <c r="F18" s="332"/>
      <c r="G18" s="337">
        <v>38177.699999999997</v>
      </c>
      <c r="H18" s="338">
        <v>100</v>
      </c>
    </row>
    <row r="19" spans="1:8" ht="9.75" thickTop="1">
      <c r="A19" s="335"/>
      <c r="B19" s="332"/>
      <c r="C19" s="332"/>
      <c r="D19" s="332"/>
      <c r="E19" s="332"/>
      <c r="F19" s="332"/>
      <c r="G19" s="333"/>
      <c r="H19" s="334"/>
    </row>
    <row r="20" spans="1:8">
      <c r="A20" s="342" t="s">
        <v>485</v>
      </c>
      <c r="B20" s="332"/>
      <c r="C20" s="332"/>
      <c r="D20" s="332"/>
      <c r="E20" s="332"/>
      <c r="F20" s="332"/>
      <c r="G20" s="333"/>
      <c r="H20" s="334"/>
    </row>
    <row r="21" spans="1:8">
      <c r="A21" s="335">
        <v>1</v>
      </c>
      <c r="B21" s="332" t="s">
        <v>656</v>
      </c>
      <c r="C21" s="332"/>
      <c r="D21" s="332"/>
      <c r="E21" s="332"/>
      <c r="F21" s="332"/>
      <c r="G21" s="333"/>
      <c r="H21" s="334"/>
    </row>
    <row r="22" spans="1:8">
      <c r="A22" s="335"/>
      <c r="B22" s="332"/>
      <c r="C22" s="332"/>
      <c r="D22" s="332"/>
      <c r="E22" s="332"/>
      <c r="F22" s="332"/>
      <c r="G22" s="333"/>
      <c r="H22" s="334"/>
    </row>
    <row r="23" spans="1:8">
      <c r="A23" s="335">
        <v>2</v>
      </c>
      <c r="B23" s="332" t="s">
        <v>487</v>
      </c>
      <c r="C23" s="332"/>
      <c r="D23" s="332"/>
      <c r="E23" s="332"/>
      <c r="F23" s="332"/>
      <c r="G23" s="333"/>
      <c r="H23" s="334"/>
    </row>
    <row r="24" spans="1:8">
      <c r="A24" s="335"/>
      <c r="B24" s="332"/>
      <c r="C24" s="332"/>
      <c r="D24" s="332"/>
      <c r="E24" s="332"/>
      <c r="F24" s="332"/>
      <c r="G24" s="333"/>
      <c r="H24" s="334"/>
    </row>
    <row r="25" spans="1:8">
      <c r="A25" s="335">
        <v>3</v>
      </c>
      <c r="B25" s="332" t="s">
        <v>488</v>
      </c>
      <c r="C25" s="332"/>
      <c r="D25" s="332"/>
      <c r="E25" s="332"/>
      <c r="F25" s="332"/>
      <c r="G25" s="333"/>
      <c r="H25" s="334"/>
    </row>
    <row r="26" spans="1:8">
      <c r="A26" s="335"/>
      <c r="B26" s="332" t="s">
        <v>489</v>
      </c>
      <c r="C26" s="332"/>
      <c r="D26" s="332"/>
      <c r="E26" s="332"/>
      <c r="F26" s="332"/>
      <c r="G26" s="333"/>
      <c r="H26" s="334"/>
    </row>
    <row r="27" spans="1:8">
      <c r="A27" s="335"/>
      <c r="B27" s="332" t="s">
        <v>490</v>
      </c>
      <c r="C27" s="332"/>
      <c r="D27" s="332"/>
      <c r="E27" s="332"/>
      <c r="F27" s="332"/>
      <c r="G27" s="333"/>
      <c r="H27" s="334"/>
    </row>
    <row r="28" spans="1:8">
      <c r="A28" s="343"/>
      <c r="B28" s="344"/>
      <c r="C28" s="344"/>
      <c r="D28" s="344"/>
      <c r="E28" s="344"/>
      <c r="F28" s="344"/>
      <c r="G28" s="345"/>
      <c r="H28" s="346"/>
    </row>
  </sheetData>
  <mergeCells count="3">
    <mergeCell ref="A2:C2"/>
    <mergeCell ref="A3:C3"/>
    <mergeCell ref="B4:C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F17" sqref="F17"/>
    </sheetView>
  </sheetViews>
  <sheetFormatPr defaultRowHeight="9"/>
  <cols>
    <col min="1" max="1" width="2.7109375" style="297" customWidth="1"/>
    <col min="2" max="2" width="4.7109375" style="297" customWidth="1"/>
    <col min="3" max="3" width="40.7109375" style="297" customWidth="1"/>
    <col min="4" max="4" width="9.28515625" style="297" customWidth="1"/>
    <col min="5" max="5" width="16.7109375" style="297" bestFit="1" customWidth="1"/>
    <col min="6" max="6" width="8.7109375" style="297" customWidth="1"/>
    <col min="7" max="7" width="9.28515625" style="319" customWidth="1"/>
    <col min="8" max="8" width="7.7109375" style="320" customWidth="1"/>
    <col min="9" max="16384" width="9.140625" style="297"/>
  </cols>
  <sheetData>
    <row r="1" spans="1:8">
      <c r="A1" s="292"/>
      <c r="B1" s="293"/>
      <c r="C1" s="294" t="s">
        <v>628</v>
      </c>
      <c r="D1" s="293"/>
      <c r="E1" s="293"/>
      <c r="F1" s="293"/>
      <c r="G1" s="295"/>
      <c r="H1" s="296"/>
    </row>
    <row r="2" spans="1:8" ht="36.75">
      <c r="A2" s="3236" t="s">
        <v>389</v>
      </c>
      <c r="B2" s="3237"/>
      <c r="C2" s="3237"/>
      <c r="D2" s="298" t="s">
        <v>390</v>
      </c>
      <c r="E2" s="299" t="s">
        <v>391</v>
      </c>
      <c r="F2" s="300" t="s">
        <v>392</v>
      </c>
      <c r="G2" s="301" t="s">
        <v>393</v>
      </c>
      <c r="H2" s="302" t="s">
        <v>394</v>
      </c>
    </row>
    <row r="3" spans="1:8" ht="12.75">
      <c r="A3" s="3238" t="s">
        <v>395</v>
      </c>
      <c r="B3" s="3235"/>
      <c r="C3" s="3235"/>
      <c r="D3" s="303"/>
      <c r="E3" s="303"/>
      <c r="F3" s="303"/>
      <c r="G3" s="304"/>
      <c r="H3" s="305"/>
    </row>
    <row r="4" spans="1:8" ht="12.75">
      <c r="A4" s="306"/>
      <c r="B4" s="3239" t="s">
        <v>396</v>
      </c>
      <c r="C4" s="3235"/>
      <c r="D4" s="303"/>
      <c r="E4" s="303"/>
      <c r="F4" s="303"/>
      <c r="G4" s="304"/>
      <c r="H4" s="305"/>
    </row>
    <row r="5" spans="1:8" ht="12.75">
      <c r="A5" s="306"/>
      <c r="B5" s="3234" t="s">
        <v>397</v>
      </c>
      <c r="C5" s="3235"/>
      <c r="D5" s="303"/>
      <c r="E5" s="303"/>
      <c r="F5" s="303"/>
      <c r="G5" s="304"/>
      <c r="H5" s="305"/>
    </row>
    <row r="6" spans="1:8">
      <c r="A6" s="306"/>
      <c r="B6" s="307" t="s">
        <v>425</v>
      </c>
      <c r="C6" s="303" t="s">
        <v>629</v>
      </c>
      <c r="D6" s="303" t="s">
        <v>630</v>
      </c>
      <c r="E6" s="303" t="s">
        <v>631</v>
      </c>
      <c r="F6" s="303">
        <v>550</v>
      </c>
      <c r="G6" s="304">
        <v>6049.69</v>
      </c>
      <c r="H6" s="305">
        <v>14.72</v>
      </c>
    </row>
    <row r="7" spans="1:8">
      <c r="A7" s="306"/>
      <c r="B7" s="307" t="s">
        <v>425</v>
      </c>
      <c r="C7" s="303" t="s">
        <v>632</v>
      </c>
      <c r="D7" s="303" t="s">
        <v>633</v>
      </c>
      <c r="E7" s="303" t="s">
        <v>631</v>
      </c>
      <c r="F7" s="303">
        <v>400</v>
      </c>
      <c r="G7" s="304">
        <v>4427.99</v>
      </c>
      <c r="H7" s="305">
        <v>10.78</v>
      </c>
    </row>
    <row r="8" spans="1:8">
      <c r="A8" s="306"/>
      <c r="B8" s="307" t="s">
        <v>425</v>
      </c>
      <c r="C8" s="303" t="s">
        <v>634</v>
      </c>
      <c r="D8" s="303" t="s">
        <v>635</v>
      </c>
      <c r="E8" s="303" t="s">
        <v>406</v>
      </c>
      <c r="F8" s="303">
        <v>350</v>
      </c>
      <c r="G8" s="304">
        <v>3886.99</v>
      </c>
      <c r="H8" s="305">
        <v>9.4600000000000009</v>
      </c>
    </row>
    <row r="9" spans="1:8">
      <c r="A9" s="306"/>
      <c r="B9" s="307" t="s">
        <v>425</v>
      </c>
      <c r="C9" s="303" t="s">
        <v>636</v>
      </c>
      <c r="D9" s="303" t="s">
        <v>637</v>
      </c>
      <c r="E9" s="303" t="s">
        <v>638</v>
      </c>
      <c r="F9" s="303">
        <v>350</v>
      </c>
      <c r="G9" s="304">
        <v>3874.71</v>
      </c>
      <c r="H9" s="305">
        <v>9.43</v>
      </c>
    </row>
    <row r="10" spans="1:8">
      <c r="A10" s="306"/>
      <c r="B10" s="307" t="s">
        <v>425</v>
      </c>
      <c r="C10" s="303" t="s">
        <v>639</v>
      </c>
      <c r="D10" s="303" t="s">
        <v>640</v>
      </c>
      <c r="E10" s="303" t="s">
        <v>406</v>
      </c>
      <c r="F10" s="303">
        <v>250</v>
      </c>
      <c r="G10" s="304">
        <v>2800.95</v>
      </c>
      <c r="H10" s="305">
        <v>6.82</v>
      </c>
    </row>
    <row r="11" spans="1:8">
      <c r="A11" s="306"/>
      <c r="B11" s="308">
        <v>0.12</v>
      </c>
      <c r="C11" s="303" t="s">
        <v>636</v>
      </c>
      <c r="D11" s="303" t="s">
        <v>641</v>
      </c>
      <c r="E11" s="303" t="s">
        <v>631</v>
      </c>
      <c r="F11" s="303">
        <v>189000</v>
      </c>
      <c r="G11" s="304">
        <v>1944.17</v>
      </c>
      <c r="H11" s="305">
        <v>4.7300000000000004</v>
      </c>
    </row>
    <row r="12" spans="1:8">
      <c r="A12" s="306"/>
      <c r="B12" s="308">
        <v>9.1600000000000001E-2</v>
      </c>
      <c r="C12" s="303" t="s">
        <v>570</v>
      </c>
      <c r="D12" s="303" t="s">
        <v>571</v>
      </c>
      <c r="E12" s="303" t="s">
        <v>415</v>
      </c>
      <c r="F12" s="303">
        <v>5</v>
      </c>
      <c r="G12" s="304">
        <v>50.06</v>
      </c>
      <c r="H12" s="305">
        <v>0.12</v>
      </c>
    </row>
    <row r="13" spans="1:8" ht="9.75" thickBot="1">
      <c r="A13" s="306"/>
      <c r="B13" s="303"/>
      <c r="C13" s="303"/>
      <c r="D13" s="303"/>
      <c r="E13" s="298" t="s">
        <v>443</v>
      </c>
      <c r="F13" s="303"/>
      <c r="G13" s="309">
        <v>23034.560000000001</v>
      </c>
      <c r="H13" s="310">
        <v>56.06</v>
      </c>
    </row>
    <row r="14" spans="1:8" ht="13.5" thickTop="1">
      <c r="A14" s="306"/>
      <c r="B14" s="3234" t="s">
        <v>444</v>
      </c>
      <c r="C14" s="3235"/>
      <c r="D14" s="303"/>
      <c r="E14" s="303"/>
      <c r="F14" s="303"/>
      <c r="G14" s="304"/>
      <c r="H14" s="305"/>
    </row>
    <row r="15" spans="1:8">
      <c r="A15" s="306"/>
      <c r="B15" s="308">
        <v>0.06</v>
      </c>
      <c r="C15" s="303" t="s">
        <v>642</v>
      </c>
      <c r="D15" s="303" t="s">
        <v>643</v>
      </c>
      <c r="E15" s="303" t="s">
        <v>644</v>
      </c>
      <c r="F15" s="303">
        <v>550</v>
      </c>
      <c r="G15" s="304">
        <v>5940.23</v>
      </c>
      <c r="H15" s="305">
        <v>14.46</v>
      </c>
    </row>
    <row r="16" spans="1:8">
      <c r="A16" s="306"/>
      <c r="B16" s="308">
        <v>0.111</v>
      </c>
      <c r="C16" s="303" t="s">
        <v>458</v>
      </c>
      <c r="D16" s="303" t="s">
        <v>460</v>
      </c>
      <c r="E16" s="303" t="s">
        <v>452</v>
      </c>
      <c r="F16" s="303">
        <v>59</v>
      </c>
      <c r="G16" s="304">
        <v>5898.88</v>
      </c>
      <c r="H16" s="305">
        <v>14.36</v>
      </c>
    </row>
    <row r="17" spans="1:8">
      <c r="A17" s="306"/>
      <c r="B17" s="308">
        <v>0.1225</v>
      </c>
      <c r="C17" s="303" t="s">
        <v>450</v>
      </c>
      <c r="D17" s="303" t="s">
        <v>451</v>
      </c>
      <c r="E17" s="303" t="s">
        <v>452</v>
      </c>
      <c r="F17" s="303">
        <v>550</v>
      </c>
      <c r="G17" s="304">
        <v>5534.8</v>
      </c>
      <c r="H17" s="305">
        <v>13.47</v>
      </c>
    </row>
    <row r="18" spans="1:8" ht="9.75" thickBot="1">
      <c r="A18" s="306"/>
      <c r="B18" s="303"/>
      <c r="C18" s="303"/>
      <c r="D18" s="303"/>
      <c r="E18" s="298" t="s">
        <v>443</v>
      </c>
      <c r="F18" s="303"/>
      <c r="G18" s="309">
        <v>17373.91</v>
      </c>
      <c r="H18" s="310">
        <v>42.29</v>
      </c>
    </row>
    <row r="19" spans="1:8" ht="9.75" thickTop="1">
      <c r="A19" s="306"/>
      <c r="B19" s="303"/>
      <c r="C19" s="303"/>
      <c r="D19" s="303"/>
      <c r="E19" s="303"/>
      <c r="F19" s="303"/>
      <c r="G19" s="304"/>
      <c r="H19" s="305"/>
    </row>
    <row r="20" spans="1:8">
      <c r="A20" s="311" t="s">
        <v>483</v>
      </c>
      <c r="B20" s="303"/>
      <c r="C20" s="303"/>
      <c r="D20" s="303"/>
      <c r="E20" s="303"/>
      <c r="F20" s="303"/>
      <c r="G20" s="312">
        <v>684.02</v>
      </c>
      <c r="H20" s="313">
        <v>1.65</v>
      </c>
    </row>
    <row r="21" spans="1:8">
      <c r="A21" s="306"/>
      <c r="B21" s="303"/>
      <c r="C21" s="303"/>
      <c r="D21" s="303"/>
      <c r="E21" s="303"/>
      <c r="F21" s="303"/>
      <c r="G21" s="304"/>
      <c r="H21" s="305"/>
    </row>
    <row r="22" spans="1:8" ht="9.75" thickBot="1">
      <c r="A22" s="306"/>
      <c r="B22" s="303"/>
      <c r="C22" s="303"/>
      <c r="D22" s="303"/>
      <c r="E22" s="298" t="s">
        <v>484</v>
      </c>
      <c r="F22" s="303"/>
      <c r="G22" s="309">
        <v>41092.49</v>
      </c>
      <c r="H22" s="310">
        <v>100</v>
      </c>
    </row>
    <row r="23" spans="1:8" ht="9.75" thickTop="1">
      <c r="A23" s="306"/>
      <c r="B23" s="303"/>
      <c r="C23" s="303"/>
      <c r="D23" s="303"/>
      <c r="E23" s="303"/>
      <c r="F23" s="303"/>
      <c r="G23" s="304"/>
      <c r="H23" s="305"/>
    </row>
    <row r="24" spans="1:8">
      <c r="A24" s="314" t="s">
        <v>485</v>
      </c>
      <c r="B24" s="303"/>
      <c r="C24" s="303"/>
      <c r="D24" s="303"/>
      <c r="E24" s="303"/>
      <c r="F24" s="303"/>
      <c r="G24" s="304"/>
      <c r="H24" s="305"/>
    </row>
    <row r="25" spans="1:8">
      <c r="A25" s="306">
        <v>1</v>
      </c>
      <c r="B25" s="303" t="s">
        <v>645</v>
      </c>
      <c r="C25" s="303"/>
      <c r="D25" s="303"/>
      <c r="E25" s="303"/>
      <c r="F25" s="303"/>
      <c r="G25" s="304"/>
      <c r="H25" s="305"/>
    </row>
    <row r="26" spans="1:8">
      <c r="A26" s="306"/>
      <c r="B26" s="303"/>
      <c r="C26" s="303"/>
      <c r="D26" s="303"/>
      <c r="E26" s="303"/>
      <c r="F26" s="303"/>
      <c r="G26" s="304"/>
      <c r="H26" s="305"/>
    </row>
    <row r="27" spans="1:8">
      <c r="A27" s="306">
        <v>2</v>
      </c>
      <c r="B27" s="303" t="s">
        <v>487</v>
      </c>
      <c r="C27" s="303"/>
      <c r="D27" s="303"/>
      <c r="E27" s="303"/>
      <c r="F27" s="303"/>
      <c r="G27" s="304"/>
      <c r="H27" s="305"/>
    </row>
    <row r="28" spans="1:8">
      <c r="A28" s="306"/>
      <c r="B28" s="303"/>
      <c r="C28" s="303"/>
      <c r="D28" s="303"/>
      <c r="E28" s="303"/>
      <c r="F28" s="303"/>
      <c r="G28" s="304"/>
      <c r="H28" s="305"/>
    </row>
    <row r="29" spans="1:8">
      <c r="A29" s="306"/>
      <c r="B29" s="303" t="s">
        <v>489</v>
      </c>
      <c r="C29" s="303"/>
      <c r="D29" s="303"/>
      <c r="E29" s="303"/>
      <c r="F29" s="303"/>
      <c r="G29" s="304"/>
      <c r="H29" s="305"/>
    </row>
    <row r="30" spans="1:8">
      <c r="A30" s="306"/>
      <c r="B30" s="303" t="s">
        <v>490</v>
      </c>
      <c r="C30" s="303"/>
      <c r="D30" s="303"/>
      <c r="E30" s="303"/>
      <c r="F30" s="303"/>
      <c r="G30" s="304"/>
      <c r="H30" s="305"/>
    </row>
    <row r="31" spans="1:8">
      <c r="A31" s="315"/>
      <c r="B31" s="316"/>
      <c r="C31" s="316"/>
      <c r="D31" s="316"/>
      <c r="E31" s="316"/>
      <c r="F31" s="316"/>
      <c r="G31" s="317"/>
      <c r="H31" s="318"/>
    </row>
  </sheetData>
  <mergeCells count="5">
    <mergeCell ref="B14:C14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G16" sqref="G16"/>
    </sheetView>
  </sheetViews>
  <sheetFormatPr defaultRowHeight="9"/>
  <cols>
    <col min="1" max="1" width="2.7109375" style="269" customWidth="1"/>
    <col min="2" max="2" width="4.7109375" style="269" customWidth="1"/>
    <col min="3" max="3" width="40.7109375" style="269" customWidth="1"/>
    <col min="4" max="4" width="9.7109375" style="269" bestFit="1" customWidth="1"/>
    <col min="5" max="5" width="9.140625" style="269"/>
    <col min="6" max="6" width="8.7109375" style="269" customWidth="1"/>
    <col min="7" max="7" width="9.28515625" style="290" customWidth="1"/>
    <col min="8" max="8" width="7.7109375" style="291" customWidth="1"/>
    <col min="9" max="16384" width="9.140625" style="269"/>
  </cols>
  <sheetData>
    <row r="1" spans="1:8">
      <c r="A1" s="264"/>
      <c r="B1" s="265"/>
      <c r="C1" s="266" t="s">
        <v>621</v>
      </c>
      <c r="D1" s="265"/>
      <c r="E1" s="265"/>
      <c r="F1" s="265"/>
      <c r="G1" s="267"/>
      <c r="H1" s="268"/>
    </row>
    <row r="2" spans="1:8" ht="36.75">
      <c r="A2" s="3240" t="s">
        <v>389</v>
      </c>
      <c r="B2" s="3241"/>
      <c r="C2" s="3241"/>
      <c r="D2" s="270" t="s">
        <v>390</v>
      </c>
      <c r="E2" s="271" t="s">
        <v>391</v>
      </c>
      <c r="F2" s="272" t="s">
        <v>392</v>
      </c>
      <c r="G2" s="273" t="s">
        <v>393</v>
      </c>
      <c r="H2" s="274" t="s">
        <v>394</v>
      </c>
    </row>
    <row r="3" spans="1:8" ht="12.75">
      <c r="A3" s="3242" t="s">
        <v>463</v>
      </c>
      <c r="B3" s="3243"/>
      <c r="C3" s="3243"/>
      <c r="D3" s="275"/>
      <c r="E3" s="275"/>
      <c r="F3" s="275"/>
      <c r="G3" s="276"/>
      <c r="H3" s="277"/>
    </row>
    <row r="4" spans="1:8" ht="12.75">
      <c r="A4" s="278"/>
      <c r="B4" s="3244" t="s">
        <v>464</v>
      </c>
      <c r="C4" s="3243"/>
      <c r="D4" s="275"/>
      <c r="E4" s="275"/>
      <c r="F4" s="275"/>
      <c r="G4" s="276"/>
      <c r="H4" s="277"/>
    </row>
    <row r="5" spans="1:8">
      <c r="A5" s="278"/>
      <c r="B5" s="279" t="s">
        <v>474</v>
      </c>
      <c r="C5" s="275" t="s">
        <v>475</v>
      </c>
      <c r="D5" s="275" t="s">
        <v>622</v>
      </c>
      <c r="E5" s="275" t="s">
        <v>468</v>
      </c>
      <c r="F5" s="275">
        <v>1600</v>
      </c>
      <c r="G5" s="276">
        <v>1595.36</v>
      </c>
      <c r="H5" s="277">
        <v>27.96</v>
      </c>
    </row>
    <row r="6" spans="1:8">
      <c r="A6" s="278"/>
      <c r="B6" s="279" t="s">
        <v>474</v>
      </c>
      <c r="C6" s="275" t="s">
        <v>623</v>
      </c>
      <c r="D6" s="275" t="s">
        <v>624</v>
      </c>
      <c r="E6" s="275" t="s">
        <v>468</v>
      </c>
      <c r="F6" s="275">
        <v>1400</v>
      </c>
      <c r="G6" s="276">
        <v>1395.98</v>
      </c>
      <c r="H6" s="277">
        <v>24.47</v>
      </c>
    </row>
    <row r="7" spans="1:8">
      <c r="A7" s="278"/>
      <c r="B7" s="279" t="s">
        <v>474</v>
      </c>
      <c r="C7" s="275" t="s">
        <v>625</v>
      </c>
      <c r="D7" s="275" t="s">
        <v>626</v>
      </c>
      <c r="E7" s="275" t="s">
        <v>468</v>
      </c>
      <c r="F7" s="275">
        <v>500</v>
      </c>
      <c r="G7" s="276">
        <v>498.58</v>
      </c>
      <c r="H7" s="277">
        <v>8.74</v>
      </c>
    </row>
    <row r="8" spans="1:8" ht="9.75" thickBot="1">
      <c r="A8" s="278"/>
      <c r="B8" s="275"/>
      <c r="C8" s="275"/>
      <c r="D8" s="275"/>
      <c r="E8" s="270" t="s">
        <v>443</v>
      </c>
      <c r="F8" s="275"/>
      <c r="G8" s="280">
        <v>3489.92</v>
      </c>
      <c r="H8" s="281">
        <v>61.17</v>
      </c>
    </row>
    <row r="9" spans="1:8" ht="9.75" thickTop="1">
      <c r="A9" s="278"/>
      <c r="B9" s="275"/>
      <c r="C9" s="275"/>
      <c r="D9" s="275"/>
      <c r="E9" s="275"/>
      <c r="F9" s="275"/>
      <c r="G9" s="276"/>
      <c r="H9" s="277"/>
    </row>
    <row r="10" spans="1:8">
      <c r="A10" s="278"/>
      <c r="B10" s="279" t="s">
        <v>481</v>
      </c>
      <c r="C10" s="275" t="s">
        <v>482</v>
      </c>
      <c r="D10" s="275"/>
      <c r="E10" s="275" t="s">
        <v>481</v>
      </c>
      <c r="F10" s="275"/>
      <c r="G10" s="276">
        <v>2200</v>
      </c>
      <c r="H10" s="277">
        <v>38.56</v>
      </c>
    </row>
    <row r="11" spans="1:8" ht="9.75" thickBot="1">
      <c r="A11" s="278"/>
      <c r="B11" s="275"/>
      <c r="C11" s="275"/>
      <c r="D11" s="275"/>
      <c r="E11" s="270" t="s">
        <v>443</v>
      </c>
      <c r="F11" s="275"/>
      <c r="G11" s="280">
        <v>2200</v>
      </c>
      <c r="H11" s="281">
        <v>38.56</v>
      </c>
    </row>
    <row r="12" spans="1:8" ht="9.75" thickTop="1">
      <c r="A12" s="278"/>
      <c r="B12" s="275"/>
      <c r="C12" s="275"/>
      <c r="D12" s="275"/>
      <c r="E12" s="275"/>
      <c r="F12" s="275"/>
      <c r="G12" s="276"/>
      <c r="H12" s="277"/>
    </row>
    <row r="13" spans="1:8">
      <c r="A13" s="282" t="s">
        <v>483</v>
      </c>
      <c r="B13" s="275"/>
      <c r="C13" s="275"/>
      <c r="D13" s="275"/>
      <c r="E13" s="275"/>
      <c r="F13" s="275"/>
      <c r="G13" s="283">
        <v>15.32</v>
      </c>
      <c r="H13" s="284">
        <v>0.27</v>
      </c>
    </row>
    <row r="14" spans="1:8">
      <c r="A14" s="278"/>
      <c r="B14" s="275"/>
      <c r="C14" s="275"/>
      <c r="D14" s="275"/>
      <c r="E14" s="275"/>
      <c r="F14" s="275"/>
      <c r="G14" s="276"/>
      <c r="H14" s="277"/>
    </row>
    <row r="15" spans="1:8" ht="9.75" thickBot="1">
      <c r="A15" s="278"/>
      <c r="B15" s="275"/>
      <c r="C15" s="275"/>
      <c r="D15" s="275"/>
      <c r="E15" s="270" t="s">
        <v>484</v>
      </c>
      <c r="F15" s="275"/>
      <c r="G15" s="280">
        <v>5705.24</v>
      </c>
      <c r="H15" s="281">
        <v>100</v>
      </c>
    </row>
    <row r="16" spans="1:8" ht="9.75" thickTop="1">
      <c r="A16" s="278"/>
      <c r="B16" s="275"/>
      <c r="C16" s="275"/>
      <c r="D16" s="275"/>
      <c r="E16" s="275"/>
      <c r="F16" s="275"/>
      <c r="G16" s="276"/>
      <c r="H16" s="277"/>
    </row>
    <row r="17" spans="1:8">
      <c r="A17" s="278"/>
      <c r="B17" s="275"/>
      <c r="C17" s="275"/>
      <c r="D17" s="275"/>
      <c r="E17" s="275"/>
      <c r="F17" s="275"/>
      <c r="G17" s="276"/>
      <c r="H17" s="277"/>
    </row>
    <row r="18" spans="1:8">
      <c r="A18" s="285" t="s">
        <v>485</v>
      </c>
      <c r="B18" s="275"/>
      <c r="C18" s="275"/>
      <c r="D18" s="275"/>
      <c r="E18" s="275"/>
      <c r="F18" s="275"/>
      <c r="G18" s="276"/>
      <c r="H18" s="277"/>
    </row>
    <row r="19" spans="1:8">
      <c r="A19" s="278">
        <v>1</v>
      </c>
      <c r="B19" s="275" t="s">
        <v>627</v>
      </c>
      <c r="C19" s="275"/>
      <c r="D19" s="275"/>
      <c r="E19" s="275"/>
      <c r="F19" s="275"/>
      <c r="G19" s="276"/>
      <c r="H19" s="277"/>
    </row>
    <row r="20" spans="1:8">
      <c r="A20" s="278"/>
      <c r="B20" s="275"/>
      <c r="C20" s="275"/>
      <c r="D20" s="275"/>
      <c r="E20" s="275"/>
      <c r="F20" s="275"/>
      <c r="G20" s="276"/>
      <c r="H20" s="277"/>
    </row>
    <row r="21" spans="1:8">
      <c r="A21" s="278">
        <v>2</v>
      </c>
      <c r="B21" s="275" t="s">
        <v>487</v>
      </c>
      <c r="C21" s="275"/>
      <c r="D21" s="275"/>
      <c r="E21" s="275"/>
      <c r="F21" s="275"/>
      <c r="G21" s="276"/>
      <c r="H21" s="277"/>
    </row>
    <row r="22" spans="1:8">
      <c r="A22" s="278"/>
      <c r="B22" s="275"/>
      <c r="C22" s="275"/>
      <c r="D22" s="275"/>
      <c r="E22" s="275"/>
      <c r="F22" s="275"/>
      <c r="G22" s="276"/>
      <c r="H22" s="277"/>
    </row>
    <row r="23" spans="1:8">
      <c r="A23" s="278">
        <v>3</v>
      </c>
      <c r="B23" s="275" t="s">
        <v>488</v>
      </c>
      <c r="C23" s="275"/>
      <c r="D23" s="275"/>
      <c r="E23" s="275"/>
      <c r="F23" s="275"/>
      <c r="G23" s="276"/>
      <c r="H23" s="277"/>
    </row>
    <row r="24" spans="1:8">
      <c r="A24" s="278"/>
      <c r="B24" s="275" t="s">
        <v>489</v>
      </c>
      <c r="C24" s="275"/>
      <c r="D24" s="275"/>
      <c r="E24" s="275"/>
      <c r="F24" s="275"/>
      <c r="G24" s="276"/>
      <c r="H24" s="277"/>
    </row>
    <row r="25" spans="1:8">
      <c r="A25" s="278"/>
      <c r="B25" s="275" t="s">
        <v>490</v>
      </c>
      <c r="C25" s="275"/>
      <c r="D25" s="275"/>
      <c r="E25" s="275"/>
      <c r="F25" s="275"/>
      <c r="G25" s="276"/>
      <c r="H25" s="277"/>
    </row>
    <row r="26" spans="1:8">
      <c r="A26" s="286"/>
      <c r="B26" s="287"/>
      <c r="C26" s="287"/>
      <c r="D26" s="287"/>
      <c r="E26" s="287"/>
      <c r="F26" s="287"/>
      <c r="G26" s="288"/>
      <c r="H26" s="289"/>
    </row>
  </sheetData>
  <mergeCells count="3">
    <mergeCell ref="A2:C2"/>
    <mergeCell ref="A3:C3"/>
    <mergeCell ref="B4:C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14" sqref="B14:C14"/>
    </sheetView>
  </sheetViews>
  <sheetFormatPr defaultRowHeight="9"/>
  <cols>
    <col min="1" max="1" width="2.7109375" style="241" customWidth="1"/>
    <col min="2" max="2" width="4.7109375" style="241" customWidth="1"/>
    <col min="3" max="3" width="40.7109375" style="241" customWidth="1"/>
    <col min="4" max="4" width="10.7109375" style="241" bestFit="1" customWidth="1"/>
    <col min="5" max="5" width="9.140625" style="241"/>
    <col min="6" max="6" width="8.7109375" style="241" customWidth="1"/>
    <col min="7" max="7" width="9.28515625" style="262" customWidth="1"/>
    <col min="8" max="8" width="7.7109375" style="263" customWidth="1"/>
    <col min="9" max="16384" width="9.140625" style="241"/>
  </cols>
  <sheetData>
    <row r="1" spans="1:8">
      <c r="A1" s="236"/>
      <c r="B1" s="237"/>
      <c r="C1" s="238" t="s">
        <v>616</v>
      </c>
      <c r="D1" s="237"/>
      <c r="E1" s="237"/>
      <c r="F1" s="237"/>
      <c r="G1" s="239"/>
      <c r="H1" s="240"/>
    </row>
    <row r="2" spans="1:8" ht="36.75">
      <c r="A2" s="3247" t="s">
        <v>389</v>
      </c>
      <c r="B2" s="3248"/>
      <c r="C2" s="3248"/>
      <c r="D2" s="242" t="s">
        <v>390</v>
      </c>
      <c r="E2" s="243" t="s">
        <v>391</v>
      </c>
      <c r="F2" s="244" t="s">
        <v>392</v>
      </c>
      <c r="G2" s="245" t="s">
        <v>393</v>
      </c>
      <c r="H2" s="246" t="s">
        <v>394</v>
      </c>
    </row>
    <row r="3" spans="1:8" ht="12.75">
      <c r="A3" s="3249" t="s">
        <v>395</v>
      </c>
      <c r="B3" s="3246"/>
      <c r="C3" s="3246"/>
      <c r="D3" s="247"/>
      <c r="E3" s="247"/>
      <c r="F3" s="247"/>
      <c r="G3" s="248"/>
      <c r="H3" s="249"/>
    </row>
    <row r="4" spans="1:8" ht="12.75">
      <c r="A4" s="250"/>
      <c r="B4" s="3245" t="s">
        <v>396</v>
      </c>
      <c r="C4" s="3246"/>
      <c r="D4" s="247"/>
      <c r="E4" s="247"/>
      <c r="F4" s="247"/>
      <c r="G4" s="248"/>
      <c r="H4" s="249"/>
    </row>
    <row r="5" spans="1:8" ht="12.75">
      <c r="A5" s="250"/>
      <c r="B5" s="3250" t="s">
        <v>397</v>
      </c>
      <c r="C5" s="3246"/>
      <c r="D5" s="247"/>
      <c r="E5" s="247"/>
      <c r="F5" s="247"/>
      <c r="G5" s="248"/>
      <c r="H5" s="249"/>
    </row>
    <row r="6" spans="1:8">
      <c r="A6" s="250"/>
      <c r="B6" s="251">
        <v>8.9700000000000002E-2</v>
      </c>
      <c r="C6" s="247" t="s">
        <v>596</v>
      </c>
      <c r="D6" s="247" t="s">
        <v>617</v>
      </c>
      <c r="E6" s="247" t="s">
        <v>403</v>
      </c>
      <c r="F6" s="247">
        <v>117</v>
      </c>
      <c r="G6" s="248">
        <v>1169.6099999999999</v>
      </c>
      <c r="H6" s="249">
        <v>14.87</v>
      </c>
    </row>
    <row r="7" spans="1:8">
      <c r="A7" s="250"/>
      <c r="B7" s="251">
        <v>9.4100000000000003E-2</v>
      </c>
      <c r="C7" s="247" t="s">
        <v>570</v>
      </c>
      <c r="D7" s="247" t="s">
        <v>618</v>
      </c>
      <c r="E7" s="247" t="s">
        <v>415</v>
      </c>
      <c r="F7" s="247">
        <v>116</v>
      </c>
      <c r="G7" s="248">
        <v>1166.69</v>
      </c>
      <c r="H7" s="249">
        <v>14.83</v>
      </c>
    </row>
    <row r="8" spans="1:8">
      <c r="A8" s="250"/>
      <c r="B8" s="251">
        <v>0.106</v>
      </c>
      <c r="C8" s="247" t="s">
        <v>438</v>
      </c>
      <c r="D8" s="247" t="s">
        <v>611</v>
      </c>
      <c r="E8" s="247" t="s">
        <v>415</v>
      </c>
      <c r="F8" s="247">
        <v>114</v>
      </c>
      <c r="G8" s="248">
        <v>1165.26</v>
      </c>
      <c r="H8" s="249">
        <v>14.81</v>
      </c>
    </row>
    <row r="9" spans="1:8">
      <c r="A9" s="250"/>
      <c r="B9" s="251">
        <v>9.5500000000000002E-2</v>
      </c>
      <c r="C9" s="247" t="s">
        <v>575</v>
      </c>
      <c r="D9" s="247" t="s">
        <v>576</v>
      </c>
      <c r="E9" s="247" t="s">
        <v>577</v>
      </c>
      <c r="F9" s="247">
        <v>77</v>
      </c>
      <c r="G9" s="248">
        <v>769.38</v>
      </c>
      <c r="H9" s="249">
        <v>9.7799999999999994</v>
      </c>
    </row>
    <row r="10" spans="1:8">
      <c r="A10" s="250"/>
      <c r="B10" s="251">
        <v>9.5500000000000002E-2</v>
      </c>
      <c r="C10" s="247" t="s">
        <v>578</v>
      </c>
      <c r="D10" s="247" t="s">
        <v>579</v>
      </c>
      <c r="E10" s="247" t="s">
        <v>577</v>
      </c>
      <c r="F10" s="247">
        <v>75</v>
      </c>
      <c r="G10" s="248">
        <v>749.38</v>
      </c>
      <c r="H10" s="249">
        <v>9.5299999999999994</v>
      </c>
    </row>
    <row r="11" spans="1:8">
      <c r="A11" s="250"/>
      <c r="B11" s="251">
        <v>9.4500000000000001E-2</v>
      </c>
      <c r="C11" s="247" t="s">
        <v>469</v>
      </c>
      <c r="D11" s="247" t="s">
        <v>619</v>
      </c>
      <c r="E11" s="247" t="s">
        <v>415</v>
      </c>
      <c r="F11" s="247">
        <v>39</v>
      </c>
      <c r="G11" s="248">
        <v>390.94</v>
      </c>
      <c r="H11" s="249">
        <v>4.97</v>
      </c>
    </row>
    <row r="12" spans="1:8" ht="9.75" thickBot="1">
      <c r="A12" s="250"/>
      <c r="B12" s="247"/>
      <c r="C12" s="247"/>
      <c r="D12" s="247"/>
      <c r="E12" s="242" t="s">
        <v>443</v>
      </c>
      <c r="F12" s="247"/>
      <c r="G12" s="252">
        <v>5411.26</v>
      </c>
      <c r="H12" s="253">
        <v>68.789999999999907</v>
      </c>
    </row>
    <row r="13" spans="1:8" ht="13.5" thickTop="1">
      <c r="A13" s="250"/>
      <c r="B13" s="3245" t="s">
        <v>613</v>
      </c>
      <c r="C13" s="3246"/>
      <c r="D13" s="247"/>
      <c r="E13" s="247"/>
      <c r="F13" s="247"/>
      <c r="G13" s="248"/>
      <c r="H13" s="249"/>
    </row>
    <row r="14" spans="1:8" ht="12.75">
      <c r="A14" s="250"/>
      <c r="B14" s="2890" t="s">
        <v>397</v>
      </c>
      <c r="C14" s="2891"/>
      <c r="D14" s="247"/>
      <c r="E14" s="247"/>
      <c r="F14" s="247"/>
      <c r="G14" s="248"/>
      <c r="H14" s="249"/>
    </row>
    <row r="15" spans="1:8">
      <c r="A15" s="250"/>
      <c r="B15" s="251">
        <v>8.7400000000000005E-2</v>
      </c>
      <c r="C15" s="247" t="s">
        <v>614</v>
      </c>
      <c r="D15" s="247" t="s">
        <v>615</v>
      </c>
      <c r="E15" s="247" t="s">
        <v>545</v>
      </c>
      <c r="F15" s="247">
        <v>2250000</v>
      </c>
      <c r="G15" s="248">
        <v>2250.4</v>
      </c>
      <c r="H15" s="249">
        <v>28.6</v>
      </c>
    </row>
    <row r="16" spans="1:8" ht="9.75" thickBot="1">
      <c r="A16" s="250"/>
      <c r="B16" s="247"/>
      <c r="C16" s="247"/>
      <c r="D16" s="247"/>
      <c r="E16" s="242" t="s">
        <v>443</v>
      </c>
      <c r="F16" s="247"/>
      <c r="G16" s="252">
        <v>2250.4</v>
      </c>
      <c r="H16" s="253">
        <v>28.6</v>
      </c>
    </row>
    <row r="17" spans="1:8" ht="9.75" thickTop="1">
      <c r="A17" s="250"/>
      <c r="B17" s="247"/>
      <c r="C17" s="247"/>
      <c r="D17" s="247"/>
      <c r="E17" s="247"/>
      <c r="F17" s="247"/>
      <c r="G17" s="248"/>
      <c r="H17" s="249"/>
    </row>
    <row r="18" spans="1:8">
      <c r="A18" s="254" t="s">
        <v>483</v>
      </c>
      <c r="B18" s="247"/>
      <c r="C18" s="247"/>
      <c r="D18" s="247"/>
      <c r="E18" s="247"/>
      <c r="F18" s="247"/>
      <c r="G18" s="255">
        <v>205.72</v>
      </c>
      <c r="H18" s="256">
        <v>2.61</v>
      </c>
    </row>
    <row r="19" spans="1:8">
      <c r="A19" s="250"/>
      <c r="B19" s="247"/>
      <c r="C19" s="247"/>
      <c r="D19" s="247"/>
      <c r="E19" s="247"/>
      <c r="F19" s="247"/>
      <c r="G19" s="248"/>
      <c r="H19" s="249"/>
    </row>
    <row r="20" spans="1:8" ht="9.75" thickBot="1">
      <c r="A20" s="250"/>
      <c r="B20" s="247"/>
      <c r="C20" s="247"/>
      <c r="D20" s="247"/>
      <c r="E20" s="242" t="s">
        <v>484</v>
      </c>
      <c r="F20" s="247"/>
      <c r="G20" s="252">
        <v>7867.38</v>
      </c>
      <c r="H20" s="253">
        <v>100</v>
      </c>
    </row>
    <row r="21" spans="1:8" ht="9.75" thickTop="1">
      <c r="A21" s="250"/>
      <c r="B21" s="247"/>
      <c r="C21" s="247"/>
      <c r="D21" s="247"/>
      <c r="E21" s="247"/>
      <c r="F21" s="247"/>
      <c r="G21" s="248"/>
      <c r="H21" s="249"/>
    </row>
    <row r="22" spans="1:8">
      <c r="A22" s="257" t="s">
        <v>485</v>
      </c>
      <c r="B22" s="247"/>
      <c r="C22" s="247"/>
      <c r="D22" s="247"/>
      <c r="E22" s="247"/>
      <c r="F22" s="247"/>
      <c r="G22" s="248"/>
      <c r="H22" s="249"/>
    </row>
    <row r="23" spans="1:8">
      <c r="A23" s="250">
        <v>1</v>
      </c>
      <c r="B23" s="247" t="s">
        <v>620</v>
      </c>
      <c r="C23" s="247"/>
      <c r="D23" s="247"/>
      <c r="E23" s="247"/>
      <c r="F23" s="247"/>
      <c r="G23" s="248"/>
      <c r="H23" s="249"/>
    </row>
    <row r="24" spans="1:8">
      <c r="A24" s="250"/>
      <c r="B24" s="247"/>
      <c r="C24" s="247"/>
      <c r="D24" s="247"/>
      <c r="E24" s="247"/>
      <c r="F24" s="247"/>
      <c r="G24" s="248"/>
      <c r="H24" s="249"/>
    </row>
    <row r="25" spans="1:8">
      <c r="A25" s="250">
        <v>2</v>
      </c>
      <c r="B25" s="247" t="s">
        <v>487</v>
      </c>
      <c r="C25" s="247"/>
      <c r="D25" s="247"/>
      <c r="E25" s="247"/>
      <c r="F25" s="247"/>
      <c r="G25" s="248"/>
      <c r="H25" s="249"/>
    </row>
    <row r="26" spans="1:8">
      <c r="A26" s="250"/>
      <c r="B26" s="247"/>
      <c r="C26" s="247"/>
      <c r="D26" s="247"/>
      <c r="E26" s="247"/>
      <c r="F26" s="247"/>
      <c r="G26" s="248"/>
      <c r="H26" s="249"/>
    </row>
    <row r="27" spans="1:8">
      <c r="A27" s="250">
        <v>3</v>
      </c>
      <c r="B27" s="247" t="s">
        <v>488</v>
      </c>
      <c r="C27" s="247"/>
      <c r="D27" s="247"/>
      <c r="E27" s="247"/>
      <c r="F27" s="247"/>
      <c r="G27" s="248"/>
      <c r="H27" s="249"/>
    </row>
    <row r="28" spans="1:8">
      <c r="A28" s="250"/>
      <c r="B28" s="247" t="s">
        <v>489</v>
      </c>
      <c r="C28" s="247"/>
      <c r="D28" s="247"/>
      <c r="E28" s="247"/>
      <c r="F28" s="247"/>
      <c r="G28" s="248"/>
      <c r="H28" s="249"/>
    </row>
    <row r="29" spans="1:8">
      <c r="A29" s="250"/>
      <c r="B29" s="247" t="s">
        <v>490</v>
      </c>
      <c r="C29" s="247"/>
      <c r="D29" s="247"/>
      <c r="E29" s="247"/>
      <c r="F29" s="247"/>
      <c r="G29" s="248"/>
      <c r="H29" s="249"/>
    </row>
    <row r="30" spans="1:8">
      <c r="A30" s="258"/>
      <c r="B30" s="259"/>
      <c r="C30" s="259"/>
      <c r="D30" s="259"/>
      <c r="E30" s="259"/>
      <c r="F30" s="259"/>
      <c r="G30" s="260"/>
      <c r="H30" s="261"/>
    </row>
  </sheetData>
  <mergeCells count="6">
    <mergeCell ref="B13:C13"/>
    <mergeCell ref="B14:C14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46"/>
  <sheetViews>
    <sheetView topLeftCell="A10" workbookViewId="0">
      <selection activeCell="K32" sqref="K32"/>
    </sheetView>
  </sheetViews>
  <sheetFormatPr defaultRowHeight="9"/>
  <cols>
    <col min="1" max="1" width="2.7109375" style="212" customWidth="1"/>
    <col min="2" max="2" width="4.7109375" style="212" customWidth="1"/>
    <col min="3" max="3" width="40.7109375" style="212" customWidth="1"/>
    <col min="4" max="4" width="10.42578125" style="212" bestFit="1" customWidth="1"/>
    <col min="5" max="5" width="9.85546875" style="212" bestFit="1" customWidth="1"/>
    <col min="6" max="6" width="8.7109375" style="212" customWidth="1"/>
    <col min="7" max="7" width="9.28515625" style="234" customWidth="1"/>
    <col min="8" max="8" width="7.7109375" style="235" customWidth="1"/>
    <col min="9" max="16384" width="9.140625" style="212"/>
  </cols>
  <sheetData>
    <row r="1" spans="1:8">
      <c r="A1" s="207"/>
      <c r="B1" s="208"/>
      <c r="C1" s="209" t="s">
        <v>599</v>
      </c>
      <c r="D1" s="208"/>
      <c r="E1" s="208"/>
      <c r="F1" s="208"/>
      <c r="G1" s="210"/>
      <c r="H1" s="211"/>
    </row>
    <row r="2" spans="1:8" ht="36.75">
      <c r="A2" s="3254" t="s">
        <v>389</v>
      </c>
      <c r="B2" s="3255"/>
      <c r="C2" s="3255"/>
      <c r="D2" s="213" t="s">
        <v>390</v>
      </c>
      <c r="E2" s="214" t="s">
        <v>391</v>
      </c>
      <c r="F2" s="215" t="s">
        <v>392</v>
      </c>
      <c r="G2" s="216" t="s">
        <v>393</v>
      </c>
      <c r="H2" s="217" t="s">
        <v>394</v>
      </c>
    </row>
    <row r="3" spans="1:8" ht="12.75">
      <c r="A3" s="3256" t="s">
        <v>395</v>
      </c>
      <c r="B3" s="3252"/>
      <c r="C3" s="3252"/>
      <c r="D3" s="218"/>
      <c r="E3" s="218"/>
      <c r="F3" s="218"/>
      <c r="G3" s="219"/>
      <c r="H3" s="220"/>
    </row>
    <row r="4" spans="1:8" ht="12.75">
      <c r="A4" s="221"/>
      <c r="B4" s="3253" t="s">
        <v>396</v>
      </c>
      <c r="C4" s="3252"/>
      <c r="D4" s="218"/>
      <c r="E4" s="218"/>
      <c r="F4" s="218"/>
      <c r="G4" s="219"/>
      <c r="H4" s="220"/>
    </row>
    <row r="5" spans="1:8" ht="12.75">
      <c r="A5" s="221"/>
      <c r="B5" s="3251" t="s">
        <v>397</v>
      </c>
      <c r="C5" s="3252"/>
      <c r="D5" s="218"/>
      <c r="E5" s="218"/>
      <c r="F5" s="218"/>
      <c r="G5" s="219"/>
      <c r="H5" s="220"/>
    </row>
    <row r="6" spans="1:8">
      <c r="A6" s="221"/>
      <c r="B6" s="222">
        <v>9.6000000000000002E-2</v>
      </c>
      <c r="C6" s="218" t="s">
        <v>426</v>
      </c>
      <c r="D6" s="218" t="s">
        <v>600</v>
      </c>
      <c r="E6" s="218" t="s">
        <v>400</v>
      </c>
      <c r="F6" s="218">
        <v>130</v>
      </c>
      <c r="G6" s="219">
        <v>1296.0999999999999</v>
      </c>
      <c r="H6" s="220">
        <v>13.71</v>
      </c>
    </row>
    <row r="7" spans="1:8">
      <c r="A7" s="221"/>
      <c r="B7" s="222">
        <v>8.4900000000000003E-2</v>
      </c>
      <c r="C7" s="218" t="s">
        <v>572</v>
      </c>
      <c r="D7" s="218" t="s">
        <v>573</v>
      </c>
      <c r="E7" s="218" t="s">
        <v>449</v>
      </c>
      <c r="F7" s="218">
        <v>130</v>
      </c>
      <c r="G7" s="219">
        <v>1290.05</v>
      </c>
      <c r="H7" s="220">
        <v>13.65</v>
      </c>
    </row>
    <row r="8" spans="1:8">
      <c r="A8" s="221"/>
      <c r="B8" s="222">
        <v>0.1057</v>
      </c>
      <c r="C8" s="218" t="s">
        <v>438</v>
      </c>
      <c r="D8" s="218" t="s">
        <v>601</v>
      </c>
      <c r="E8" s="218" t="s">
        <v>415</v>
      </c>
      <c r="F8" s="218">
        <v>120</v>
      </c>
      <c r="G8" s="219">
        <v>1225.8599999999999</v>
      </c>
      <c r="H8" s="220">
        <v>12.97</v>
      </c>
    </row>
    <row r="9" spans="1:8">
      <c r="A9" s="221"/>
      <c r="B9" s="222">
        <v>9.3799999999999994E-2</v>
      </c>
      <c r="C9" s="218" t="s">
        <v>596</v>
      </c>
      <c r="D9" s="218" t="s">
        <v>602</v>
      </c>
      <c r="E9" s="218" t="s">
        <v>415</v>
      </c>
      <c r="F9" s="218">
        <v>100</v>
      </c>
      <c r="G9" s="219">
        <v>1006.63</v>
      </c>
      <c r="H9" s="220">
        <v>10.65</v>
      </c>
    </row>
    <row r="10" spans="1:8">
      <c r="A10" s="221"/>
      <c r="B10" s="222">
        <v>8.2699999999999996E-2</v>
      </c>
      <c r="C10" s="218" t="s">
        <v>570</v>
      </c>
      <c r="D10" s="218" t="s">
        <v>603</v>
      </c>
      <c r="E10" s="218" t="s">
        <v>415</v>
      </c>
      <c r="F10" s="218">
        <v>100</v>
      </c>
      <c r="G10" s="219">
        <v>987.28</v>
      </c>
      <c r="H10" s="220">
        <v>10.45</v>
      </c>
    </row>
    <row r="11" spans="1:8">
      <c r="A11" s="221"/>
      <c r="B11" s="222">
        <v>0.1125</v>
      </c>
      <c r="C11" s="218" t="s">
        <v>604</v>
      </c>
      <c r="D11" s="218" t="s">
        <v>605</v>
      </c>
      <c r="E11" s="218" t="s">
        <v>449</v>
      </c>
      <c r="F11" s="218">
        <v>80000</v>
      </c>
      <c r="G11" s="219">
        <v>823.91</v>
      </c>
      <c r="H11" s="220">
        <v>8.7200000000000006</v>
      </c>
    </row>
    <row r="12" spans="1:8">
      <c r="A12" s="221"/>
      <c r="B12" s="222">
        <v>8.1199999999999994E-2</v>
      </c>
      <c r="C12" s="218" t="s">
        <v>606</v>
      </c>
      <c r="D12" s="218" t="s">
        <v>607</v>
      </c>
      <c r="E12" s="218" t="s">
        <v>415</v>
      </c>
      <c r="F12" s="218">
        <v>50</v>
      </c>
      <c r="G12" s="219">
        <v>494.51</v>
      </c>
      <c r="H12" s="220">
        <v>5.23</v>
      </c>
    </row>
    <row r="13" spans="1:8">
      <c r="A13" s="221"/>
      <c r="B13" s="222">
        <v>7.8700000000000006E-2</v>
      </c>
      <c r="C13" s="218" t="s">
        <v>608</v>
      </c>
      <c r="D13" s="218" t="s">
        <v>609</v>
      </c>
      <c r="E13" s="218" t="s">
        <v>415</v>
      </c>
      <c r="F13" s="218">
        <v>50</v>
      </c>
      <c r="G13" s="219">
        <v>493.05</v>
      </c>
      <c r="H13" s="220">
        <v>5.22</v>
      </c>
    </row>
    <row r="14" spans="1:8">
      <c r="A14" s="221"/>
      <c r="B14" s="222">
        <v>9.4E-2</v>
      </c>
      <c r="C14" s="218" t="s">
        <v>581</v>
      </c>
      <c r="D14" s="218" t="s">
        <v>610</v>
      </c>
      <c r="E14" s="218" t="s">
        <v>415</v>
      </c>
      <c r="F14" s="218">
        <v>45</v>
      </c>
      <c r="G14" s="219">
        <v>454.41</v>
      </c>
      <c r="H14" s="220">
        <v>4.8099999999999996</v>
      </c>
    </row>
    <row r="15" spans="1:8">
      <c r="A15" s="221"/>
      <c r="B15" s="222">
        <v>9.8500000000000004E-2</v>
      </c>
      <c r="C15" s="218" t="s">
        <v>440</v>
      </c>
      <c r="D15" s="218" t="s">
        <v>584</v>
      </c>
      <c r="E15" s="218" t="s">
        <v>415</v>
      </c>
      <c r="F15" s="218">
        <v>20</v>
      </c>
      <c r="G15" s="219">
        <v>203.13</v>
      </c>
      <c r="H15" s="220">
        <v>2.15</v>
      </c>
    </row>
    <row r="16" spans="1:8">
      <c r="A16" s="221"/>
      <c r="B16" s="222">
        <v>8.5400000000000004E-2</v>
      </c>
      <c r="C16" s="218" t="s">
        <v>428</v>
      </c>
      <c r="D16" s="218" t="s">
        <v>429</v>
      </c>
      <c r="E16" s="218" t="s">
        <v>403</v>
      </c>
      <c r="F16" s="218">
        <v>20</v>
      </c>
      <c r="G16" s="219">
        <v>197.18</v>
      </c>
      <c r="H16" s="220">
        <v>2.09</v>
      </c>
    </row>
    <row r="17" spans="1:8">
      <c r="A17" s="221"/>
      <c r="B17" s="222">
        <v>9.2999999999999999E-2</v>
      </c>
      <c r="C17" s="218" t="s">
        <v>586</v>
      </c>
      <c r="D17" s="218" t="s">
        <v>588</v>
      </c>
      <c r="E17" s="218" t="s">
        <v>415</v>
      </c>
      <c r="F17" s="218">
        <v>10</v>
      </c>
      <c r="G17" s="219">
        <v>126.02</v>
      </c>
      <c r="H17" s="220">
        <v>1.33</v>
      </c>
    </row>
    <row r="18" spans="1:8">
      <c r="A18" s="221"/>
      <c r="B18" s="222">
        <v>0.106</v>
      </c>
      <c r="C18" s="218" t="s">
        <v>438</v>
      </c>
      <c r="D18" s="218" t="s">
        <v>611</v>
      </c>
      <c r="E18" s="218" t="s">
        <v>415</v>
      </c>
      <c r="F18" s="218">
        <v>11</v>
      </c>
      <c r="G18" s="219">
        <v>112.44</v>
      </c>
      <c r="H18" s="220">
        <v>1.19</v>
      </c>
    </row>
    <row r="19" spans="1:8">
      <c r="A19" s="221"/>
      <c r="B19" s="222">
        <v>9.4E-2</v>
      </c>
      <c r="C19" s="218" t="s">
        <v>581</v>
      </c>
      <c r="D19" s="218" t="s">
        <v>583</v>
      </c>
      <c r="E19" s="218" t="s">
        <v>415</v>
      </c>
      <c r="F19" s="218">
        <v>10</v>
      </c>
      <c r="G19" s="219">
        <v>100.94</v>
      </c>
      <c r="H19" s="220">
        <v>1.07</v>
      </c>
    </row>
    <row r="20" spans="1:8">
      <c r="A20" s="221"/>
      <c r="B20" s="222">
        <v>9.35E-2</v>
      </c>
      <c r="C20" s="218" t="s">
        <v>581</v>
      </c>
      <c r="D20" s="218" t="s">
        <v>582</v>
      </c>
      <c r="E20" s="218" t="s">
        <v>415</v>
      </c>
      <c r="F20" s="218">
        <v>10</v>
      </c>
      <c r="G20" s="219">
        <v>100.63</v>
      </c>
      <c r="H20" s="220">
        <v>1.06</v>
      </c>
    </row>
    <row r="21" spans="1:8">
      <c r="A21" s="221"/>
      <c r="B21" s="222">
        <v>8.2900000000000001E-2</v>
      </c>
      <c r="C21" s="218" t="s">
        <v>570</v>
      </c>
      <c r="D21" s="218" t="s">
        <v>612</v>
      </c>
      <c r="E21" s="218" t="s">
        <v>415</v>
      </c>
      <c r="F21" s="218">
        <v>5</v>
      </c>
      <c r="G21" s="219">
        <v>49.69</v>
      </c>
      <c r="H21" s="220">
        <v>0.53</v>
      </c>
    </row>
    <row r="22" spans="1:8" ht="9.75" thickBot="1">
      <c r="A22" s="221"/>
      <c r="B22" s="218"/>
      <c r="C22" s="218"/>
      <c r="D22" s="218"/>
      <c r="E22" s="213" t="s">
        <v>443</v>
      </c>
      <c r="F22" s="218"/>
      <c r="G22" s="223">
        <v>8961.83</v>
      </c>
      <c r="H22" s="224">
        <v>94.83</v>
      </c>
    </row>
    <row r="23" spans="1:8" ht="13.5" thickTop="1">
      <c r="A23" s="221"/>
      <c r="B23" s="3251" t="s">
        <v>444</v>
      </c>
      <c r="C23" s="3252"/>
      <c r="D23" s="218"/>
      <c r="E23" s="218"/>
      <c r="F23" s="218"/>
      <c r="G23" s="219"/>
      <c r="H23" s="220"/>
    </row>
    <row r="24" spans="1:8">
      <c r="A24" s="221"/>
      <c r="B24" s="222">
        <v>8.7999999999999995E-2</v>
      </c>
      <c r="C24" s="218" t="s">
        <v>592</v>
      </c>
      <c r="D24" s="218" t="s">
        <v>593</v>
      </c>
      <c r="E24" s="218" t="s">
        <v>449</v>
      </c>
      <c r="F24" s="218">
        <v>5</v>
      </c>
      <c r="G24" s="219">
        <v>49.95</v>
      </c>
      <c r="H24" s="220">
        <v>0.53</v>
      </c>
    </row>
    <row r="25" spans="1:8" ht="9.75" thickBot="1">
      <c r="A25" s="221"/>
      <c r="B25" s="218"/>
      <c r="C25" s="218"/>
      <c r="D25" s="218"/>
      <c r="E25" s="213" t="s">
        <v>443</v>
      </c>
      <c r="F25" s="218"/>
      <c r="G25" s="223">
        <v>49.95</v>
      </c>
      <c r="H25" s="224">
        <v>0.53</v>
      </c>
    </row>
    <row r="26" spans="1:8" ht="13.5" thickTop="1">
      <c r="A26" s="221"/>
      <c r="B26" s="3253" t="s">
        <v>613</v>
      </c>
      <c r="C26" s="3252"/>
      <c r="D26" s="218"/>
      <c r="E26" s="218"/>
      <c r="F26" s="218"/>
      <c r="G26" s="219"/>
      <c r="H26" s="220"/>
    </row>
    <row r="27" spans="1:8" ht="12.75">
      <c r="A27" s="221"/>
      <c r="B27" s="2890" t="s">
        <v>397</v>
      </c>
      <c r="C27" s="2891"/>
      <c r="D27" s="218"/>
      <c r="E27" s="218"/>
      <c r="F27" s="218"/>
      <c r="G27" s="219"/>
      <c r="H27" s="220"/>
    </row>
    <row r="28" spans="1:8">
      <c r="A28" s="221"/>
      <c r="B28" s="222">
        <v>8.7400000000000005E-2</v>
      </c>
      <c r="C28" s="218" t="s">
        <v>614</v>
      </c>
      <c r="D28" s="218" t="s">
        <v>615</v>
      </c>
      <c r="E28" s="218" t="s">
        <v>545</v>
      </c>
      <c r="F28" s="218">
        <v>75000</v>
      </c>
      <c r="G28" s="219">
        <v>75.010000000000005</v>
      </c>
      <c r="H28" s="220">
        <v>0.79</v>
      </c>
    </row>
    <row r="29" spans="1:8" ht="9.75" thickBot="1">
      <c r="A29" s="221"/>
      <c r="B29" s="218"/>
      <c r="C29" s="218"/>
      <c r="D29" s="218"/>
      <c r="E29" s="213" t="s">
        <v>443</v>
      </c>
      <c r="F29" s="218"/>
      <c r="G29" s="223">
        <v>75.010000000000005</v>
      </c>
      <c r="H29" s="224">
        <v>0.79</v>
      </c>
    </row>
    <row r="30" spans="1:8" ht="9.75" thickTop="1">
      <c r="A30" s="221"/>
      <c r="B30" s="218"/>
      <c r="C30" s="218"/>
      <c r="D30" s="218"/>
      <c r="E30" s="218"/>
      <c r="F30" s="218"/>
      <c r="G30" s="219"/>
      <c r="H30" s="220"/>
    </row>
    <row r="31" spans="1:8">
      <c r="A31" s="221"/>
      <c r="B31" s="225" t="s">
        <v>481</v>
      </c>
      <c r="C31" s="218" t="s">
        <v>482</v>
      </c>
      <c r="D31" s="218"/>
      <c r="E31" s="218" t="s">
        <v>481</v>
      </c>
      <c r="F31" s="218"/>
      <c r="G31" s="219">
        <v>75</v>
      </c>
      <c r="H31" s="220">
        <v>0.79</v>
      </c>
    </row>
    <row r="32" spans="1:8" ht="9.75" thickBot="1">
      <c r="A32" s="221"/>
      <c r="B32" s="218"/>
      <c r="C32" s="218"/>
      <c r="D32" s="218"/>
      <c r="E32" s="213" t="s">
        <v>443</v>
      </c>
      <c r="F32" s="218"/>
      <c r="G32" s="223">
        <v>75</v>
      </c>
      <c r="H32" s="224">
        <v>0.79</v>
      </c>
    </row>
    <row r="33" spans="1:8" ht="9.75" thickTop="1">
      <c r="A33" s="221"/>
      <c r="B33" s="218"/>
      <c r="C33" s="218"/>
      <c r="D33" s="218"/>
      <c r="E33" s="218"/>
      <c r="F33" s="218"/>
      <c r="G33" s="219"/>
      <c r="H33" s="220"/>
    </row>
    <row r="34" spans="1:8">
      <c r="A34" s="226" t="s">
        <v>483</v>
      </c>
      <c r="B34" s="218"/>
      <c r="C34" s="218"/>
      <c r="D34" s="218"/>
      <c r="E34" s="218"/>
      <c r="F34" s="218"/>
      <c r="G34" s="227">
        <v>288.49</v>
      </c>
      <c r="H34" s="228">
        <v>3.06</v>
      </c>
    </row>
    <row r="35" spans="1:8">
      <c r="A35" s="221"/>
      <c r="B35" s="218"/>
      <c r="C35" s="218"/>
      <c r="D35" s="218"/>
      <c r="E35" s="218"/>
      <c r="F35" s="218"/>
      <c r="G35" s="219"/>
      <c r="H35" s="220"/>
    </row>
    <row r="36" spans="1:8" ht="9.75" thickBot="1">
      <c r="A36" s="221"/>
      <c r="B36" s="218"/>
      <c r="C36" s="218"/>
      <c r="D36" s="218"/>
      <c r="E36" s="213" t="s">
        <v>484</v>
      </c>
      <c r="F36" s="218"/>
      <c r="G36" s="223">
        <v>9450.2800000000007</v>
      </c>
      <c r="H36" s="224">
        <v>100</v>
      </c>
    </row>
    <row r="37" spans="1:8" ht="9.75" thickTop="1">
      <c r="A37" s="221"/>
      <c r="B37" s="218"/>
      <c r="C37" s="218"/>
      <c r="D37" s="218"/>
      <c r="E37" s="218"/>
      <c r="F37" s="218"/>
      <c r="G37" s="219"/>
      <c r="H37" s="220"/>
    </row>
    <row r="38" spans="1:8">
      <c r="A38" s="229" t="s">
        <v>485</v>
      </c>
      <c r="B38" s="218"/>
      <c r="C38" s="218"/>
      <c r="D38" s="218"/>
      <c r="E38" s="218"/>
      <c r="F38" s="218"/>
      <c r="G38" s="219"/>
      <c r="H38" s="220"/>
    </row>
    <row r="39" spans="1:8">
      <c r="A39" s="221">
        <v>1</v>
      </c>
      <c r="B39" s="218" t="s">
        <v>594</v>
      </c>
      <c r="C39" s="218"/>
      <c r="D39" s="218"/>
      <c r="E39" s="218"/>
      <c r="F39" s="218"/>
      <c r="G39" s="219"/>
      <c r="H39" s="220"/>
    </row>
    <row r="40" spans="1:8">
      <c r="A40" s="221"/>
      <c r="B40" s="218"/>
      <c r="C40" s="218"/>
      <c r="D40" s="218"/>
      <c r="E40" s="218"/>
      <c r="F40" s="218"/>
      <c r="G40" s="219"/>
      <c r="H40" s="220"/>
    </row>
    <row r="41" spans="1:8">
      <c r="A41" s="221">
        <v>2</v>
      </c>
      <c r="B41" s="218" t="s">
        <v>487</v>
      </c>
      <c r="C41" s="218"/>
      <c r="D41" s="218"/>
      <c r="E41" s="218"/>
      <c r="F41" s="218"/>
      <c r="G41" s="219"/>
      <c r="H41" s="220"/>
    </row>
    <row r="42" spans="1:8">
      <c r="A42" s="221"/>
      <c r="B42" s="218"/>
      <c r="C42" s="218"/>
      <c r="D42" s="218"/>
      <c r="E42" s="218"/>
      <c r="F42" s="218"/>
      <c r="G42" s="219"/>
      <c r="H42" s="220"/>
    </row>
    <row r="43" spans="1:8">
      <c r="A43" s="221">
        <v>3</v>
      </c>
      <c r="B43" s="218" t="s">
        <v>488</v>
      </c>
      <c r="C43" s="218"/>
      <c r="D43" s="218"/>
      <c r="E43" s="218"/>
      <c r="F43" s="218"/>
      <c r="G43" s="219"/>
      <c r="H43" s="220"/>
    </row>
    <row r="44" spans="1:8">
      <c r="A44" s="221"/>
      <c r="B44" s="218" t="s">
        <v>489</v>
      </c>
      <c r="C44" s="218"/>
      <c r="D44" s="218"/>
      <c r="E44" s="218"/>
      <c r="F44" s="218"/>
      <c r="G44" s="219"/>
      <c r="H44" s="220"/>
    </row>
    <row r="45" spans="1:8">
      <c r="A45" s="221"/>
      <c r="B45" s="218" t="s">
        <v>490</v>
      </c>
      <c r="C45" s="218"/>
      <c r="D45" s="218"/>
      <c r="E45" s="218"/>
      <c r="F45" s="218"/>
      <c r="G45" s="219"/>
      <c r="H45" s="220"/>
    </row>
    <row r="46" spans="1:8">
      <c r="A46" s="230"/>
      <c r="B46" s="231"/>
      <c r="C46" s="231"/>
      <c r="D46" s="231"/>
      <c r="E46" s="231"/>
      <c r="F46" s="231"/>
      <c r="G46" s="232"/>
      <c r="H46" s="233"/>
    </row>
  </sheetData>
  <mergeCells count="7">
    <mergeCell ref="B23:C23"/>
    <mergeCell ref="B26:C26"/>
    <mergeCell ref="B27:C27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J11" sqref="J11"/>
    </sheetView>
  </sheetViews>
  <sheetFormatPr defaultRowHeight="9"/>
  <cols>
    <col min="1" max="1" width="2.7109375" style="184" customWidth="1"/>
    <col min="2" max="2" width="4.7109375" style="184" customWidth="1"/>
    <col min="3" max="3" width="40.7109375" style="184" customWidth="1"/>
    <col min="4" max="4" width="10.7109375" style="184" bestFit="1" customWidth="1"/>
    <col min="5" max="5" width="9.85546875" style="184" bestFit="1" customWidth="1"/>
    <col min="6" max="6" width="8.7109375" style="184" customWidth="1"/>
    <col min="7" max="7" width="9.28515625" style="205" customWidth="1"/>
    <col min="8" max="8" width="7.7109375" style="206" customWidth="1"/>
    <col min="9" max="16384" width="9.140625" style="184"/>
  </cols>
  <sheetData>
    <row r="1" spans="1:8">
      <c r="A1" s="179"/>
      <c r="B1" s="180"/>
      <c r="C1" s="181" t="s">
        <v>595</v>
      </c>
      <c r="D1" s="180"/>
      <c r="E1" s="180"/>
      <c r="F1" s="180"/>
      <c r="G1" s="182"/>
      <c r="H1" s="183"/>
    </row>
    <row r="2" spans="1:8" ht="36.75">
      <c r="A2" s="3259" t="s">
        <v>389</v>
      </c>
      <c r="B2" s="3260"/>
      <c r="C2" s="3260"/>
      <c r="D2" s="185" t="s">
        <v>390</v>
      </c>
      <c r="E2" s="186" t="s">
        <v>391</v>
      </c>
      <c r="F2" s="187" t="s">
        <v>392</v>
      </c>
      <c r="G2" s="188" t="s">
        <v>393</v>
      </c>
      <c r="H2" s="189" t="s">
        <v>394</v>
      </c>
    </row>
    <row r="3" spans="1:8" ht="12.75">
      <c r="A3" s="3261" t="s">
        <v>395</v>
      </c>
      <c r="B3" s="3258"/>
      <c r="C3" s="3258"/>
      <c r="D3" s="190"/>
      <c r="E3" s="190"/>
      <c r="F3" s="190"/>
      <c r="G3" s="191"/>
      <c r="H3" s="192"/>
    </row>
    <row r="4" spans="1:8" ht="12.75">
      <c r="A4" s="193"/>
      <c r="B4" s="3262" t="s">
        <v>396</v>
      </c>
      <c r="C4" s="3258"/>
      <c r="D4" s="190"/>
      <c r="E4" s="190"/>
      <c r="F4" s="190"/>
      <c r="G4" s="191"/>
      <c r="H4" s="192"/>
    </row>
    <row r="5" spans="1:8" ht="12.75">
      <c r="A5" s="193"/>
      <c r="B5" s="3257" t="s">
        <v>397</v>
      </c>
      <c r="C5" s="3258"/>
      <c r="D5" s="190"/>
      <c r="E5" s="190"/>
      <c r="F5" s="190"/>
      <c r="G5" s="191"/>
      <c r="H5" s="192"/>
    </row>
    <row r="6" spans="1:8">
      <c r="A6" s="193"/>
      <c r="B6" s="194">
        <v>9.7000000000000003E-2</v>
      </c>
      <c r="C6" s="190" t="s">
        <v>581</v>
      </c>
      <c r="D6" s="190" t="s">
        <v>585</v>
      </c>
      <c r="E6" s="190" t="s">
        <v>415</v>
      </c>
      <c r="F6" s="190">
        <v>40</v>
      </c>
      <c r="G6" s="191">
        <v>405.23</v>
      </c>
      <c r="H6" s="192">
        <v>14.25</v>
      </c>
    </row>
    <row r="7" spans="1:8">
      <c r="A7" s="193"/>
      <c r="B7" s="194">
        <v>9.2700000000000005E-2</v>
      </c>
      <c r="C7" s="190" t="s">
        <v>596</v>
      </c>
      <c r="D7" s="190" t="s">
        <v>597</v>
      </c>
      <c r="E7" s="190" t="s">
        <v>415</v>
      </c>
      <c r="F7" s="190">
        <v>40</v>
      </c>
      <c r="G7" s="191">
        <v>401.73</v>
      </c>
      <c r="H7" s="192">
        <v>14.13</v>
      </c>
    </row>
    <row r="8" spans="1:8">
      <c r="A8" s="193"/>
      <c r="B8" s="194">
        <v>9.1600000000000001E-2</v>
      </c>
      <c r="C8" s="190" t="s">
        <v>570</v>
      </c>
      <c r="D8" s="190" t="s">
        <v>571</v>
      </c>
      <c r="E8" s="190" t="s">
        <v>415</v>
      </c>
      <c r="F8" s="190">
        <v>40</v>
      </c>
      <c r="G8" s="191">
        <v>400.49</v>
      </c>
      <c r="H8" s="192">
        <v>14.08</v>
      </c>
    </row>
    <row r="9" spans="1:8">
      <c r="A9" s="193"/>
      <c r="B9" s="194">
        <v>9.2999999999999999E-2</v>
      </c>
      <c r="C9" s="190" t="s">
        <v>438</v>
      </c>
      <c r="D9" s="190" t="s">
        <v>574</v>
      </c>
      <c r="E9" s="190" t="s">
        <v>415</v>
      </c>
      <c r="F9" s="190">
        <v>28</v>
      </c>
      <c r="G9" s="191">
        <v>279.97000000000003</v>
      </c>
      <c r="H9" s="192">
        <v>9.84</v>
      </c>
    </row>
    <row r="10" spans="1:8">
      <c r="A10" s="193"/>
      <c r="B10" s="194">
        <v>9.5500000000000002E-2</v>
      </c>
      <c r="C10" s="190" t="s">
        <v>575</v>
      </c>
      <c r="D10" s="190" t="s">
        <v>576</v>
      </c>
      <c r="E10" s="190" t="s">
        <v>577</v>
      </c>
      <c r="F10" s="190">
        <v>27</v>
      </c>
      <c r="G10" s="191">
        <v>269.77999999999997</v>
      </c>
      <c r="H10" s="192">
        <v>9.49</v>
      </c>
    </row>
    <row r="11" spans="1:8">
      <c r="A11" s="193"/>
      <c r="B11" s="194">
        <v>9.5500000000000002E-2</v>
      </c>
      <c r="C11" s="190" t="s">
        <v>578</v>
      </c>
      <c r="D11" s="190" t="s">
        <v>579</v>
      </c>
      <c r="E11" s="190" t="s">
        <v>577</v>
      </c>
      <c r="F11" s="190">
        <v>27</v>
      </c>
      <c r="G11" s="191">
        <v>269.77999999999997</v>
      </c>
      <c r="H11" s="192">
        <v>9.49</v>
      </c>
    </row>
    <row r="12" spans="1:8">
      <c r="A12" s="193"/>
      <c r="B12" s="194">
        <v>9.3799999999999994E-2</v>
      </c>
      <c r="C12" s="190" t="s">
        <v>428</v>
      </c>
      <c r="D12" s="190" t="s">
        <v>580</v>
      </c>
      <c r="E12" s="190" t="s">
        <v>415</v>
      </c>
      <c r="F12" s="190">
        <v>19</v>
      </c>
      <c r="G12" s="191">
        <v>189.79</v>
      </c>
      <c r="H12" s="192">
        <v>6.67</v>
      </c>
    </row>
    <row r="13" spans="1:8">
      <c r="A13" s="193"/>
      <c r="B13" s="194">
        <v>8.6400000000000005E-2</v>
      </c>
      <c r="C13" s="190" t="s">
        <v>586</v>
      </c>
      <c r="D13" s="190" t="s">
        <v>589</v>
      </c>
      <c r="E13" s="190" t="s">
        <v>415</v>
      </c>
      <c r="F13" s="190">
        <v>14</v>
      </c>
      <c r="G13" s="191">
        <v>174.65</v>
      </c>
      <c r="H13" s="192">
        <v>6.14</v>
      </c>
    </row>
    <row r="14" spans="1:8" ht="9.75" thickBot="1">
      <c r="A14" s="193"/>
      <c r="B14" s="190"/>
      <c r="C14" s="190"/>
      <c r="D14" s="190"/>
      <c r="E14" s="185" t="s">
        <v>443</v>
      </c>
      <c r="F14" s="190"/>
      <c r="G14" s="195">
        <v>2391.42</v>
      </c>
      <c r="H14" s="196">
        <v>84.09</v>
      </c>
    </row>
    <row r="15" spans="1:8" ht="13.5" thickTop="1">
      <c r="A15" s="193"/>
      <c r="B15" s="3257" t="s">
        <v>444</v>
      </c>
      <c r="C15" s="3258"/>
      <c r="D15" s="190"/>
      <c r="E15" s="190"/>
      <c r="F15" s="190"/>
      <c r="G15" s="191"/>
      <c r="H15" s="192"/>
    </row>
    <row r="16" spans="1:8">
      <c r="A16" s="193"/>
      <c r="B16" s="194">
        <v>8.7999999999999995E-2</v>
      </c>
      <c r="C16" s="190" t="s">
        <v>592</v>
      </c>
      <c r="D16" s="190" t="s">
        <v>593</v>
      </c>
      <c r="E16" s="190" t="s">
        <v>449</v>
      </c>
      <c r="F16" s="190">
        <v>35</v>
      </c>
      <c r="G16" s="191">
        <v>349.67</v>
      </c>
      <c r="H16" s="192">
        <v>12.29</v>
      </c>
    </row>
    <row r="17" spans="1:8" ht="9.75" thickBot="1">
      <c r="A17" s="193"/>
      <c r="B17" s="190"/>
      <c r="C17" s="190"/>
      <c r="D17" s="190"/>
      <c r="E17" s="185" t="s">
        <v>443</v>
      </c>
      <c r="F17" s="190"/>
      <c r="G17" s="195">
        <v>349.67</v>
      </c>
      <c r="H17" s="196">
        <v>12.29</v>
      </c>
    </row>
    <row r="18" spans="1:8" ht="9.75" thickTop="1">
      <c r="A18" s="193"/>
      <c r="B18" s="190"/>
      <c r="C18" s="190"/>
      <c r="D18" s="190"/>
      <c r="E18" s="190"/>
      <c r="F18" s="190"/>
      <c r="G18" s="191"/>
      <c r="H18" s="192"/>
    </row>
    <row r="19" spans="1:8">
      <c r="A19" s="197" t="s">
        <v>483</v>
      </c>
      <c r="B19" s="190"/>
      <c r="C19" s="190"/>
      <c r="D19" s="190"/>
      <c r="E19" s="190"/>
      <c r="F19" s="190"/>
      <c r="G19" s="198">
        <v>102.95</v>
      </c>
      <c r="H19" s="199">
        <v>3.62</v>
      </c>
    </row>
    <row r="20" spans="1:8">
      <c r="A20" s="193"/>
      <c r="B20" s="190"/>
      <c r="C20" s="190"/>
      <c r="D20" s="190"/>
      <c r="E20" s="190"/>
      <c r="F20" s="190"/>
      <c r="G20" s="191"/>
      <c r="H20" s="192"/>
    </row>
    <row r="21" spans="1:8" ht="9.75" thickBot="1">
      <c r="A21" s="193"/>
      <c r="B21" s="190"/>
      <c r="C21" s="190"/>
      <c r="D21" s="190"/>
      <c r="E21" s="185" t="s">
        <v>484</v>
      </c>
      <c r="F21" s="190"/>
      <c r="G21" s="195">
        <v>2844.04</v>
      </c>
      <c r="H21" s="196">
        <v>100</v>
      </c>
    </row>
    <row r="22" spans="1:8" ht="9.75" thickTop="1">
      <c r="A22" s="193"/>
      <c r="B22" s="190"/>
      <c r="C22" s="190"/>
      <c r="D22" s="190"/>
      <c r="E22" s="190"/>
      <c r="F22" s="190"/>
      <c r="G22" s="191"/>
      <c r="H22" s="192"/>
    </row>
    <row r="23" spans="1:8">
      <c r="A23" s="200" t="s">
        <v>485</v>
      </c>
      <c r="B23" s="190"/>
      <c r="C23" s="190"/>
      <c r="D23" s="190"/>
      <c r="E23" s="190"/>
      <c r="F23" s="190"/>
      <c r="G23" s="191"/>
      <c r="H23" s="192"/>
    </row>
    <row r="24" spans="1:8">
      <c r="A24" s="193">
        <v>1</v>
      </c>
      <c r="B24" s="190" t="s">
        <v>598</v>
      </c>
      <c r="C24" s="190"/>
      <c r="D24" s="190"/>
      <c r="E24" s="190"/>
      <c r="F24" s="190"/>
      <c r="G24" s="191"/>
      <c r="H24" s="192"/>
    </row>
    <row r="25" spans="1:8">
      <c r="A25" s="193"/>
      <c r="B25" s="190"/>
      <c r="C25" s="190"/>
      <c r="D25" s="190"/>
      <c r="E25" s="190"/>
      <c r="F25" s="190"/>
      <c r="G25" s="191"/>
      <c r="H25" s="192"/>
    </row>
    <row r="26" spans="1:8">
      <c r="A26" s="193">
        <v>2</v>
      </c>
      <c r="B26" s="190" t="s">
        <v>487</v>
      </c>
      <c r="C26" s="190"/>
      <c r="D26" s="190"/>
      <c r="E26" s="190"/>
      <c r="F26" s="190"/>
      <c r="G26" s="191"/>
      <c r="H26" s="192"/>
    </row>
    <row r="27" spans="1:8">
      <c r="A27" s="193"/>
      <c r="B27" s="190"/>
      <c r="C27" s="190"/>
      <c r="D27" s="190"/>
      <c r="E27" s="190"/>
      <c r="F27" s="190"/>
      <c r="G27" s="191"/>
      <c r="H27" s="192"/>
    </row>
    <row r="28" spans="1:8">
      <c r="A28" s="193">
        <v>3</v>
      </c>
      <c r="B28" s="190" t="s">
        <v>488</v>
      </c>
      <c r="C28" s="190"/>
      <c r="D28" s="190"/>
      <c r="E28" s="190"/>
      <c r="F28" s="190"/>
      <c r="G28" s="191"/>
      <c r="H28" s="192"/>
    </row>
    <row r="29" spans="1:8">
      <c r="A29" s="193"/>
      <c r="B29" s="190" t="s">
        <v>489</v>
      </c>
      <c r="C29" s="190"/>
      <c r="D29" s="190"/>
      <c r="E29" s="190"/>
      <c r="F29" s="190"/>
      <c r="G29" s="191"/>
      <c r="H29" s="192"/>
    </row>
    <row r="30" spans="1:8">
      <c r="A30" s="193"/>
      <c r="B30" s="190" t="s">
        <v>490</v>
      </c>
      <c r="C30" s="190"/>
      <c r="D30" s="190"/>
      <c r="E30" s="190"/>
      <c r="F30" s="190"/>
      <c r="G30" s="191"/>
      <c r="H30" s="192"/>
    </row>
    <row r="31" spans="1:8">
      <c r="A31" s="201"/>
      <c r="B31" s="202"/>
      <c r="C31" s="202"/>
      <c r="D31" s="202"/>
      <c r="E31" s="202"/>
      <c r="F31" s="202"/>
      <c r="G31" s="203"/>
      <c r="H31" s="204"/>
    </row>
  </sheetData>
  <mergeCells count="5">
    <mergeCell ref="B15:C15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K11" sqref="K11"/>
    </sheetView>
  </sheetViews>
  <sheetFormatPr defaultRowHeight="9"/>
  <cols>
    <col min="1" max="1" width="2.7109375" style="155" customWidth="1"/>
    <col min="2" max="2" width="4.7109375" style="155" customWidth="1"/>
    <col min="3" max="3" width="40.7109375" style="155" customWidth="1"/>
    <col min="4" max="4" width="10.7109375" style="155" bestFit="1" customWidth="1"/>
    <col min="5" max="5" width="9.140625" style="155"/>
    <col min="6" max="6" width="8.7109375" style="155" customWidth="1"/>
    <col min="7" max="7" width="9.28515625" style="177" customWidth="1"/>
    <col min="8" max="8" width="7.7109375" style="178" customWidth="1"/>
    <col min="9" max="16384" width="9.140625" style="155"/>
  </cols>
  <sheetData>
    <row r="1" spans="1:8">
      <c r="A1" s="150"/>
      <c r="B1" s="151"/>
      <c r="C1" s="152" t="s">
        <v>569</v>
      </c>
      <c r="D1" s="151"/>
      <c r="E1" s="151"/>
      <c r="F1" s="151"/>
      <c r="G1" s="153"/>
      <c r="H1" s="154"/>
    </row>
    <row r="2" spans="1:8" ht="36.75">
      <c r="A2" s="3265" t="s">
        <v>389</v>
      </c>
      <c r="B2" s="3266"/>
      <c r="C2" s="3266"/>
      <c r="D2" s="156" t="s">
        <v>390</v>
      </c>
      <c r="E2" s="157" t="s">
        <v>391</v>
      </c>
      <c r="F2" s="158" t="s">
        <v>392</v>
      </c>
      <c r="G2" s="159" t="s">
        <v>393</v>
      </c>
      <c r="H2" s="160" t="s">
        <v>394</v>
      </c>
    </row>
    <row r="3" spans="1:8" ht="12.75">
      <c r="A3" s="3267" t="s">
        <v>395</v>
      </c>
      <c r="B3" s="3264"/>
      <c r="C3" s="3264"/>
      <c r="D3" s="161"/>
      <c r="E3" s="161"/>
      <c r="F3" s="161"/>
      <c r="G3" s="162"/>
      <c r="H3" s="163"/>
    </row>
    <row r="4" spans="1:8" ht="12.75">
      <c r="A4" s="164"/>
      <c r="B4" s="3268" t="s">
        <v>396</v>
      </c>
      <c r="C4" s="3264"/>
      <c r="D4" s="161"/>
      <c r="E4" s="161"/>
      <c r="F4" s="161"/>
      <c r="G4" s="162"/>
      <c r="H4" s="163"/>
    </row>
    <row r="5" spans="1:8" ht="12.75">
      <c r="A5" s="164"/>
      <c r="B5" s="3263" t="s">
        <v>397</v>
      </c>
      <c r="C5" s="3264"/>
      <c r="D5" s="161"/>
      <c r="E5" s="161"/>
      <c r="F5" s="161"/>
      <c r="G5" s="162"/>
      <c r="H5" s="163"/>
    </row>
    <row r="6" spans="1:8">
      <c r="A6" s="164"/>
      <c r="B6" s="165">
        <v>9.1600000000000001E-2</v>
      </c>
      <c r="C6" s="161" t="s">
        <v>570</v>
      </c>
      <c r="D6" s="161" t="s">
        <v>571</v>
      </c>
      <c r="E6" s="161" t="s">
        <v>415</v>
      </c>
      <c r="F6" s="161">
        <v>395</v>
      </c>
      <c r="G6" s="162">
        <v>3954.8</v>
      </c>
      <c r="H6" s="163">
        <v>14.7</v>
      </c>
    </row>
    <row r="7" spans="1:8">
      <c r="A7" s="164"/>
      <c r="B7" s="165">
        <v>8.4900000000000003E-2</v>
      </c>
      <c r="C7" s="161" t="s">
        <v>572</v>
      </c>
      <c r="D7" s="161" t="s">
        <v>573</v>
      </c>
      <c r="E7" s="161" t="s">
        <v>449</v>
      </c>
      <c r="F7" s="161">
        <v>345</v>
      </c>
      <c r="G7" s="162">
        <v>3423.59</v>
      </c>
      <c r="H7" s="163">
        <v>12.72</v>
      </c>
    </row>
    <row r="8" spans="1:8">
      <c r="A8" s="164"/>
      <c r="B8" s="165">
        <v>9.2999999999999999E-2</v>
      </c>
      <c r="C8" s="161" t="s">
        <v>438</v>
      </c>
      <c r="D8" s="161" t="s">
        <v>574</v>
      </c>
      <c r="E8" s="161" t="s">
        <v>415</v>
      </c>
      <c r="F8" s="161">
        <v>265</v>
      </c>
      <c r="G8" s="162">
        <v>2649.7</v>
      </c>
      <c r="H8" s="163">
        <v>9.85</v>
      </c>
    </row>
    <row r="9" spans="1:8">
      <c r="A9" s="164"/>
      <c r="B9" s="165">
        <v>9.5500000000000002E-2</v>
      </c>
      <c r="C9" s="161" t="s">
        <v>575</v>
      </c>
      <c r="D9" s="161" t="s">
        <v>576</v>
      </c>
      <c r="E9" s="161" t="s">
        <v>577</v>
      </c>
      <c r="F9" s="161">
        <v>265</v>
      </c>
      <c r="G9" s="162">
        <v>2647.87</v>
      </c>
      <c r="H9" s="163">
        <v>9.84</v>
      </c>
    </row>
    <row r="10" spans="1:8">
      <c r="A10" s="164"/>
      <c r="B10" s="165">
        <v>9.5500000000000002E-2</v>
      </c>
      <c r="C10" s="161" t="s">
        <v>578</v>
      </c>
      <c r="D10" s="161" t="s">
        <v>579</v>
      </c>
      <c r="E10" s="161" t="s">
        <v>577</v>
      </c>
      <c r="F10" s="161">
        <v>265</v>
      </c>
      <c r="G10" s="162">
        <v>2647.82</v>
      </c>
      <c r="H10" s="163">
        <v>9.84</v>
      </c>
    </row>
    <row r="11" spans="1:8">
      <c r="A11" s="164"/>
      <c r="B11" s="165">
        <v>9.3799999999999994E-2</v>
      </c>
      <c r="C11" s="161" t="s">
        <v>428</v>
      </c>
      <c r="D11" s="161" t="s">
        <v>580</v>
      </c>
      <c r="E11" s="161" t="s">
        <v>415</v>
      </c>
      <c r="F11" s="161">
        <v>265</v>
      </c>
      <c r="G11" s="162">
        <v>2647.05</v>
      </c>
      <c r="H11" s="163">
        <v>9.84</v>
      </c>
    </row>
    <row r="12" spans="1:8">
      <c r="A12" s="164"/>
      <c r="B12" s="165">
        <v>9.35E-2</v>
      </c>
      <c r="C12" s="161" t="s">
        <v>581</v>
      </c>
      <c r="D12" s="161" t="s">
        <v>582</v>
      </c>
      <c r="E12" s="161" t="s">
        <v>415</v>
      </c>
      <c r="F12" s="161">
        <v>140</v>
      </c>
      <c r="G12" s="162">
        <v>1408.88</v>
      </c>
      <c r="H12" s="163">
        <v>5.24</v>
      </c>
    </row>
    <row r="13" spans="1:8">
      <c r="A13" s="164"/>
      <c r="B13" s="165">
        <v>9.4E-2</v>
      </c>
      <c r="C13" s="161" t="s">
        <v>581</v>
      </c>
      <c r="D13" s="161" t="s">
        <v>583</v>
      </c>
      <c r="E13" s="161" t="s">
        <v>415</v>
      </c>
      <c r="F13" s="161">
        <v>105</v>
      </c>
      <c r="G13" s="162">
        <v>1059.9000000000001</v>
      </c>
      <c r="H13" s="163">
        <v>3.94</v>
      </c>
    </row>
    <row r="14" spans="1:8">
      <c r="A14" s="164"/>
      <c r="B14" s="165">
        <v>9.8500000000000004E-2</v>
      </c>
      <c r="C14" s="161" t="s">
        <v>440</v>
      </c>
      <c r="D14" s="161" t="s">
        <v>584</v>
      </c>
      <c r="E14" s="161" t="s">
        <v>415</v>
      </c>
      <c r="F14" s="161">
        <v>100</v>
      </c>
      <c r="G14" s="162">
        <v>1015.64</v>
      </c>
      <c r="H14" s="163">
        <v>3.77</v>
      </c>
    </row>
    <row r="15" spans="1:8">
      <c r="A15" s="164"/>
      <c r="B15" s="165">
        <v>9.7000000000000003E-2</v>
      </c>
      <c r="C15" s="161" t="s">
        <v>581</v>
      </c>
      <c r="D15" s="161" t="s">
        <v>585</v>
      </c>
      <c r="E15" s="161" t="s">
        <v>415</v>
      </c>
      <c r="F15" s="161">
        <v>100</v>
      </c>
      <c r="G15" s="162">
        <v>1013.07</v>
      </c>
      <c r="H15" s="163">
        <v>3.77</v>
      </c>
    </row>
    <row r="16" spans="1:8">
      <c r="A16" s="164"/>
      <c r="B16" s="165">
        <v>0.10100000000000001</v>
      </c>
      <c r="C16" s="161" t="s">
        <v>586</v>
      </c>
      <c r="D16" s="161" t="s">
        <v>587</v>
      </c>
      <c r="E16" s="161" t="s">
        <v>415</v>
      </c>
      <c r="F16" s="161">
        <v>40</v>
      </c>
      <c r="G16" s="162">
        <v>509.97</v>
      </c>
      <c r="H16" s="163">
        <v>1.9</v>
      </c>
    </row>
    <row r="17" spans="1:8">
      <c r="A17" s="164"/>
      <c r="B17" s="165">
        <v>9.2999999999999999E-2</v>
      </c>
      <c r="C17" s="161" t="s">
        <v>586</v>
      </c>
      <c r="D17" s="161" t="s">
        <v>588</v>
      </c>
      <c r="E17" s="161" t="s">
        <v>415</v>
      </c>
      <c r="F17" s="161">
        <v>40</v>
      </c>
      <c r="G17" s="162">
        <v>504.08</v>
      </c>
      <c r="H17" s="163">
        <v>1.87</v>
      </c>
    </row>
    <row r="18" spans="1:8">
      <c r="A18" s="164"/>
      <c r="B18" s="165">
        <v>8.6400000000000005E-2</v>
      </c>
      <c r="C18" s="161" t="s">
        <v>586</v>
      </c>
      <c r="D18" s="161" t="s">
        <v>589</v>
      </c>
      <c r="E18" s="161" t="s">
        <v>415</v>
      </c>
      <c r="F18" s="161">
        <v>40</v>
      </c>
      <c r="G18" s="162">
        <v>499</v>
      </c>
      <c r="H18" s="163">
        <v>1.85</v>
      </c>
    </row>
    <row r="19" spans="1:8">
      <c r="A19" s="164"/>
      <c r="B19" s="165">
        <v>8.2000000000000003E-2</v>
      </c>
      <c r="C19" s="161" t="s">
        <v>590</v>
      </c>
      <c r="D19" s="161" t="s">
        <v>591</v>
      </c>
      <c r="E19" s="161" t="s">
        <v>415</v>
      </c>
      <c r="F19" s="161">
        <v>50</v>
      </c>
      <c r="G19" s="162">
        <v>496.68</v>
      </c>
      <c r="H19" s="163">
        <v>1.85</v>
      </c>
    </row>
    <row r="20" spans="1:8" ht="9.75" thickBot="1">
      <c r="A20" s="164"/>
      <c r="B20" s="161"/>
      <c r="C20" s="161"/>
      <c r="D20" s="161"/>
      <c r="E20" s="156" t="s">
        <v>443</v>
      </c>
      <c r="F20" s="161"/>
      <c r="G20" s="166">
        <v>24478.05</v>
      </c>
      <c r="H20" s="167">
        <v>90.98</v>
      </c>
    </row>
    <row r="21" spans="1:8" ht="13.5" thickTop="1">
      <c r="A21" s="164"/>
      <c r="B21" s="3263" t="s">
        <v>444</v>
      </c>
      <c r="C21" s="3264"/>
      <c r="D21" s="161"/>
      <c r="E21" s="161"/>
      <c r="F21" s="161"/>
      <c r="G21" s="162"/>
      <c r="H21" s="163"/>
    </row>
    <row r="22" spans="1:8">
      <c r="A22" s="164"/>
      <c r="B22" s="165">
        <v>8.7999999999999995E-2</v>
      </c>
      <c r="C22" s="161" t="s">
        <v>592</v>
      </c>
      <c r="D22" s="161" t="s">
        <v>593</v>
      </c>
      <c r="E22" s="161" t="s">
        <v>449</v>
      </c>
      <c r="F22" s="161">
        <v>170</v>
      </c>
      <c r="G22" s="162">
        <v>1698.41</v>
      </c>
      <c r="H22" s="163">
        <v>6.31</v>
      </c>
    </row>
    <row r="23" spans="1:8" ht="9.75" thickBot="1">
      <c r="A23" s="164"/>
      <c r="B23" s="161"/>
      <c r="C23" s="161"/>
      <c r="D23" s="161"/>
      <c r="E23" s="156" t="s">
        <v>443</v>
      </c>
      <c r="F23" s="161"/>
      <c r="G23" s="166">
        <v>1698.41</v>
      </c>
      <c r="H23" s="167">
        <v>6.31</v>
      </c>
    </row>
    <row r="24" spans="1:8" ht="9.75" thickTop="1">
      <c r="A24" s="164"/>
      <c r="B24" s="161"/>
      <c r="C24" s="161"/>
      <c r="D24" s="161"/>
      <c r="E24" s="161"/>
      <c r="F24" s="161"/>
      <c r="G24" s="162"/>
      <c r="H24" s="163"/>
    </row>
    <row r="25" spans="1:8">
      <c r="A25" s="164"/>
      <c r="B25" s="168" t="s">
        <v>481</v>
      </c>
      <c r="C25" s="161" t="s">
        <v>482</v>
      </c>
      <c r="D25" s="161"/>
      <c r="E25" s="161" t="s">
        <v>481</v>
      </c>
      <c r="F25" s="161"/>
      <c r="G25" s="162">
        <v>75</v>
      </c>
      <c r="H25" s="163">
        <v>0.28000000000000003</v>
      </c>
    </row>
    <row r="26" spans="1:8" ht="9.75" thickBot="1">
      <c r="A26" s="164"/>
      <c r="B26" s="161"/>
      <c r="C26" s="161"/>
      <c r="D26" s="161"/>
      <c r="E26" s="156" t="s">
        <v>443</v>
      </c>
      <c r="F26" s="161"/>
      <c r="G26" s="166">
        <v>75</v>
      </c>
      <c r="H26" s="167">
        <v>0.28000000000000003</v>
      </c>
    </row>
    <row r="27" spans="1:8" ht="9.75" thickTop="1">
      <c r="A27" s="164"/>
      <c r="B27" s="161"/>
      <c r="C27" s="161"/>
      <c r="D27" s="161"/>
      <c r="E27" s="161"/>
      <c r="F27" s="161"/>
      <c r="G27" s="162"/>
      <c r="H27" s="163"/>
    </row>
    <row r="28" spans="1:8">
      <c r="A28" s="169" t="s">
        <v>483</v>
      </c>
      <c r="B28" s="161"/>
      <c r="C28" s="161"/>
      <c r="D28" s="161"/>
      <c r="E28" s="161"/>
      <c r="F28" s="161"/>
      <c r="G28" s="170">
        <v>654.91999999999996</v>
      </c>
      <c r="H28" s="171">
        <v>2.4300000000000002</v>
      </c>
    </row>
    <row r="29" spans="1:8">
      <c r="A29" s="164"/>
      <c r="B29" s="161"/>
      <c r="C29" s="161"/>
      <c r="D29" s="161"/>
      <c r="E29" s="161"/>
      <c r="F29" s="161"/>
      <c r="G29" s="162"/>
      <c r="H29" s="163"/>
    </row>
    <row r="30" spans="1:8" ht="9.75" thickBot="1">
      <c r="A30" s="164"/>
      <c r="B30" s="161"/>
      <c r="C30" s="161"/>
      <c r="D30" s="161"/>
      <c r="E30" s="156" t="s">
        <v>484</v>
      </c>
      <c r="F30" s="161"/>
      <c r="G30" s="166">
        <v>26906.38</v>
      </c>
      <c r="H30" s="167">
        <v>100</v>
      </c>
    </row>
    <row r="31" spans="1:8" ht="9.75" thickTop="1">
      <c r="A31" s="164"/>
      <c r="B31" s="161"/>
      <c r="C31" s="161"/>
      <c r="D31" s="161"/>
      <c r="E31" s="161"/>
      <c r="F31" s="161"/>
      <c r="G31" s="162"/>
      <c r="H31" s="163"/>
    </row>
    <row r="32" spans="1:8">
      <c r="A32" s="172" t="s">
        <v>485</v>
      </c>
      <c r="B32" s="161"/>
      <c r="C32" s="161"/>
      <c r="D32" s="161"/>
      <c r="E32" s="161"/>
      <c r="F32" s="161"/>
      <c r="G32" s="162"/>
      <c r="H32" s="163"/>
    </row>
    <row r="33" spans="1:8">
      <c r="A33" s="164">
        <v>1</v>
      </c>
      <c r="B33" s="161" t="s">
        <v>594</v>
      </c>
      <c r="C33" s="161"/>
      <c r="D33" s="161"/>
      <c r="E33" s="161"/>
      <c r="F33" s="161"/>
      <c r="G33" s="162"/>
      <c r="H33" s="163"/>
    </row>
    <row r="34" spans="1:8">
      <c r="A34" s="164"/>
      <c r="B34" s="161"/>
      <c r="C34" s="161"/>
      <c r="D34" s="161"/>
      <c r="E34" s="161"/>
      <c r="F34" s="161"/>
      <c r="G34" s="162"/>
      <c r="H34" s="163"/>
    </row>
    <row r="35" spans="1:8">
      <c r="A35" s="164">
        <v>2</v>
      </c>
      <c r="B35" s="161" t="s">
        <v>487</v>
      </c>
      <c r="C35" s="161"/>
      <c r="D35" s="161"/>
      <c r="E35" s="161"/>
      <c r="F35" s="161"/>
      <c r="G35" s="162"/>
      <c r="H35" s="163"/>
    </row>
    <row r="36" spans="1:8">
      <c r="A36" s="164"/>
      <c r="B36" s="161"/>
      <c r="C36" s="161"/>
      <c r="D36" s="161"/>
      <c r="E36" s="161"/>
      <c r="F36" s="161"/>
      <c r="G36" s="162"/>
      <c r="H36" s="163"/>
    </row>
    <row r="37" spans="1:8">
      <c r="A37" s="164">
        <v>3</v>
      </c>
      <c r="B37" s="161" t="s">
        <v>488</v>
      </c>
      <c r="C37" s="161"/>
      <c r="D37" s="161"/>
      <c r="E37" s="161"/>
      <c r="F37" s="161"/>
      <c r="G37" s="162"/>
      <c r="H37" s="163"/>
    </row>
    <row r="38" spans="1:8">
      <c r="A38" s="164"/>
      <c r="B38" s="161" t="s">
        <v>489</v>
      </c>
      <c r="C38" s="161"/>
      <c r="D38" s="161"/>
      <c r="E38" s="161"/>
      <c r="F38" s="161"/>
      <c r="G38" s="162"/>
      <c r="H38" s="163"/>
    </row>
    <row r="39" spans="1:8">
      <c r="A39" s="164"/>
      <c r="B39" s="161" t="s">
        <v>490</v>
      </c>
      <c r="C39" s="161"/>
      <c r="D39" s="161"/>
      <c r="E39" s="161"/>
      <c r="F39" s="161"/>
      <c r="G39" s="162"/>
      <c r="H39" s="163"/>
    </row>
    <row r="40" spans="1:8">
      <c r="A40" s="173"/>
      <c r="B40" s="174"/>
      <c r="C40" s="174"/>
      <c r="D40" s="174"/>
      <c r="E40" s="174"/>
      <c r="F40" s="174"/>
      <c r="G40" s="175"/>
      <c r="H40" s="176"/>
    </row>
  </sheetData>
  <mergeCells count="5">
    <mergeCell ref="B21:C21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22" sqref="C22"/>
    </sheetView>
  </sheetViews>
  <sheetFormatPr defaultRowHeight="9"/>
  <cols>
    <col min="1" max="1" width="2.7109375" style="123" customWidth="1"/>
    <col min="2" max="2" width="4.7109375" style="123" customWidth="1"/>
    <col min="3" max="3" width="40.7109375" style="123" customWidth="1"/>
    <col min="4" max="4" width="9.28515625" style="123" customWidth="1"/>
    <col min="5" max="5" width="9.140625" style="123"/>
    <col min="6" max="6" width="8.7109375" style="123" customWidth="1"/>
    <col min="7" max="7" width="9.28515625" style="148" customWidth="1"/>
    <col min="8" max="8" width="7.7109375" style="149" customWidth="1"/>
    <col min="9" max="16384" width="9.140625" style="123"/>
  </cols>
  <sheetData>
    <row r="1" spans="1:8">
      <c r="A1" s="118"/>
      <c r="B1" s="119"/>
      <c r="C1" s="120" t="s">
        <v>568</v>
      </c>
      <c r="D1" s="119"/>
      <c r="E1" s="119"/>
      <c r="F1" s="119"/>
      <c r="G1" s="121"/>
      <c r="H1" s="122"/>
    </row>
    <row r="2" spans="1:8" ht="36.75">
      <c r="A2" s="3269" t="s">
        <v>389</v>
      </c>
      <c r="B2" s="3270"/>
      <c r="C2" s="3270"/>
      <c r="D2" s="126" t="s">
        <v>390</v>
      </c>
      <c r="E2" s="127"/>
      <c r="F2" s="128" t="s">
        <v>392</v>
      </c>
      <c r="G2" s="129" t="s">
        <v>393</v>
      </c>
      <c r="H2" s="130" t="s">
        <v>394</v>
      </c>
    </row>
    <row r="3" spans="1:8" ht="12.75">
      <c r="A3" s="124"/>
      <c r="B3" s="125"/>
      <c r="C3" s="125"/>
      <c r="D3" s="126"/>
      <c r="E3" s="127"/>
      <c r="F3" s="131"/>
      <c r="G3" s="132"/>
      <c r="H3" s="133"/>
    </row>
    <row r="4" spans="1:8">
      <c r="A4" s="134" t="s">
        <v>483</v>
      </c>
      <c r="B4" s="135"/>
      <c r="C4" s="135"/>
      <c r="D4" s="135"/>
      <c r="E4" s="135"/>
      <c r="F4" s="135"/>
      <c r="G4" s="136">
        <v>97.53</v>
      </c>
      <c r="H4" s="137">
        <v>100</v>
      </c>
    </row>
    <row r="5" spans="1:8">
      <c r="A5" s="138"/>
      <c r="B5" s="135"/>
      <c r="C5" s="135"/>
      <c r="D5" s="135"/>
      <c r="E5" s="135"/>
      <c r="F5" s="135"/>
      <c r="G5" s="139"/>
      <c r="H5" s="140"/>
    </row>
    <row r="6" spans="1:8" ht="9.75" thickBot="1">
      <c r="A6" s="138"/>
      <c r="B6" s="135"/>
      <c r="C6" s="135"/>
      <c r="D6" s="135"/>
      <c r="E6" s="126" t="s">
        <v>484</v>
      </c>
      <c r="F6" s="135"/>
      <c r="G6" s="141">
        <v>97.53</v>
      </c>
      <c r="H6" s="142">
        <v>100</v>
      </c>
    </row>
    <row r="7" spans="1:8" ht="9.75" thickTop="1">
      <c r="A7" s="138"/>
      <c r="B7" s="135"/>
      <c r="C7" s="135"/>
      <c r="D7" s="135"/>
      <c r="E7" s="135"/>
      <c r="F7" s="135"/>
      <c r="G7" s="139"/>
      <c r="H7" s="140"/>
    </row>
    <row r="8" spans="1:8">
      <c r="A8" s="143" t="s">
        <v>485</v>
      </c>
      <c r="B8" s="135"/>
      <c r="C8" s="135"/>
      <c r="D8" s="135"/>
      <c r="E8" s="135"/>
      <c r="F8" s="135"/>
      <c r="G8" s="139"/>
      <c r="H8" s="140"/>
    </row>
    <row r="9" spans="1:8">
      <c r="A9" s="138"/>
      <c r="B9" s="135"/>
      <c r="C9" s="135"/>
      <c r="D9" s="135"/>
      <c r="E9" s="135"/>
      <c r="F9" s="135"/>
      <c r="G9" s="139"/>
      <c r="H9" s="140"/>
    </row>
    <row r="10" spans="1:8">
      <c r="A10" s="138">
        <v>1</v>
      </c>
      <c r="B10" s="135" t="s">
        <v>487</v>
      </c>
      <c r="C10" s="135"/>
      <c r="D10" s="135"/>
      <c r="E10" s="135"/>
      <c r="F10" s="135"/>
      <c r="G10" s="139"/>
      <c r="H10" s="140"/>
    </row>
    <row r="11" spans="1:8">
      <c r="A11" s="144"/>
      <c r="B11" s="145"/>
      <c r="C11" s="145"/>
      <c r="D11" s="145"/>
      <c r="E11" s="145"/>
      <c r="F11" s="145"/>
      <c r="G11" s="146"/>
      <c r="H11" s="147"/>
    </row>
  </sheetData>
  <mergeCells count="1">
    <mergeCell ref="A2:C2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1" sqref="D1"/>
    </sheetView>
  </sheetViews>
  <sheetFormatPr defaultRowHeight="9"/>
  <cols>
    <col min="1" max="1" width="2.7109375" style="93" customWidth="1"/>
    <col min="2" max="2" width="4.7109375" style="93" customWidth="1"/>
    <col min="3" max="3" width="40.7109375" style="93" customWidth="1"/>
    <col min="4" max="4" width="9.28515625" style="93" customWidth="1"/>
    <col min="5" max="5" width="9.140625" style="93"/>
    <col min="6" max="6" width="8.7109375" style="93" customWidth="1"/>
    <col min="7" max="7" width="9.28515625" style="116" customWidth="1"/>
    <col min="8" max="8" width="7.7109375" style="117" customWidth="1"/>
    <col min="9" max="16384" width="9.140625" style="93"/>
  </cols>
  <sheetData>
    <row r="1" spans="1:8">
      <c r="A1" s="88"/>
      <c r="B1" s="89"/>
      <c r="C1" s="90" t="s">
        <v>567</v>
      </c>
      <c r="D1" s="89"/>
      <c r="E1" s="89"/>
      <c r="F1" s="89"/>
      <c r="G1" s="91"/>
      <c r="H1" s="92"/>
    </row>
    <row r="2" spans="1:8" ht="36.75">
      <c r="A2" s="3271" t="s">
        <v>389</v>
      </c>
      <c r="B2" s="3272"/>
      <c r="C2" s="3272"/>
      <c r="D2" s="94" t="s">
        <v>390</v>
      </c>
      <c r="E2" s="95"/>
      <c r="F2" s="96" t="s">
        <v>392</v>
      </c>
      <c r="G2" s="97" t="s">
        <v>393</v>
      </c>
      <c r="H2" s="98" t="s">
        <v>394</v>
      </c>
    </row>
    <row r="3" spans="1:8" ht="12.75">
      <c r="A3" s="3273" t="s">
        <v>463</v>
      </c>
      <c r="B3" s="3274"/>
      <c r="C3" s="3274"/>
      <c r="D3" s="94"/>
      <c r="E3" s="95"/>
      <c r="F3" s="96"/>
      <c r="G3" s="99"/>
      <c r="H3" s="100"/>
    </row>
    <row r="4" spans="1:8">
      <c r="A4" s="101"/>
      <c r="B4" s="102" t="s">
        <v>481</v>
      </c>
      <c r="C4" s="103" t="s">
        <v>482</v>
      </c>
      <c r="D4" s="103"/>
      <c r="E4" s="103" t="s">
        <v>481</v>
      </c>
      <c r="F4" s="103"/>
      <c r="G4" s="104">
        <v>600</v>
      </c>
      <c r="H4" s="105">
        <v>97.58</v>
      </c>
    </row>
    <row r="5" spans="1:8" ht="9.75" thickBot="1">
      <c r="A5" s="101"/>
      <c r="B5" s="103"/>
      <c r="C5" s="103"/>
      <c r="D5" s="103"/>
      <c r="E5" s="94" t="s">
        <v>443</v>
      </c>
      <c r="F5" s="103"/>
      <c r="G5" s="106">
        <v>600</v>
      </c>
      <c r="H5" s="107">
        <v>97.58</v>
      </c>
    </row>
    <row r="6" spans="1:8" ht="9.75" thickTop="1">
      <c r="A6" s="101"/>
      <c r="B6" s="103"/>
      <c r="C6" s="103"/>
      <c r="D6" s="103"/>
      <c r="E6" s="103"/>
      <c r="F6" s="103"/>
      <c r="G6" s="104"/>
      <c r="H6" s="105"/>
    </row>
    <row r="7" spans="1:8">
      <c r="A7" s="108" t="s">
        <v>483</v>
      </c>
      <c r="B7" s="103"/>
      <c r="C7" s="103"/>
      <c r="D7" s="103"/>
      <c r="E7" s="103"/>
      <c r="F7" s="103"/>
      <c r="G7" s="109">
        <v>14.85</v>
      </c>
      <c r="H7" s="110">
        <v>2.42</v>
      </c>
    </row>
    <row r="8" spans="1:8">
      <c r="A8" s="101"/>
      <c r="B8" s="103"/>
      <c r="C8" s="103"/>
      <c r="D8" s="103"/>
      <c r="E8" s="103"/>
      <c r="F8" s="103"/>
      <c r="G8" s="104"/>
      <c r="H8" s="105"/>
    </row>
    <row r="9" spans="1:8" ht="9.75" thickBot="1">
      <c r="A9" s="101"/>
      <c r="B9" s="103"/>
      <c r="C9" s="103"/>
      <c r="D9" s="103"/>
      <c r="E9" s="94" t="s">
        <v>484</v>
      </c>
      <c r="F9" s="103"/>
      <c r="G9" s="106">
        <v>614.85</v>
      </c>
      <c r="H9" s="107">
        <v>100</v>
      </c>
    </row>
    <row r="10" spans="1:8" ht="9.75" thickTop="1">
      <c r="A10" s="101"/>
      <c r="B10" s="103"/>
      <c r="C10" s="103"/>
      <c r="D10" s="103"/>
      <c r="E10" s="103"/>
      <c r="F10" s="103"/>
      <c r="G10" s="104"/>
      <c r="H10" s="105"/>
    </row>
    <row r="11" spans="1:8">
      <c r="A11" s="111" t="s">
        <v>485</v>
      </c>
      <c r="B11" s="103"/>
      <c r="C11" s="103"/>
      <c r="D11" s="103"/>
      <c r="E11" s="103"/>
      <c r="F11" s="103"/>
      <c r="G11" s="104"/>
      <c r="H11" s="105"/>
    </row>
    <row r="12" spans="1:8">
      <c r="A12" s="101">
        <v>1</v>
      </c>
      <c r="B12" s="103" t="s">
        <v>304</v>
      </c>
      <c r="C12" s="2735"/>
      <c r="D12" s="103"/>
      <c r="E12" s="103"/>
      <c r="F12" s="103"/>
      <c r="G12" s="104"/>
      <c r="H12" s="105"/>
    </row>
    <row r="13" spans="1:8">
      <c r="A13" s="101"/>
      <c r="B13" s="103"/>
      <c r="C13" s="103"/>
      <c r="D13" s="103"/>
      <c r="E13" s="103"/>
      <c r="F13" s="103"/>
      <c r="G13" s="104"/>
      <c r="H13" s="105"/>
    </row>
    <row r="14" spans="1:8">
      <c r="A14" s="101">
        <v>2</v>
      </c>
      <c r="B14" s="103" t="s">
        <v>487</v>
      </c>
      <c r="C14" s="103"/>
      <c r="D14" s="103"/>
      <c r="E14" s="103"/>
      <c r="F14" s="103"/>
      <c r="G14" s="104"/>
      <c r="H14" s="105"/>
    </row>
    <row r="15" spans="1:8">
      <c r="A15" s="112"/>
      <c r="B15" s="113"/>
      <c r="C15" s="113"/>
      <c r="D15" s="113"/>
      <c r="E15" s="113"/>
      <c r="F15" s="113"/>
      <c r="G15" s="114"/>
      <c r="H15" s="115"/>
    </row>
  </sheetData>
  <mergeCells count="2">
    <mergeCell ref="A2:C2"/>
    <mergeCell ref="A3:C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92"/>
  <sheetViews>
    <sheetView topLeftCell="A67" workbookViewId="0">
      <selection activeCell="C15" sqref="C15"/>
    </sheetView>
  </sheetViews>
  <sheetFormatPr defaultRowHeight="12.75"/>
  <cols>
    <col min="1" max="1" width="2.7109375" style="2454" customWidth="1"/>
    <col min="2" max="2" width="6.28515625" style="2454" customWidth="1"/>
    <col min="3" max="3" width="40.7109375" style="2454" customWidth="1"/>
    <col min="4" max="4" width="13.5703125" style="2454" customWidth="1"/>
    <col min="5" max="5" width="20" style="2454" bestFit="1" customWidth="1"/>
    <col min="6" max="6" width="12.140625" style="2454" customWidth="1"/>
    <col min="7" max="7" width="12.140625" style="2478" customWidth="1"/>
    <col min="8" max="8" width="12.140625" style="2479" customWidth="1"/>
    <col min="9" max="9" width="9.140625" style="2453"/>
    <col min="10" max="16384" width="9.140625" style="2454"/>
  </cols>
  <sheetData>
    <row r="1" spans="1:8">
      <c r="A1" s="2448"/>
      <c r="B1" s="2449"/>
      <c r="C1" s="2450" t="s">
        <v>308</v>
      </c>
      <c r="D1" s="2449"/>
      <c r="E1" s="2449"/>
      <c r="F1" s="2449"/>
      <c r="G1" s="2451"/>
      <c r="H1" s="2452"/>
    </row>
    <row r="2" spans="1:8" ht="33.75" customHeight="1">
      <c r="A2" s="2814" t="s">
        <v>389</v>
      </c>
      <c r="B2" s="2815"/>
      <c r="C2" s="2815"/>
      <c r="D2" s="2455" t="s">
        <v>390</v>
      </c>
      <c r="E2" s="2456" t="s">
        <v>1172</v>
      </c>
      <c r="F2" s="2457" t="s">
        <v>392</v>
      </c>
      <c r="G2" s="2458" t="s">
        <v>393</v>
      </c>
      <c r="H2" s="2459" t="s">
        <v>394</v>
      </c>
    </row>
    <row r="3" spans="1:8">
      <c r="A3" s="2816" t="s">
        <v>493</v>
      </c>
      <c r="B3" s="2817"/>
      <c r="C3" s="2817"/>
      <c r="D3" s="2460"/>
      <c r="E3" s="2460"/>
      <c r="F3" s="2460"/>
      <c r="G3" s="2461"/>
      <c r="H3" s="2462"/>
    </row>
    <row r="4" spans="1:8">
      <c r="A4" s="2463"/>
      <c r="B4" s="2818" t="s">
        <v>397</v>
      </c>
      <c r="C4" s="2817"/>
      <c r="D4" s="2460"/>
      <c r="E4" s="2460"/>
      <c r="F4" s="2460"/>
      <c r="G4" s="2461"/>
      <c r="H4" s="2462"/>
    </row>
    <row r="5" spans="1:8">
      <c r="A5" s="2463"/>
      <c r="B5" s="2464" t="s">
        <v>481</v>
      </c>
      <c r="C5" s="2460" t="s">
        <v>1116</v>
      </c>
      <c r="D5" s="2460" t="s">
        <v>1175</v>
      </c>
      <c r="E5" s="2460" t="s">
        <v>1176</v>
      </c>
      <c r="F5" s="2460">
        <v>8281</v>
      </c>
      <c r="G5" s="2461">
        <v>120.76</v>
      </c>
      <c r="H5" s="2462">
        <v>1.32</v>
      </c>
    </row>
    <row r="6" spans="1:8">
      <c r="A6" s="2463"/>
      <c r="B6" s="2464" t="s">
        <v>481</v>
      </c>
      <c r="C6" s="2460" t="s">
        <v>1187</v>
      </c>
      <c r="D6" s="2460" t="s">
        <v>1188</v>
      </c>
      <c r="E6" s="2460" t="s">
        <v>1189</v>
      </c>
      <c r="F6" s="2460">
        <v>3913</v>
      </c>
      <c r="G6" s="2461">
        <v>119.85</v>
      </c>
      <c r="H6" s="2462">
        <v>1.31</v>
      </c>
    </row>
    <row r="7" spans="1:8">
      <c r="A7" s="2463"/>
      <c r="B7" s="2464" t="s">
        <v>481</v>
      </c>
      <c r="C7" s="2460" t="s">
        <v>654</v>
      </c>
      <c r="D7" s="2460" t="s">
        <v>1173</v>
      </c>
      <c r="E7" s="2460" t="s">
        <v>1174</v>
      </c>
      <c r="F7" s="2460">
        <v>7520</v>
      </c>
      <c r="G7" s="2461">
        <v>107.8</v>
      </c>
      <c r="H7" s="2462">
        <v>1.18</v>
      </c>
    </row>
    <row r="8" spans="1:8">
      <c r="A8" s="2463"/>
      <c r="B8" s="2464" t="s">
        <v>481</v>
      </c>
      <c r="C8" s="2460" t="s">
        <v>1089</v>
      </c>
      <c r="D8" s="2460" t="s">
        <v>1381</v>
      </c>
      <c r="E8" s="2460" t="s">
        <v>1189</v>
      </c>
      <c r="F8" s="2460">
        <v>19515</v>
      </c>
      <c r="G8" s="2461">
        <v>97.99</v>
      </c>
      <c r="H8" s="2462">
        <v>1.07</v>
      </c>
    </row>
    <row r="9" spans="1:8">
      <c r="A9" s="2463"/>
      <c r="B9" s="2464" t="s">
        <v>481</v>
      </c>
      <c r="C9" s="2460" t="s">
        <v>1201</v>
      </c>
      <c r="D9" s="2460" t="s">
        <v>1202</v>
      </c>
      <c r="E9" s="2460" t="s">
        <v>1203</v>
      </c>
      <c r="F9" s="2460">
        <v>9483</v>
      </c>
      <c r="G9" s="2461">
        <v>89.68</v>
      </c>
      <c r="H9" s="2462">
        <v>0.98</v>
      </c>
    </row>
    <row r="10" spans="1:8">
      <c r="A10" s="2463"/>
      <c r="B10" s="2464" t="s">
        <v>481</v>
      </c>
      <c r="C10" s="2460" t="s">
        <v>469</v>
      </c>
      <c r="D10" s="2460" t="s">
        <v>1234</v>
      </c>
      <c r="E10" s="2460" t="s">
        <v>1210</v>
      </c>
      <c r="F10" s="2460">
        <v>7986</v>
      </c>
      <c r="G10" s="2461">
        <v>84.27</v>
      </c>
      <c r="H10" s="2462">
        <v>0.92</v>
      </c>
    </row>
    <row r="11" spans="1:8">
      <c r="A11" s="2463"/>
      <c r="B11" s="2464" t="s">
        <v>481</v>
      </c>
      <c r="C11" s="2460" t="s">
        <v>1266</v>
      </c>
      <c r="D11" s="2460" t="s">
        <v>1267</v>
      </c>
      <c r="E11" s="2460" t="s">
        <v>1189</v>
      </c>
      <c r="F11" s="2460">
        <v>1988</v>
      </c>
      <c r="G11" s="2461">
        <v>56.45</v>
      </c>
      <c r="H11" s="2462">
        <v>0.62</v>
      </c>
    </row>
    <row r="12" spans="1:8">
      <c r="A12" s="2463"/>
      <c r="B12" s="2464" t="s">
        <v>481</v>
      </c>
      <c r="C12" s="2460" t="s">
        <v>1426</v>
      </c>
      <c r="D12" s="2460" t="s">
        <v>1427</v>
      </c>
      <c r="E12" s="2460" t="s">
        <v>1181</v>
      </c>
      <c r="F12" s="2460">
        <v>3170</v>
      </c>
      <c r="G12" s="2461">
        <v>54.36</v>
      </c>
      <c r="H12" s="2462">
        <v>0.59</v>
      </c>
    </row>
    <row r="13" spans="1:8">
      <c r="A13" s="2463"/>
      <c r="B13" s="2464" t="s">
        <v>481</v>
      </c>
      <c r="C13" s="2460" t="s">
        <v>1386</v>
      </c>
      <c r="D13" s="2460" t="s">
        <v>1387</v>
      </c>
      <c r="E13" s="2460" t="s">
        <v>1236</v>
      </c>
      <c r="F13" s="2460">
        <v>11166</v>
      </c>
      <c r="G13" s="2461">
        <v>51.26</v>
      </c>
      <c r="H13" s="2462">
        <v>0.56000000000000005</v>
      </c>
    </row>
    <row r="14" spans="1:8">
      <c r="A14" s="2463"/>
      <c r="B14" s="2464" t="s">
        <v>481</v>
      </c>
      <c r="C14" s="2460" t="s">
        <v>1190</v>
      </c>
      <c r="D14" s="2460" t="s">
        <v>1191</v>
      </c>
      <c r="E14" s="2460" t="s">
        <v>1186</v>
      </c>
      <c r="F14" s="2460">
        <v>3587</v>
      </c>
      <c r="G14" s="2461">
        <v>50.06</v>
      </c>
      <c r="H14" s="2462">
        <v>0.55000000000000004</v>
      </c>
    </row>
    <row r="15" spans="1:8">
      <c r="A15" s="2463"/>
      <c r="B15" s="2464" t="s">
        <v>481</v>
      </c>
      <c r="C15" s="2460" t="s">
        <v>1225</v>
      </c>
      <c r="D15" s="2460" t="s">
        <v>1226</v>
      </c>
      <c r="E15" s="2460" t="s">
        <v>1227</v>
      </c>
      <c r="F15" s="2460">
        <v>21642</v>
      </c>
      <c r="G15" s="2461">
        <v>43.38</v>
      </c>
      <c r="H15" s="2462">
        <v>0.47</v>
      </c>
    </row>
    <row r="16" spans="1:8">
      <c r="A16" s="2463"/>
      <c r="B16" s="2464" t="s">
        <v>481</v>
      </c>
      <c r="C16" s="2460" t="s">
        <v>856</v>
      </c>
      <c r="D16" s="2460" t="s">
        <v>1208</v>
      </c>
      <c r="E16" s="2460" t="s">
        <v>1174</v>
      </c>
      <c r="F16" s="2460">
        <v>11375</v>
      </c>
      <c r="G16" s="2461">
        <v>42.96</v>
      </c>
      <c r="H16" s="2462">
        <v>0.47</v>
      </c>
    </row>
    <row r="17" spans="1:8">
      <c r="A17" s="2463"/>
      <c r="B17" s="2464" t="s">
        <v>481</v>
      </c>
      <c r="C17" s="2460" t="s">
        <v>1177</v>
      </c>
      <c r="D17" s="2460" t="s">
        <v>1178</v>
      </c>
      <c r="E17" s="2460" t="s">
        <v>1174</v>
      </c>
      <c r="F17" s="2460">
        <v>4900</v>
      </c>
      <c r="G17" s="2461">
        <v>42.76</v>
      </c>
      <c r="H17" s="2462">
        <v>0.47</v>
      </c>
    </row>
    <row r="18" spans="1:8">
      <c r="A18" s="2463"/>
      <c r="B18" s="2464" t="s">
        <v>481</v>
      </c>
      <c r="C18" s="2460" t="s">
        <v>1447</v>
      </c>
      <c r="D18" s="2460" t="s">
        <v>1448</v>
      </c>
      <c r="E18" s="2460" t="s">
        <v>1186</v>
      </c>
      <c r="F18" s="2460">
        <v>1306</v>
      </c>
      <c r="G18" s="2461">
        <v>42.18</v>
      </c>
      <c r="H18" s="2462">
        <v>0.46</v>
      </c>
    </row>
    <row r="19" spans="1:8">
      <c r="A19" s="2463"/>
      <c r="B19" s="2464" t="s">
        <v>481</v>
      </c>
      <c r="C19" s="2460" t="s">
        <v>309</v>
      </c>
      <c r="D19" s="2460" t="s">
        <v>310</v>
      </c>
      <c r="E19" s="2460" t="s">
        <v>1200</v>
      </c>
      <c r="F19" s="2460">
        <v>5509</v>
      </c>
      <c r="G19" s="2461">
        <v>41.1</v>
      </c>
      <c r="H19" s="2462">
        <v>0.45</v>
      </c>
    </row>
    <row r="20" spans="1:8">
      <c r="A20" s="2463"/>
      <c r="B20" s="2464" t="s">
        <v>481</v>
      </c>
      <c r="C20" s="2460" t="s">
        <v>440</v>
      </c>
      <c r="D20" s="2460" t="s">
        <v>1197</v>
      </c>
      <c r="E20" s="2460" t="s">
        <v>1174</v>
      </c>
      <c r="F20" s="2460">
        <v>1639</v>
      </c>
      <c r="G20" s="2461">
        <v>40.090000000000003</v>
      </c>
      <c r="H20" s="2462">
        <v>0.44</v>
      </c>
    </row>
    <row r="21" spans="1:8">
      <c r="A21" s="2463"/>
      <c r="B21" s="2464" t="s">
        <v>481</v>
      </c>
      <c r="C21" s="2460" t="s">
        <v>1198</v>
      </c>
      <c r="D21" s="2460" t="s">
        <v>1199</v>
      </c>
      <c r="E21" s="2460" t="s">
        <v>1200</v>
      </c>
      <c r="F21" s="2460">
        <v>10742</v>
      </c>
      <c r="G21" s="2461">
        <v>39.770000000000003</v>
      </c>
      <c r="H21" s="2462">
        <v>0.43</v>
      </c>
    </row>
    <row r="22" spans="1:8">
      <c r="A22" s="2463"/>
      <c r="B22" s="2464" t="s">
        <v>481</v>
      </c>
      <c r="C22" s="2460" t="s">
        <v>1182</v>
      </c>
      <c r="D22" s="2460" t="s">
        <v>1183</v>
      </c>
      <c r="E22" s="2460" t="s">
        <v>1181</v>
      </c>
      <c r="F22" s="2460">
        <v>1414</v>
      </c>
      <c r="G22" s="2461">
        <v>38.700000000000003</v>
      </c>
      <c r="H22" s="2462">
        <v>0.42</v>
      </c>
    </row>
    <row r="23" spans="1:8">
      <c r="A23" s="2463"/>
      <c r="B23" s="2464" t="s">
        <v>481</v>
      </c>
      <c r="C23" s="2460" t="s">
        <v>1289</v>
      </c>
      <c r="D23" s="2460" t="s">
        <v>1290</v>
      </c>
      <c r="E23" s="2460" t="s">
        <v>1181</v>
      </c>
      <c r="F23" s="2460">
        <v>6386</v>
      </c>
      <c r="G23" s="2461">
        <v>38.11</v>
      </c>
      <c r="H23" s="2462">
        <v>0.42</v>
      </c>
    </row>
    <row r="24" spans="1:8">
      <c r="A24" s="2463"/>
      <c r="B24" s="2464" t="s">
        <v>481</v>
      </c>
      <c r="C24" s="2460" t="s">
        <v>1184</v>
      </c>
      <c r="D24" s="2460" t="s">
        <v>1185</v>
      </c>
      <c r="E24" s="2460" t="s">
        <v>1186</v>
      </c>
      <c r="F24" s="2460">
        <v>4384</v>
      </c>
      <c r="G24" s="2461">
        <v>37.58</v>
      </c>
      <c r="H24" s="2462">
        <v>0.41</v>
      </c>
    </row>
    <row r="25" spans="1:8">
      <c r="A25" s="2463"/>
      <c r="B25" s="2464" t="s">
        <v>481</v>
      </c>
      <c r="C25" s="2460" t="s">
        <v>1192</v>
      </c>
      <c r="D25" s="2460" t="s">
        <v>1193</v>
      </c>
      <c r="E25" s="2460" t="s">
        <v>1181</v>
      </c>
      <c r="F25" s="2460">
        <v>905</v>
      </c>
      <c r="G25" s="2461">
        <v>33.92</v>
      </c>
      <c r="H25" s="2462">
        <v>0.37</v>
      </c>
    </row>
    <row r="26" spans="1:8">
      <c r="A26" s="2463"/>
      <c r="B26" s="2464" t="s">
        <v>481</v>
      </c>
      <c r="C26" s="2460" t="s">
        <v>498</v>
      </c>
      <c r="D26" s="2460" t="s">
        <v>1402</v>
      </c>
      <c r="E26" s="2460" t="s">
        <v>1174</v>
      </c>
      <c r="F26" s="2460">
        <v>4986</v>
      </c>
      <c r="G26" s="2461">
        <v>30.99</v>
      </c>
      <c r="H26" s="2462">
        <v>0.34</v>
      </c>
    </row>
    <row r="27" spans="1:8">
      <c r="A27" s="2463"/>
      <c r="B27" s="2464" t="s">
        <v>481</v>
      </c>
      <c r="C27" s="2460" t="s">
        <v>1218</v>
      </c>
      <c r="D27" s="2460" t="s">
        <v>1219</v>
      </c>
      <c r="E27" s="2460" t="s">
        <v>1220</v>
      </c>
      <c r="F27" s="2460">
        <v>6764</v>
      </c>
      <c r="G27" s="2461">
        <v>27.63</v>
      </c>
      <c r="H27" s="2462">
        <v>0.3</v>
      </c>
    </row>
    <row r="28" spans="1:8">
      <c r="A28" s="2463"/>
      <c r="B28" s="2464" t="s">
        <v>481</v>
      </c>
      <c r="C28" s="2460" t="s">
        <v>1396</v>
      </c>
      <c r="D28" s="2460" t="s">
        <v>1397</v>
      </c>
      <c r="E28" s="2460" t="s">
        <v>1200</v>
      </c>
      <c r="F28" s="2460">
        <v>3830</v>
      </c>
      <c r="G28" s="2461">
        <v>24.11</v>
      </c>
      <c r="H28" s="2462">
        <v>0.26</v>
      </c>
    </row>
    <row r="29" spans="1:8">
      <c r="A29" s="2463"/>
      <c r="B29" s="2464" t="s">
        <v>481</v>
      </c>
      <c r="C29" s="2460" t="s">
        <v>1346</v>
      </c>
      <c r="D29" s="2460" t="s">
        <v>1347</v>
      </c>
      <c r="E29" s="2460" t="s">
        <v>1203</v>
      </c>
      <c r="F29" s="2460">
        <v>3603</v>
      </c>
      <c r="G29" s="2461">
        <v>23.61</v>
      </c>
      <c r="H29" s="2462">
        <v>0.26</v>
      </c>
    </row>
    <row r="30" spans="1:8">
      <c r="A30" s="2463"/>
      <c r="B30" s="2464" t="s">
        <v>481</v>
      </c>
      <c r="C30" s="2460" t="s">
        <v>1024</v>
      </c>
      <c r="D30" s="2460" t="s">
        <v>1340</v>
      </c>
      <c r="E30" s="2460" t="s">
        <v>1174</v>
      </c>
      <c r="F30" s="2460">
        <v>2477</v>
      </c>
      <c r="G30" s="2461">
        <v>22.35</v>
      </c>
      <c r="H30" s="2462">
        <v>0.24</v>
      </c>
    </row>
    <row r="31" spans="1:8">
      <c r="A31" s="2463"/>
      <c r="B31" s="2464" t="s">
        <v>481</v>
      </c>
      <c r="C31" s="2460" t="s">
        <v>1211</v>
      </c>
      <c r="D31" s="2460" t="s">
        <v>1212</v>
      </c>
      <c r="E31" s="2460" t="s">
        <v>1213</v>
      </c>
      <c r="F31" s="2460">
        <v>13149</v>
      </c>
      <c r="G31" s="2461">
        <v>21.75</v>
      </c>
      <c r="H31" s="2462">
        <v>0.24</v>
      </c>
    </row>
    <row r="32" spans="1:8">
      <c r="A32" s="2463"/>
      <c r="B32" s="2464" t="s">
        <v>481</v>
      </c>
      <c r="C32" s="2460" t="s">
        <v>466</v>
      </c>
      <c r="D32" s="2460" t="s">
        <v>311</v>
      </c>
      <c r="E32" s="2460" t="s">
        <v>1213</v>
      </c>
      <c r="F32" s="2460">
        <v>7367</v>
      </c>
      <c r="G32" s="2461">
        <v>20.079999999999998</v>
      </c>
      <c r="H32" s="2462">
        <v>0.22</v>
      </c>
    </row>
    <row r="33" spans="1:8">
      <c r="A33" s="2463"/>
      <c r="B33" s="2464" t="s">
        <v>481</v>
      </c>
      <c r="C33" s="2460" t="s">
        <v>1477</v>
      </c>
      <c r="D33" s="2460" t="s">
        <v>1478</v>
      </c>
      <c r="E33" s="2460" t="s">
        <v>1233</v>
      </c>
      <c r="F33" s="2460">
        <v>3532</v>
      </c>
      <c r="G33" s="2461">
        <v>15.87</v>
      </c>
      <c r="H33" s="2462">
        <v>0.17</v>
      </c>
    </row>
    <row r="34" spans="1:8">
      <c r="A34" s="2463"/>
      <c r="B34" s="2464" t="s">
        <v>481</v>
      </c>
      <c r="C34" s="2460" t="s">
        <v>1206</v>
      </c>
      <c r="D34" s="2460" t="s">
        <v>1207</v>
      </c>
      <c r="E34" s="2460" t="s">
        <v>1189</v>
      </c>
      <c r="F34" s="2460">
        <v>1016</v>
      </c>
      <c r="G34" s="2461">
        <v>13.83</v>
      </c>
      <c r="H34" s="2462">
        <v>0.15</v>
      </c>
    </row>
    <row r="35" spans="1:8">
      <c r="A35" s="2463"/>
      <c r="B35" s="2464" t="s">
        <v>481</v>
      </c>
      <c r="C35" s="2460" t="s">
        <v>711</v>
      </c>
      <c r="D35" s="2460" t="s">
        <v>1536</v>
      </c>
      <c r="E35" s="2460" t="s">
        <v>1216</v>
      </c>
      <c r="F35" s="2460">
        <v>513</v>
      </c>
      <c r="G35" s="2461">
        <v>13.5</v>
      </c>
      <c r="H35" s="2462">
        <v>0.15</v>
      </c>
    </row>
    <row r="36" spans="1:8">
      <c r="A36" s="2463"/>
      <c r="B36" s="2464" t="s">
        <v>481</v>
      </c>
      <c r="C36" s="2460" t="s">
        <v>572</v>
      </c>
      <c r="D36" s="2460" t="s">
        <v>1209</v>
      </c>
      <c r="E36" s="2460" t="s">
        <v>1210</v>
      </c>
      <c r="F36" s="2460">
        <v>9356</v>
      </c>
      <c r="G36" s="2461">
        <v>12.84</v>
      </c>
      <c r="H36" s="2462">
        <v>0.14000000000000001</v>
      </c>
    </row>
    <row r="37" spans="1:8">
      <c r="A37" s="2463"/>
      <c r="B37" s="2464" t="s">
        <v>481</v>
      </c>
      <c r="C37" s="2460" t="s">
        <v>1221</v>
      </c>
      <c r="D37" s="2460" t="s">
        <v>1222</v>
      </c>
      <c r="E37" s="2460" t="s">
        <v>1216</v>
      </c>
      <c r="F37" s="2460">
        <v>5728</v>
      </c>
      <c r="G37" s="2461">
        <v>12.24</v>
      </c>
      <c r="H37" s="2462">
        <v>0.13</v>
      </c>
    </row>
    <row r="38" spans="1:8">
      <c r="A38" s="2463"/>
      <c r="B38" s="2464" t="s">
        <v>481</v>
      </c>
      <c r="C38" s="2460" t="s">
        <v>679</v>
      </c>
      <c r="D38" s="2460" t="s">
        <v>1341</v>
      </c>
      <c r="E38" s="2460" t="s">
        <v>1174</v>
      </c>
      <c r="F38" s="2460">
        <v>1342</v>
      </c>
      <c r="G38" s="2461">
        <v>11.91</v>
      </c>
      <c r="H38" s="2462">
        <v>0.13</v>
      </c>
    </row>
    <row r="39" spans="1:8">
      <c r="A39" s="2463"/>
      <c r="B39" s="2464" t="s">
        <v>481</v>
      </c>
      <c r="C39" s="2460" t="s">
        <v>1286</v>
      </c>
      <c r="D39" s="2460" t="s">
        <v>1287</v>
      </c>
      <c r="E39" s="2460" t="s">
        <v>1288</v>
      </c>
      <c r="F39" s="2460">
        <v>2867</v>
      </c>
      <c r="G39" s="2461">
        <v>11.62</v>
      </c>
      <c r="H39" s="2462">
        <v>0.13</v>
      </c>
    </row>
    <row r="40" spans="1:8">
      <c r="A40" s="2463"/>
      <c r="B40" s="2464" t="s">
        <v>481</v>
      </c>
      <c r="C40" s="2460" t="s">
        <v>1437</v>
      </c>
      <c r="D40" s="2460" t="s">
        <v>1438</v>
      </c>
      <c r="E40" s="2460" t="s">
        <v>1238</v>
      </c>
      <c r="F40" s="2460">
        <v>8125</v>
      </c>
      <c r="G40" s="2461">
        <v>11.3</v>
      </c>
      <c r="H40" s="2462">
        <v>0.12</v>
      </c>
    </row>
    <row r="41" spans="1:8">
      <c r="A41" s="2463"/>
      <c r="B41" s="2464" t="s">
        <v>481</v>
      </c>
      <c r="C41" s="2460" t="s">
        <v>1475</v>
      </c>
      <c r="D41" s="2460" t="s">
        <v>1476</v>
      </c>
      <c r="E41" s="2460" t="s">
        <v>1243</v>
      </c>
      <c r="F41" s="2460">
        <v>5587</v>
      </c>
      <c r="G41" s="2461">
        <v>8.76</v>
      </c>
      <c r="H41" s="2462">
        <v>0.1</v>
      </c>
    </row>
    <row r="42" spans="1:8">
      <c r="A42" s="2463"/>
      <c r="B42" s="2464" t="s">
        <v>481</v>
      </c>
      <c r="C42" s="2460" t="s">
        <v>312</v>
      </c>
      <c r="D42" s="2460" t="s">
        <v>313</v>
      </c>
      <c r="E42" s="2460" t="s">
        <v>1324</v>
      </c>
      <c r="F42" s="2460">
        <v>5440</v>
      </c>
      <c r="G42" s="2461">
        <v>8.2100000000000009</v>
      </c>
      <c r="H42" s="2462">
        <v>0.09</v>
      </c>
    </row>
    <row r="43" spans="1:8">
      <c r="A43" s="2463"/>
      <c r="B43" s="2464" t="s">
        <v>481</v>
      </c>
      <c r="C43" s="2460" t="s">
        <v>1398</v>
      </c>
      <c r="D43" s="2460" t="s">
        <v>1399</v>
      </c>
      <c r="E43" s="2460" t="s">
        <v>1216</v>
      </c>
      <c r="F43" s="2460">
        <v>472</v>
      </c>
      <c r="G43" s="2461">
        <v>6.61</v>
      </c>
      <c r="H43" s="2462">
        <v>7.0000000000000007E-2</v>
      </c>
    </row>
    <row r="44" spans="1:8">
      <c r="A44" s="2463"/>
      <c r="B44" s="2464" t="s">
        <v>481</v>
      </c>
      <c r="C44" s="2460" t="s">
        <v>1417</v>
      </c>
      <c r="D44" s="2460" t="s">
        <v>1418</v>
      </c>
      <c r="E44" s="2460" t="s">
        <v>1213</v>
      </c>
      <c r="F44" s="2460">
        <v>1662</v>
      </c>
      <c r="G44" s="2461">
        <v>5.67</v>
      </c>
      <c r="H44" s="2462">
        <v>0.06</v>
      </c>
    </row>
    <row r="45" spans="1:8">
      <c r="A45" s="2463"/>
      <c r="B45" s="2464" t="s">
        <v>481</v>
      </c>
      <c r="C45" s="2460" t="s">
        <v>1405</v>
      </c>
      <c r="D45" s="2460" t="s">
        <v>1406</v>
      </c>
      <c r="E45" s="2460" t="s">
        <v>1236</v>
      </c>
      <c r="F45" s="2460">
        <v>1683</v>
      </c>
      <c r="G45" s="2461">
        <v>2.91</v>
      </c>
      <c r="H45" s="2462">
        <v>0.03</v>
      </c>
    </row>
    <row r="46" spans="1:8">
      <c r="A46" s="2463"/>
      <c r="B46" s="2464" t="s">
        <v>481</v>
      </c>
      <c r="C46" s="2460" t="s">
        <v>1469</v>
      </c>
      <c r="D46" s="2460" t="s">
        <v>1470</v>
      </c>
      <c r="E46" s="2460" t="s">
        <v>1189</v>
      </c>
      <c r="F46" s="2460">
        <v>104</v>
      </c>
      <c r="G46" s="2461">
        <v>2.4500000000000002</v>
      </c>
      <c r="H46" s="2462">
        <v>0.03</v>
      </c>
    </row>
    <row r="47" spans="1:8">
      <c r="A47" s="2463"/>
      <c r="B47" s="2464" t="s">
        <v>481</v>
      </c>
      <c r="C47" s="2460" t="s">
        <v>586</v>
      </c>
      <c r="D47" s="2460" t="s">
        <v>1237</v>
      </c>
      <c r="E47" s="2460" t="s">
        <v>1238</v>
      </c>
      <c r="F47" s="2460">
        <v>1460</v>
      </c>
      <c r="G47" s="2461">
        <v>1.97</v>
      </c>
      <c r="H47" s="2462">
        <v>0.02</v>
      </c>
    </row>
    <row r="48" spans="1:8">
      <c r="A48" s="2463"/>
      <c r="B48" s="2464" t="s">
        <v>481</v>
      </c>
      <c r="C48" s="2460" t="s">
        <v>1317</v>
      </c>
      <c r="D48" s="2460" t="s">
        <v>1318</v>
      </c>
      <c r="E48" s="2460" t="s">
        <v>1186</v>
      </c>
      <c r="F48" s="2460">
        <v>106</v>
      </c>
      <c r="G48" s="2461">
        <v>0.66</v>
      </c>
      <c r="H48" s="2462">
        <v>0.01</v>
      </c>
    </row>
    <row r="49" spans="1:8" ht="13.5" thickBot="1">
      <c r="A49" s="2463"/>
      <c r="B49" s="2460"/>
      <c r="C49" s="2460"/>
      <c r="D49" s="2460"/>
      <c r="E49" s="2455" t="s">
        <v>443</v>
      </c>
      <c r="F49" s="2460"/>
      <c r="G49" s="2465">
        <v>1583.9</v>
      </c>
      <c r="H49" s="2466">
        <v>17.3</v>
      </c>
    </row>
    <row r="50" spans="1:8" ht="13.5" thickTop="1">
      <c r="A50" s="2463"/>
      <c r="B50" s="2460"/>
      <c r="C50" s="2460"/>
      <c r="D50" s="2460"/>
      <c r="E50" s="2460"/>
      <c r="F50" s="2460"/>
      <c r="G50" s="2461"/>
      <c r="H50" s="2462"/>
    </row>
    <row r="51" spans="1:8">
      <c r="A51" s="2816" t="s">
        <v>395</v>
      </c>
      <c r="B51" s="2817"/>
      <c r="C51" s="2817"/>
      <c r="D51" s="2460"/>
      <c r="E51" s="2460"/>
      <c r="F51" s="2460"/>
      <c r="G51" s="2461"/>
      <c r="H51" s="2462"/>
    </row>
    <row r="52" spans="1:8">
      <c r="A52" s="2463"/>
      <c r="B52" s="2819" t="s">
        <v>396</v>
      </c>
      <c r="C52" s="2817"/>
      <c r="D52" s="2460"/>
      <c r="E52" s="2460"/>
      <c r="F52" s="2460"/>
      <c r="G52" s="2461"/>
      <c r="H52" s="2462"/>
    </row>
    <row r="53" spans="1:8">
      <c r="A53" s="2463"/>
      <c r="B53" s="2818" t="s">
        <v>397</v>
      </c>
      <c r="C53" s="2817"/>
      <c r="D53" s="2460"/>
      <c r="E53" s="2460"/>
      <c r="F53" s="2460"/>
      <c r="G53" s="2461"/>
      <c r="H53" s="2462"/>
    </row>
    <row r="54" spans="1:8">
      <c r="A54" s="2463"/>
      <c r="B54" s="2467">
        <v>9.2299999999999993E-2</v>
      </c>
      <c r="C54" s="2460" t="s">
        <v>572</v>
      </c>
      <c r="D54" s="2460" t="s">
        <v>896</v>
      </c>
      <c r="E54" s="2460" t="s">
        <v>449</v>
      </c>
      <c r="F54" s="2460">
        <v>120</v>
      </c>
      <c r="G54" s="2461">
        <v>1204.1600000000001</v>
      </c>
      <c r="H54" s="2462">
        <v>13.14</v>
      </c>
    </row>
    <row r="55" spans="1:8">
      <c r="A55" s="2463"/>
      <c r="B55" s="2464" t="s">
        <v>425</v>
      </c>
      <c r="C55" s="2460" t="s">
        <v>426</v>
      </c>
      <c r="D55" s="2460" t="s">
        <v>314</v>
      </c>
      <c r="E55" s="2460" t="s">
        <v>400</v>
      </c>
      <c r="F55" s="2460">
        <v>100</v>
      </c>
      <c r="G55" s="2461">
        <v>1074.27</v>
      </c>
      <c r="H55" s="2462">
        <v>11.73</v>
      </c>
    </row>
    <row r="56" spans="1:8">
      <c r="A56" s="2463"/>
      <c r="B56" s="2467">
        <v>9.64E-2</v>
      </c>
      <c r="C56" s="2460" t="s">
        <v>570</v>
      </c>
      <c r="D56" s="2460" t="s">
        <v>754</v>
      </c>
      <c r="E56" s="2460" t="s">
        <v>415</v>
      </c>
      <c r="F56" s="2460">
        <v>100</v>
      </c>
      <c r="G56" s="2461">
        <v>1010.63</v>
      </c>
      <c r="H56" s="2462">
        <v>11.03</v>
      </c>
    </row>
    <row r="57" spans="1:8">
      <c r="A57" s="2463"/>
      <c r="B57" s="2467">
        <v>9.2499999999999999E-2</v>
      </c>
      <c r="C57" s="2460" t="s">
        <v>586</v>
      </c>
      <c r="D57" s="2460" t="s">
        <v>315</v>
      </c>
      <c r="E57" s="2460" t="s">
        <v>415</v>
      </c>
      <c r="F57" s="2460">
        <v>80</v>
      </c>
      <c r="G57" s="2461">
        <v>1009.25</v>
      </c>
      <c r="H57" s="2462">
        <v>11.02</v>
      </c>
    </row>
    <row r="58" spans="1:8">
      <c r="A58" s="2463"/>
      <c r="B58" s="2467">
        <v>9.7500000000000003E-2</v>
      </c>
      <c r="C58" s="2460" t="s">
        <v>469</v>
      </c>
      <c r="D58" s="2460" t="s">
        <v>316</v>
      </c>
      <c r="E58" s="2460" t="s">
        <v>415</v>
      </c>
      <c r="F58" s="2460">
        <v>100</v>
      </c>
      <c r="G58" s="2461">
        <v>1007.76</v>
      </c>
      <c r="H58" s="2462">
        <v>11</v>
      </c>
    </row>
    <row r="59" spans="1:8">
      <c r="A59" s="2463"/>
      <c r="B59" s="2464" t="s">
        <v>425</v>
      </c>
      <c r="C59" s="2460" t="s">
        <v>719</v>
      </c>
      <c r="D59" s="2460" t="s">
        <v>317</v>
      </c>
      <c r="E59" s="2460" t="s">
        <v>415</v>
      </c>
      <c r="F59" s="2460">
        <v>107</v>
      </c>
      <c r="G59" s="2461">
        <v>867.92</v>
      </c>
      <c r="H59" s="2462">
        <v>9.4700000000000006</v>
      </c>
    </row>
    <row r="60" spans="1:8">
      <c r="A60" s="2463"/>
      <c r="B60" s="2467">
        <v>8.8499999999999995E-2</v>
      </c>
      <c r="C60" s="2460" t="s">
        <v>596</v>
      </c>
      <c r="D60" s="2460" t="s">
        <v>318</v>
      </c>
      <c r="E60" s="2460" t="s">
        <v>415</v>
      </c>
      <c r="F60" s="2460">
        <v>50</v>
      </c>
      <c r="G60" s="2461">
        <v>497.61</v>
      </c>
      <c r="H60" s="2462">
        <v>5.43</v>
      </c>
    </row>
    <row r="61" spans="1:8" ht="13.5" thickBot="1">
      <c r="A61" s="2463"/>
      <c r="B61" s="2460"/>
      <c r="C61" s="2460"/>
      <c r="D61" s="2460"/>
      <c r="E61" s="2455" t="s">
        <v>443</v>
      </c>
      <c r="F61" s="2460"/>
      <c r="G61" s="2465">
        <v>6671.6</v>
      </c>
      <c r="H61" s="2466">
        <v>72.819999999999993</v>
      </c>
    </row>
    <row r="62" spans="1:8" ht="13.5" thickTop="1">
      <c r="A62" s="2463"/>
      <c r="B62" s="2460"/>
      <c r="C62" s="2460"/>
      <c r="D62" s="2460"/>
      <c r="E62" s="2460"/>
      <c r="F62" s="2460"/>
      <c r="G62" s="2461"/>
      <c r="H62" s="2462"/>
    </row>
    <row r="63" spans="1:8">
      <c r="A63" s="2816" t="s">
        <v>463</v>
      </c>
      <c r="B63" s="2817"/>
      <c r="C63" s="2817"/>
      <c r="D63" s="2460"/>
      <c r="E63" s="2460"/>
      <c r="F63" s="2460"/>
      <c r="G63" s="2461"/>
      <c r="H63" s="2462"/>
    </row>
    <row r="64" spans="1:8">
      <c r="A64" s="2463"/>
      <c r="B64" s="2819" t="s">
        <v>464</v>
      </c>
      <c r="C64" s="2817"/>
      <c r="D64" s="2460"/>
      <c r="E64" s="2460"/>
      <c r="F64" s="2460"/>
      <c r="G64" s="2461"/>
      <c r="H64" s="2462"/>
    </row>
    <row r="65" spans="1:8">
      <c r="A65" s="2463"/>
      <c r="B65" s="2464" t="s">
        <v>474</v>
      </c>
      <c r="C65" s="2460" t="s">
        <v>647</v>
      </c>
      <c r="D65" s="2460" t="s">
        <v>671</v>
      </c>
      <c r="E65" s="2460" t="s">
        <v>468</v>
      </c>
      <c r="F65" s="2460">
        <v>150</v>
      </c>
      <c r="G65" s="2461">
        <v>144.37</v>
      </c>
      <c r="H65" s="2462">
        <v>1.58</v>
      </c>
    </row>
    <row r="66" spans="1:8" ht="13.5" thickBot="1">
      <c r="A66" s="2463"/>
      <c r="B66" s="2460"/>
      <c r="C66" s="2460"/>
      <c r="D66" s="2460"/>
      <c r="E66" s="2455" t="s">
        <v>443</v>
      </c>
      <c r="F66" s="2460"/>
      <c r="G66" s="2468">
        <v>144.37</v>
      </c>
      <c r="H66" s="2469">
        <v>1.58</v>
      </c>
    </row>
    <row r="67" spans="1:8" ht="13.5" thickTop="1">
      <c r="A67" s="2463"/>
      <c r="B67" s="2460"/>
      <c r="C67" s="2460"/>
      <c r="D67" s="2460"/>
      <c r="E67" s="2460"/>
      <c r="F67" s="2460"/>
      <c r="G67" s="2461"/>
      <c r="H67" s="2462"/>
    </row>
    <row r="68" spans="1:8">
      <c r="A68" s="2463"/>
      <c r="B68" s="2777" t="s">
        <v>1328</v>
      </c>
      <c r="C68" s="2778"/>
      <c r="D68" s="2460"/>
      <c r="E68" s="2460"/>
      <c r="F68" s="2460"/>
      <c r="G68" s="2461"/>
      <c r="H68" s="2462"/>
    </row>
    <row r="69" spans="1:8">
      <c r="A69" s="2463"/>
      <c r="B69" s="2819" t="s">
        <v>559</v>
      </c>
      <c r="C69" s="2817"/>
      <c r="D69" s="2460"/>
      <c r="E69" s="2455" t="s">
        <v>560</v>
      </c>
      <c r="F69" s="2460"/>
      <c r="G69" s="2461"/>
      <c r="H69" s="2462"/>
    </row>
    <row r="70" spans="1:8">
      <c r="A70" s="2463"/>
      <c r="B70" s="2460"/>
      <c r="C70" s="2460" t="s">
        <v>1329</v>
      </c>
      <c r="D70" s="2460"/>
      <c r="E70" s="2460" t="s">
        <v>1331</v>
      </c>
      <c r="F70" s="2460"/>
      <c r="G70" s="2461">
        <v>50</v>
      </c>
      <c r="H70" s="2462">
        <v>0.55000000000000004</v>
      </c>
    </row>
    <row r="71" spans="1:8" ht="13.5" thickBot="1">
      <c r="A71" s="2463"/>
      <c r="B71" s="2460"/>
      <c r="C71" s="2460"/>
      <c r="D71" s="2460"/>
      <c r="E71" s="2455" t="s">
        <v>443</v>
      </c>
      <c r="F71" s="2460"/>
      <c r="G71" s="2465">
        <v>50</v>
      </c>
      <c r="H71" s="2466">
        <v>0.55000000000000004</v>
      </c>
    </row>
    <row r="72" spans="1:8" ht="13.5" thickTop="1">
      <c r="A72" s="2463"/>
      <c r="B72" s="2464" t="s">
        <v>481</v>
      </c>
      <c r="C72" s="2460" t="s">
        <v>482</v>
      </c>
      <c r="D72" s="2460"/>
      <c r="E72" s="2460" t="s">
        <v>481</v>
      </c>
      <c r="F72" s="2460"/>
      <c r="G72" s="2461">
        <v>375</v>
      </c>
      <c r="H72" s="2462">
        <v>4.09</v>
      </c>
    </row>
    <row r="73" spans="1:8" ht="13.5" thickBot="1">
      <c r="A73" s="2463"/>
      <c r="B73" s="2460"/>
      <c r="C73" s="2460"/>
      <c r="D73" s="2460"/>
      <c r="E73" s="2455" t="s">
        <v>443</v>
      </c>
      <c r="F73" s="2460"/>
      <c r="G73" s="2465">
        <v>425</v>
      </c>
      <c r="H73" s="2466">
        <v>4.6399999999999997</v>
      </c>
    </row>
    <row r="74" spans="1:8" ht="13.5" thickTop="1">
      <c r="A74" s="2463"/>
      <c r="B74" s="2460"/>
      <c r="C74" s="2460"/>
      <c r="D74" s="2460"/>
      <c r="E74" s="2460"/>
      <c r="F74" s="2460"/>
      <c r="G74" s="2461"/>
      <c r="H74" s="2462"/>
    </row>
    <row r="75" spans="1:8">
      <c r="A75" s="2470" t="s">
        <v>483</v>
      </c>
      <c r="B75" s="2460"/>
      <c r="C75" s="2460"/>
      <c r="D75" s="2460"/>
      <c r="E75" s="2460"/>
      <c r="F75" s="2460"/>
      <c r="G75" s="2471">
        <v>336</v>
      </c>
      <c r="H75" s="2472">
        <v>3.66</v>
      </c>
    </row>
    <row r="76" spans="1:8">
      <c r="A76" s="2463"/>
      <c r="B76" s="2460"/>
      <c r="C76" s="2460"/>
      <c r="D76" s="2460"/>
      <c r="E76" s="2460"/>
      <c r="F76" s="2460"/>
      <c r="G76" s="2461"/>
      <c r="H76" s="2462"/>
    </row>
    <row r="77" spans="1:8" ht="13.5" thickBot="1">
      <c r="A77" s="2463"/>
      <c r="B77" s="2460"/>
      <c r="C77" s="2460"/>
      <c r="D77" s="2460"/>
      <c r="E77" s="2455" t="s">
        <v>484</v>
      </c>
      <c r="F77" s="2460"/>
      <c r="G77" s="2465">
        <v>9160.8700000000008</v>
      </c>
      <c r="H77" s="2466">
        <v>100</v>
      </c>
    </row>
    <row r="78" spans="1:8" ht="13.5" thickTop="1">
      <c r="A78" s="2463"/>
      <c r="B78" s="2460"/>
      <c r="C78" s="2460"/>
      <c r="D78" s="2460"/>
      <c r="E78" s="2460"/>
      <c r="F78" s="2460"/>
      <c r="G78" s="2461"/>
      <c r="H78" s="2462"/>
    </row>
    <row r="79" spans="1:8">
      <c r="A79" s="2473" t="s">
        <v>485</v>
      </c>
      <c r="B79" s="2460"/>
      <c r="C79" s="2460"/>
      <c r="D79" s="2460"/>
      <c r="E79" s="2460"/>
      <c r="F79" s="2460"/>
      <c r="G79" s="2461"/>
      <c r="H79" s="2462"/>
    </row>
    <row r="80" spans="1:8">
      <c r="A80" s="2463">
        <v>1</v>
      </c>
      <c r="B80" s="2460" t="s">
        <v>319</v>
      </c>
      <c r="C80" s="2460"/>
      <c r="D80" s="2460"/>
      <c r="E80" s="2460"/>
      <c r="F80" s="2460"/>
      <c r="G80" s="2461"/>
      <c r="H80" s="2462"/>
    </row>
    <row r="81" spans="1:8">
      <c r="A81" s="2463"/>
      <c r="B81" s="2460"/>
      <c r="C81" s="2460"/>
      <c r="D81" s="2460"/>
      <c r="E81" s="2460"/>
      <c r="F81" s="2460"/>
      <c r="G81" s="2461"/>
      <c r="H81" s="2462"/>
    </row>
    <row r="82" spans="1:8">
      <c r="A82" s="2463">
        <v>2</v>
      </c>
      <c r="B82" s="2460" t="s">
        <v>487</v>
      </c>
      <c r="C82" s="2460"/>
      <c r="D82" s="2460"/>
      <c r="E82" s="2460"/>
      <c r="F82" s="2460"/>
      <c r="G82" s="2461"/>
      <c r="H82" s="2462"/>
    </row>
    <row r="83" spans="1:8">
      <c r="A83" s="2463"/>
      <c r="B83" s="2460"/>
      <c r="C83" s="2460"/>
      <c r="D83" s="2460"/>
      <c r="E83" s="2460"/>
      <c r="F83" s="2460"/>
      <c r="G83" s="2461"/>
      <c r="H83" s="2462"/>
    </row>
    <row r="84" spans="1:8">
      <c r="A84" s="2463">
        <v>3</v>
      </c>
      <c r="B84" s="2460" t="s">
        <v>488</v>
      </c>
      <c r="C84" s="2460"/>
      <c r="D84" s="2460"/>
      <c r="E84" s="2460"/>
      <c r="F84" s="2460"/>
      <c r="G84" s="2461"/>
      <c r="H84" s="2462"/>
    </row>
    <row r="85" spans="1:8">
      <c r="A85" s="2463"/>
      <c r="B85" s="2460" t="s">
        <v>489</v>
      </c>
      <c r="C85" s="2460"/>
      <c r="D85" s="2460"/>
      <c r="E85" s="2460"/>
      <c r="F85" s="2460"/>
      <c r="G85" s="2461"/>
      <c r="H85" s="2462"/>
    </row>
    <row r="86" spans="1:8">
      <c r="A86" s="2463"/>
      <c r="B86" s="2460" t="s">
        <v>490</v>
      </c>
      <c r="C86" s="2460"/>
      <c r="D86" s="2460"/>
      <c r="E86" s="2460"/>
      <c r="F86" s="2460"/>
      <c r="G86" s="2461"/>
      <c r="H86" s="2462"/>
    </row>
    <row r="87" spans="1:8">
      <c r="A87" s="2463"/>
      <c r="B87" s="2460"/>
      <c r="C87" s="2460"/>
      <c r="D87" s="2460"/>
      <c r="E87" s="2460"/>
      <c r="F87" s="2460"/>
      <c r="G87" s="2461"/>
      <c r="H87" s="2462"/>
    </row>
    <row r="88" spans="1:8">
      <c r="A88" s="2463">
        <v>4</v>
      </c>
      <c r="B88" s="2460" t="s">
        <v>1361</v>
      </c>
      <c r="C88" s="2460"/>
      <c r="D88" s="2460"/>
      <c r="E88" s="2460"/>
      <c r="F88" s="2460"/>
      <c r="G88" s="2461"/>
      <c r="H88" s="2462"/>
    </row>
    <row r="89" spans="1:8">
      <c r="A89" s="2463"/>
      <c r="B89" s="2460" t="s">
        <v>1363</v>
      </c>
      <c r="C89" s="2460"/>
      <c r="D89" s="2460">
        <v>10</v>
      </c>
      <c r="E89" s="2460"/>
      <c r="F89" s="2460"/>
      <c r="G89" s="2461"/>
      <c r="H89" s="2462"/>
    </row>
    <row r="90" spans="1:8">
      <c r="A90" s="2463"/>
      <c r="B90" s="2460" t="s">
        <v>1365</v>
      </c>
      <c r="C90" s="2460"/>
      <c r="D90" s="2460">
        <v>43.35</v>
      </c>
      <c r="E90" s="2460" t="s">
        <v>1337</v>
      </c>
      <c r="F90" s="2460"/>
      <c r="G90" s="2461"/>
      <c r="H90" s="2462"/>
    </row>
    <row r="91" spans="1:8">
      <c r="A91" s="2463"/>
      <c r="B91" s="2460" t="s">
        <v>1366</v>
      </c>
      <c r="C91" s="2460"/>
      <c r="D91" s="2263">
        <v>-1.39</v>
      </c>
      <c r="E91" s="2460" t="s">
        <v>1337</v>
      </c>
      <c r="F91" s="2460"/>
      <c r="G91" s="2461"/>
      <c r="H91" s="2462"/>
    </row>
    <row r="92" spans="1:8">
      <c r="A92" s="2474"/>
      <c r="B92" s="2475"/>
      <c r="C92" s="2475"/>
      <c r="D92" s="2475"/>
      <c r="E92" s="2475"/>
      <c r="F92" s="2475"/>
      <c r="G92" s="2476"/>
      <c r="H92" s="2477"/>
    </row>
  </sheetData>
  <mergeCells count="10">
    <mergeCell ref="A2:C2"/>
    <mergeCell ref="A3:C3"/>
    <mergeCell ref="B4:C4"/>
    <mergeCell ref="A51:C51"/>
    <mergeCell ref="B68:C68"/>
    <mergeCell ref="B69:C69"/>
    <mergeCell ref="B52:C52"/>
    <mergeCell ref="B53:C53"/>
    <mergeCell ref="A63:C63"/>
    <mergeCell ref="B64:C6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62"/>
  <sheetViews>
    <sheetView topLeftCell="A31" workbookViewId="0">
      <selection activeCell="L3" sqref="L3"/>
    </sheetView>
  </sheetViews>
  <sheetFormatPr defaultRowHeight="9"/>
  <cols>
    <col min="1" max="1" width="2.7109375" style="63" customWidth="1"/>
    <col min="2" max="2" width="4.7109375" style="63" customWidth="1"/>
    <col min="3" max="3" width="40.7109375" style="63" customWidth="1"/>
    <col min="4" max="4" width="10.140625" style="63" bestFit="1" customWidth="1"/>
    <col min="5" max="5" width="9.140625" style="63"/>
    <col min="6" max="6" width="8.7109375" style="63" customWidth="1"/>
    <col min="7" max="7" width="10.140625" style="86" bestFit="1" customWidth="1"/>
    <col min="8" max="8" width="7.7109375" style="87" customWidth="1"/>
    <col min="9" max="16384" width="9.140625" style="63"/>
  </cols>
  <sheetData>
    <row r="1" spans="1:8">
      <c r="A1" s="58"/>
      <c r="B1" s="59"/>
      <c r="C1" s="60" t="s">
        <v>496</v>
      </c>
      <c r="D1" s="59"/>
      <c r="E1" s="59"/>
      <c r="F1" s="59"/>
      <c r="G1" s="61"/>
      <c r="H1" s="62"/>
    </row>
    <row r="2" spans="1:8" ht="27.75">
      <c r="A2" s="3278" t="s">
        <v>389</v>
      </c>
      <c r="B2" s="3279"/>
      <c r="C2" s="3279"/>
      <c r="D2" s="64" t="s">
        <v>390</v>
      </c>
      <c r="E2" s="65" t="s">
        <v>391</v>
      </c>
      <c r="F2" s="66" t="s">
        <v>392</v>
      </c>
      <c r="G2" s="67" t="s">
        <v>393</v>
      </c>
      <c r="H2" s="68" t="s">
        <v>394</v>
      </c>
    </row>
    <row r="3" spans="1:8" ht="12.75">
      <c r="A3" s="3280" t="s">
        <v>463</v>
      </c>
      <c r="B3" s="3276"/>
      <c r="C3" s="3276"/>
      <c r="D3" s="69"/>
      <c r="E3" s="69"/>
      <c r="F3" s="69"/>
      <c r="G3" s="70"/>
      <c r="H3" s="71"/>
    </row>
    <row r="4" spans="1:8" ht="12.75">
      <c r="A4" s="72"/>
      <c r="B4" s="3277" t="s">
        <v>497</v>
      </c>
      <c r="C4" s="3276"/>
      <c r="D4" s="69"/>
      <c r="E4" s="69"/>
      <c r="F4" s="69"/>
      <c r="G4" s="70"/>
      <c r="H4" s="71"/>
    </row>
    <row r="5" spans="1:8">
      <c r="A5" s="72"/>
      <c r="B5" s="73" t="s">
        <v>474</v>
      </c>
      <c r="C5" s="69" t="s">
        <v>498</v>
      </c>
      <c r="D5" s="69" t="s">
        <v>499</v>
      </c>
      <c r="E5" s="69" t="s">
        <v>468</v>
      </c>
      <c r="F5" s="69">
        <v>74000</v>
      </c>
      <c r="G5" s="70">
        <v>73712.44</v>
      </c>
      <c r="H5" s="71">
        <v>12.39</v>
      </c>
    </row>
    <row r="6" spans="1:8">
      <c r="A6" s="72"/>
      <c r="B6" s="73" t="s">
        <v>465</v>
      </c>
      <c r="C6" s="69" t="s">
        <v>500</v>
      </c>
      <c r="D6" s="69" t="s">
        <v>501</v>
      </c>
      <c r="E6" s="69" t="s">
        <v>468</v>
      </c>
      <c r="F6" s="69">
        <v>10000</v>
      </c>
      <c r="G6" s="70">
        <v>49139.199999999997</v>
      </c>
      <c r="H6" s="71">
        <v>8.26</v>
      </c>
    </row>
    <row r="7" spans="1:8">
      <c r="A7" s="72"/>
      <c r="B7" s="73" t="s">
        <v>465</v>
      </c>
      <c r="C7" s="69" t="s">
        <v>502</v>
      </c>
      <c r="D7" s="69" t="s">
        <v>503</v>
      </c>
      <c r="E7" s="69" t="s">
        <v>471</v>
      </c>
      <c r="F7" s="69">
        <v>10000</v>
      </c>
      <c r="G7" s="70">
        <v>49031.1</v>
      </c>
      <c r="H7" s="71">
        <v>8.24</v>
      </c>
    </row>
    <row r="8" spans="1:8">
      <c r="A8" s="72"/>
      <c r="B8" s="73" t="s">
        <v>474</v>
      </c>
      <c r="C8" s="69" t="s">
        <v>504</v>
      </c>
      <c r="D8" s="69" t="s">
        <v>505</v>
      </c>
      <c r="E8" s="69" t="s">
        <v>468</v>
      </c>
      <c r="F8" s="69">
        <v>47500</v>
      </c>
      <c r="G8" s="70">
        <v>46898.76</v>
      </c>
      <c r="H8" s="71">
        <v>7.89</v>
      </c>
    </row>
    <row r="9" spans="1:8">
      <c r="A9" s="72"/>
      <c r="B9" s="73" t="s">
        <v>465</v>
      </c>
      <c r="C9" s="69" t="s">
        <v>506</v>
      </c>
      <c r="D9" s="69" t="s">
        <v>507</v>
      </c>
      <c r="E9" s="69" t="s">
        <v>468</v>
      </c>
      <c r="F9" s="69">
        <v>7200</v>
      </c>
      <c r="G9" s="70">
        <v>35870.9</v>
      </c>
      <c r="H9" s="71">
        <v>6.03</v>
      </c>
    </row>
    <row r="10" spans="1:8">
      <c r="A10" s="72"/>
      <c r="B10" s="73" t="s">
        <v>474</v>
      </c>
      <c r="C10" s="69" t="s">
        <v>508</v>
      </c>
      <c r="D10" s="69" t="s">
        <v>509</v>
      </c>
      <c r="E10" s="69" t="s">
        <v>468</v>
      </c>
      <c r="F10" s="69">
        <v>30000</v>
      </c>
      <c r="G10" s="70">
        <v>29640.86</v>
      </c>
      <c r="H10" s="71">
        <v>4.9800000000000004</v>
      </c>
    </row>
    <row r="11" spans="1:8">
      <c r="A11" s="72"/>
      <c r="B11" s="73" t="s">
        <v>474</v>
      </c>
      <c r="C11" s="69" t="s">
        <v>510</v>
      </c>
      <c r="D11" s="69" t="s">
        <v>511</v>
      </c>
      <c r="E11" s="69" t="s">
        <v>468</v>
      </c>
      <c r="F11" s="69">
        <v>29500</v>
      </c>
      <c r="G11" s="70">
        <v>29307.040000000001</v>
      </c>
      <c r="H11" s="71">
        <v>4.93</v>
      </c>
    </row>
    <row r="12" spans="1:8">
      <c r="A12" s="72"/>
      <c r="B12" s="73" t="s">
        <v>474</v>
      </c>
      <c r="C12" s="69" t="s">
        <v>512</v>
      </c>
      <c r="D12" s="69" t="s">
        <v>513</v>
      </c>
      <c r="E12" s="69" t="s">
        <v>468</v>
      </c>
      <c r="F12" s="69">
        <v>25000</v>
      </c>
      <c r="G12" s="70">
        <v>24686.9</v>
      </c>
      <c r="H12" s="71">
        <v>4.1500000000000004</v>
      </c>
    </row>
    <row r="13" spans="1:8">
      <c r="A13" s="72"/>
      <c r="B13" s="73" t="s">
        <v>474</v>
      </c>
      <c r="C13" s="69" t="s">
        <v>514</v>
      </c>
      <c r="D13" s="69" t="s">
        <v>515</v>
      </c>
      <c r="E13" s="69" t="s">
        <v>468</v>
      </c>
      <c r="F13" s="69">
        <v>25000</v>
      </c>
      <c r="G13" s="70">
        <v>24683.78</v>
      </c>
      <c r="H13" s="71">
        <v>4.1500000000000004</v>
      </c>
    </row>
    <row r="14" spans="1:8">
      <c r="A14" s="72"/>
      <c r="B14" s="73" t="s">
        <v>474</v>
      </c>
      <c r="C14" s="69" t="s">
        <v>516</v>
      </c>
      <c r="D14" s="69" t="s">
        <v>517</v>
      </c>
      <c r="E14" s="69" t="s">
        <v>468</v>
      </c>
      <c r="F14" s="69">
        <v>17500</v>
      </c>
      <c r="G14" s="70">
        <v>17317.13</v>
      </c>
      <c r="H14" s="71">
        <v>2.91</v>
      </c>
    </row>
    <row r="15" spans="1:8">
      <c r="A15" s="72"/>
      <c r="B15" s="73" t="s">
        <v>465</v>
      </c>
      <c r="C15" s="69" t="s">
        <v>502</v>
      </c>
      <c r="D15" s="69" t="s">
        <v>518</v>
      </c>
      <c r="E15" s="69" t="s">
        <v>471</v>
      </c>
      <c r="F15" s="69">
        <v>3000</v>
      </c>
      <c r="G15" s="70">
        <v>14949.29</v>
      </c>
      <c r="H15" s="71">
        <v>2.5099999999999998</v>
      </c>
    </row>
    <row r="16" spans="1:8">
      <c r="A16" s="72"/>
      <c r="B16" s="73" t="s">
        <v>474</v>
      </c>
      <c r="C16" s="69" t="s">
        <v>519</v>
      </c>
      <c r="D16" s="69" t="s">
        <v>520</v>
      </c>
      <c r="E16" s="69" t="s">
        <v>521</v>
      </c>
      <c r="F16" s="69">
        <v>15000</v>
      </c>
      <c r="G16" s="70">
        <v>14908.16</v>
      </c>
      <c r="H16" s="71">
        <v>2.5099999999999998</v>
      </c>
    </row>
    <row r="17" spans="1:8">
      <c r="A17" s="72"/>
      <c r="B17" s="73" t="s">
        <v>474</v>
      </c>
      <c r="C17" s="69" t="s">
        <v>522</v>
      </c>
      <c r="D17" s="69" t="s">
        <v>523</v>
      </c>
      <c r="E17" s="69" t="s">
        <v>471</v>
      </c>
      <c r="F17" s="69">
        <v>15000</v>
      </c>
      <c r="G17" s="70">
        <v>14883.45</v>
      </c>
      <c r="H17" s="71">
        <v>2.5</v>
      </c>
    </row>
    <row r="18" spans="1:8">
      <c r="A18" s="72"/>
      <c r="B18" s="73" t="s">
        <v>465</v>
      </c>
      <c r="C18" s="69" t="s">
        <v>524</v>
      </c>
      <c r="D18" s="69" t="s">
        <v>525</v>
      </c>
      <c r="E18" s="69" t="s">
        <v>468</v>
      </c>
      <c r="F18" s="69">
        <v>2000</v>
      </c>
      <c r="G18" s="70">
        <v>9936.2800000000007</v>
      </c>
      <c r="H18" s="71">
        <v>1.67</v>
      </c>
    </row>
    <row r="19" spans="1:8">
      <c r="A19" s="72"/>
      <c r="B19" s="73" t="s">
        <v>474</v>
      </c>
      <c r="C19" s="69" t="s">
        <v>504</v>
      </c>
      <c r="D19" s="69" t="s">
        <v>526</v>
      </c>
      <c r="E19" s="69" t="s">
        <v>468</v>
      </c>
      <c r="F19" s="69">
        <v>10000</v>
      </c>
      <c r="G19" s="70">
        <v>9922.6200000000008</v>
      </c>
      <c r="H19" s="71">
        <v>1.67</v>
      </c>
    </row>
    <row r="20" spans="1:8">
      <c r="A20" s="72"/>
      <c r="B20" s="73" t="s">
        <v>465</v>
      </c>
      <c r="C20" s="69" t="s">
        <v>527</v>
      </c>
      <c r="D20" s="69" t="s">
        <v>528</v>
      </c>
      <c r="E20" s="69" t="s">
        <v>471</v>
      </c>
      <c r="F20" s="69">
        <v>2000</v>
      </c>
      <c r="G20" s="70">
        <v>9873.26</v>
      </c>
      <c r="H20" s="71">
        <v>1.66</v>
      </c>
    </row>
    <row r="21" spans="1:8">
      <c r="A21" s="72"/>
      <c r="B21" s="73" t="s">
        <v>465</v>
      </c>
      <c r="C21" s="69" t="s">
        <v>529</v>
      </c>
      <c r="D21" s="69" t="s">
        <v>530</v>
      </c>
      <c r="E21" s="69" t="s">
        <v>468</v>
      </c>
      <c r="F21" s="69">
        <v>2000</v>
      </c>
      <c r="G21" s="70">
        <v>9865.32</v>
      </c>
      <c r="H21" s="71">
        <v>1.66</v>
      </c>
    </row>
    <row r="22" spans="1:8">
      <c r="A22" s="72"/>
      <c r="B22" s="73" t="s">
        <v>465</v>
      </c>
      <c r="C22" s="69" t="s">
        <v>506</v>
      </c>
      <c r="D22" s="69" t="s">
        <v>467</v>
      </c>
      <c r="E22" s="69" t="s">
        <v>468</v>
      </c>
      <c r="F22" s="69">
        <v>1800</v>
      </c>
      <c r="G22" s="70">
        <v>8842.68</v>
      </c>
      <c r="H22" s="71">
        <v>1.49</v>
      </c>
    </row>
    <row r="23" spans="1:8">
      <c r="A23" s="72"/>
      <c r="B23" s="73" t="s">
        <v>465</v>
      </c>
      <c r="C23" s="69" t="s">
        <v>531</v>
      </c>
      <c r="D23" s="69" t="s">
        <v>532</v>
      </c>
      <c r="E23" s="69" t="s">
        <v>471</v>
      </c>
      <c r="F23" s="69">
        <v>1700</v>
      </c>
      <c r="G23" s="70">
        <v>8436.59</v>
      </c>
      <c r="H23" s="71">
        <v>1.42</v>
      </c>
    </row>
    <row r="24" spans="1:8">
      <c r="A24" s="72"/>
      <c r="B24" s="73" t="s">
        <v>465</v>
      </c>
      <c r="C24" s="69" t="s">
        <v>529</v>
      </c>
      <c r="D24" s="69" t="s">
        <v>533</v>
      </c>
      <c r="E24" s="69" t="s">
        <v>468</v>
      </c>
      <c r="F24" s="69">
        <v>1200</v>
      </c>
      <c r="G24" s="70">
        <v>5970.99</v>
      </c>
      <c r="H24" s="71">
        <v>1</v>
      </c>
    </row>
    <row r="25" spans="1:8">
      <c r="A25" s="72"/>
      <c r="B25" s="73" t="s">
        <v>465</v>
      </c>
      <c r="C25" s="69" t="s">
        <v>502</v>
      </c>
      <c r="D25" s="69" t="s">
        <v>534</v>
      </c>
      <c r="E25" s="69" t="s">
        <v>471</v>
      </c>
      <c r="F25" s="69">
        <v>1000</v>
      </c>
      <c r="G25" s="70">
        <v>4985.63</v>
      </c>
      <c r="H25" s="71">
        <v>0.84</v>
      </c>
    </row>
    <row r="26" spans="1:8">
      <c r="A26" s="72"/>
      <c r="B26" s="73" t="s">
        <v>465</v>
      </c>
      <c r="C26" s="69" t="s">
        <v>531</v>
      </c>
      <c r="D26" s="69" t="s">
        <v>535</v>
      </c>
      <c r="E26" s="69" t="s">
        <v>471</v>
      </c>
      <c r="F26" s="69">
        <v>500</v>
      </c>
      <c r="G26" s="70">
        <v>2494.9499999999998</v>
      </c>
      <c r="H26" s="71">
        <v>0.42</v>
      </c>
    </row>
    <row r="27" spans="1:8">
      <c r="A27" s="72"/>
      <c r="B27" s="73" t="s">
        <v>474</v>
      </c>
      <c r="C27" s="69" t="s">
        <v>536</v>
      </c>
      <c r="D27" s="69" t="s">
        <v>537</v>
      </c>
      <c r="E27" s="69" t="s">
        <v>468</v>
      </c>
      <c r="F27" s="69">
        <v>2500</v>
      </c>
      <c r="G27" s="70">
        <v>2490.52</v>
      </c>
      <c r="H27" s="71">
        <v>0.42</v>
      </c>
    </row>
    <row r="28" spans="1:8">
      <c r="A28" s="72"/>
      <c r="B28" s="73" t="s">
        <v>474</v>
      </c>
      <c r="C28" s="69" t="s">
        <v>504</v>
      </c>
      <c r="D28" s="69" t="s">
        <v>538</v>
      </c>
      <c r="E28" s="69" t="s">
        <v>468</v>
      </c>
      <c r="F28" s="69">
        <v>2500</v>
      </c>
      <c r="G28" s="70">
        <v>2468.0700000000002</v>
      </c>
      <c r="H28" s="71">
        <v>0.41</v>
      </c>
    </row>
    <row r="29" spans="1:8">
      <c r="A29" s="72"/>
      <c r="B29" s="73" t="s">
        <v>465</v>
      </c>
      <c r="C29" s="69" t="s">
        <v>502</v>
      </c>
      <c r="D29" s="69" t="s">
        <v>539</v>
      </c>
      <c r="E29" s="69" t="s">
        <v>471</v>
      </c>
      <c r="F29" s="69">
        <v>500</v>
      </c>
      <c r="G29" s="70">
        <v>2458.84</v>
      </c>
      <c r="H29" s="71">
        <v>0.41</v>
      </c>
    </row>
    <row r="30" spans="1:8">
      <c r="A30" s="72"/>
      <c r="B30" s="73" t="s">
        <v>474</v>
      </c>
      <c r="C30" s="69" t="s">
        <v>512</v>
      </c>
      <c r="D30" s="69" t="s">
        <v>540</v>
      </c>
      <c r="E30" s="69" t="s">
        <v>468</v>
      </c>
      <c r="F30" s="69">
        <v>2000</v>
      </c>
      <c r="G30" s="70">
        <v>1983.52</v>
      </c>
      <c r="H30" s="71">
        <v>0.33</v>
      </c>
    </row>
    <row r="31" spans="1:8" ht="9.75" thickBot="1">
      <c r="A31" s="72"/>
      <c r="B31" s="69"/>
      <c r="C31" s="69"/>
      <c r="D31" s="69"/>
      <c r="E31" s="64" t="s">
        <v>443</v>
      </c>
      <c r="F31" s="69"/>
      <c r="G31" s="74">
        <v>504758.28</v>
      </c>
      <c r="H31" s="75">
        <v>84.85</v>
      </c>
    </row>
    <row r="32" spans="1:8" ht="13.5" thickTop="1">
      <c r="A32" s="72"/>
      <c r="B32" s="3277" t="s">
        <v>541</v>
      </c>
      <c r="C32" s="3276"/>
      <c r="D32" s="69"/>
      <c r="E32" s="69"/>
      <c r="F32" s="69"/>
      <c r="G32" s="70"/>
      <c r="H32" s="71"/>
    </row>
    <row r="33" spans="1:8">
      <c r="A33" s="72"/>
      <c r="B33" s="73" t="s">
        <v>542</v>
      </c>
      <c r="C33" s="69" t="s">
        <v>543</v>
      </c>
      <c r="D33" s="69" t="s">
        <v>544</v>
      </c>
      <c r="E33" s="69" t="s">
        <v>545</v>
      </c>
      <c r="F33" s="69">
        <v>28000000</v>
      </c>
      <c r="G33" s="70">
        <v>27859.13</v>
      </c>
      <c r="H33" s="71">
        <v>4.68</v>
      </c>
    </row>
    <row r="34" spans="1:8">
      <c r="A34" s="72"/>
      <c r="B34" s="73" t="s">
        <v>542</v>
      </c>
      <c r="C34" s="69" t="s">
        <v>546</v>
      </c>
      <c r="D34" s="69" t="s">
        <v>547</v>
      </c>
      <c r="E34" s="69" t="s">
        <v>545</v>
      </c>
      <c r="F34" s="69">
        <v>25400000</v>
      </c>
      <c r="G34" s="70">
        <v>25149.33</v>
      </c>
      <c r="H34" s="71">
        <v>4.2300000000000004</v>
      </c>
    </row>
    <row r="35" spans="1:8">
      <c r="A35" s="72"/>
      <c r="B35" s="73" t="s">
        <v>542</v>
      </c>
      <c r="C35" s="69" t="s">
        <v>548</v>
      </c>
      <c r="D35" s="69" t="s">
        <v>549</v>
      </c>
      <c r="E35" s="69" t="s">
        <v>545</v>
      </c>
      <c r="F35" s="69">
        <v>25000000</v>
      </c>
      <c r="G35" s="70">
        <v>24832.48</v>
      </c>
      <c r="H35" s="71">
        <v>4.18</v>
      </c>
    </row>
    <row r="36" spans="1:8">
      <c r="A36" s="72"/>
      <c r="B36" s="73" t="s">
        <v>542</v>
      </c>
      <c r="C36" s="69" t="s">
        <v>550</v>
      </c>
      <c r="D36" s="69" t="s">
        <v>551</v>
      </c>
      <c r="E36" s="69" t="s">
        <v>545</v>
      </c>
      <c r="F36" s="69">
        <v>24000000</v>
      </c>
      <c r="G36" s="70">
        <v>23685.07</v>
      </c>
      <c r="H36" s="71">
        <v>3.98</v>
      </c>
    </row>
    <row r="37" spans="1:8">
      <c r="A37" s="72"/>
      <c r="B37" s="73" t="s">
        <v>542</v>
      </c>
      <c r="C37" s="69" t="s">
        <v>552</v>
      </c>
      <c r="D37" s="69" t="s">
        <v>553</v>
      </c>
      <c r="E37" s="69" t="s">
        <v>545</v>
      </c>
      <c r="F37" s="69">
        <v>11500000</v>
      </c>
      <c r="G37" s="70">
        <v>11459.89</v>
      </c>
      <c r="H37" s="71">
        <v>1.93</v>
      </c>
    </row>
    <row r="38" spans="1:8">
      <c r="A38" s="72"/>
      <c r="B38" s="73" t="s">
        <v>542</v>
      </c>
      <c r="C38" s="69" t="s">
        <v>554</v>
      </c>
      <c r="D38" s="69" t="s">
        <v>555</v>
      </c>
      <c r="E38" s="69" t="s">
        <v>545</v>
      </c>
      <c r="F38" s="69">
        <v>7500000</v>
      </c>
      <c r="G38" s="70">
        <v>7450.31</v>
      </c>
      <c r="H38" s="71">
        <v>1.25</v>
      </c>
    </row>
    <row r="39" spans="1:8">
      <c r="A39" s="72"/>
      <c r="B39" s="73" t="s">
        <v>542</v>
      </c>
      <c r="C39" s="69" t="s">
        <v>556</v>
      </c>
      <c r="D39" s="69" t="s">
        <v>557</v>
      </c>
      <c r="E39" s="69" t="s">
        <v>545</v>
      </c>
      <c r="F39" s="69">
        <v>3400000</v>
      </c>
      <c r="G39" s="70">
        <v>3360.73</v>
      </c>
      <c r="H39" s="71">
        <v>0.56999999999999995</v>
      </c>
    </row>
    <row r="40" spans="1:8" ht="9.75" thickBot="1">
      <c r="A40" s="72"/>
      <c r="B40" s="69"/>
      <c r="C40" s="69"/>
      <c r="D40" s="69"/>
      <c r="E40" s="64" t="s">
        <v>443</v>
      </c>
      <c r="F40" s="69"/>
      <c r="G40" s="76">
        <v>123796.94</v>
      </c>
      <c r="H40" s="77">
        <v>20.82</v>
      </c>
    </row>
    <row r="41" spans="1:8" ht="9.75" thickTop="1">
      <c r="A41" s="72"/>
      <c r="B41" s="69"/>
      <c r="C41" s="69"/>
      <c r="D41" s="69"/>
      <c r="E41" s="69"/>
      <c r="F41" s="69"/>
      <c r="G41" s="70"/>
      <c r="H41" s="71"/>
    </row>
    <row r="42" spans="1:8" ht="12.75">
      <c r="A42" s="72"/>
      <c r="B42" s="3275" t="s">
        <v>558</v>
      </c>
      <c r="C42" s="3276"/>
      <c r="D42" s="69"/>
      <c r="E42" s="69"/>
      <c r="F42" s="69"/>
      <c r="G42" s="70"/>
      <c r="H42" s="71"/>
    </row>
    <row r="43" spans="1:8" ht="12.75">
      <c r="A43" s="72"/>
      <c r="B43" s="3277" t="s">
        <v>559</v>
      </c>
      <c r="C43" s="3276"/>
      <c r="D43" s="69"/>
      <c r="E43" s="64" t="s">
        <v>560</v>
      </c>
      <c r="F43" s="69"/>
      <c r="G43" s="70"/>
      <c r="H43" s="71"/>
    </row>
    <row r="44" spans="1:8">
      <c r="A44" s="72"/>
      <c r="B44" s="69"/>
      <c r="C44" s="69" t="s">
        <v>561</v>
      </c>
      <c r="D44" s="69"/>
      <c r="E44" s="69" t="s">
        <v>562</v>
      </c>
      <c r="F44" s="69"/>
      <c r="G44" s="70">
        <v>30000</v>
      </c>
      <c r="H44" s="71">
        <v>5.04</v>
      </c>
    </row>
    <row r="45" spans="1:8">
      <c r="A45" s="72"/>
      <c r="B45" s="69"/>
      <c r="C45" s="69" t="s">
        <v>563</v>
      </c>
      <c r="D45" s="69"/>
      <c r="E45" s="69" t="s">
        <v>562</v>
      </c>
      <c r="F45" s="69"/>
      <c r="G45" s="70">
        <v>25000</v>
      </c>
      <c r="H45" s="71">
        <v>4.2</v>
      </c>
    </row>
    <row r="46" spans="1:8">
      <c r="A46" s="72"/>
      <c r="B46" s="69"/>
      <c r="C46" s="69" t="s">
        <v>564</v>
      </c>
      <c r="D46" s="69"/>
      <c r="E46" s="69" t="s">
        <v>562</v>
      </c>
      <c r="F46" s="69"/>
      <c r="G46" s="70">
        <v>20000</v>
      </c>
      <c r="H46" s="71">
        <v>3.36</v>
      </c>
    </row>
    <row r="47" spans="1:8">
      <c r="A47" s="72"/>
      <c r="B47" s="69"/>
      <c r="C47" s="69" t="s">
        <v>565</v>
      </c>
      <c r="D47" s="69"/>
      <c r="E47" s="69" t="s">
        <v>562</v>
      </c>
      <c r="F47" s="69"/>
      <c r="G47" s="70">
        <v>15000</v>
      </c>
      <c r="H47" s="71">
        <v>2.52</v>
      </c>
    </row>
    <row r="48" spans="1:8" ht="9.75" thickBot="1">
      <c r="A48" s="72"/>
      <c r="B48" s="69"/>
      <c r="C48" s="69"/>
      <c r="D48" s="69"/>
      <c r="E48" s="64" t="s">
        <v>443</v>
      </c>
      <c r="F48" s="69"/>
      <c r="G48" s="74">
        <v>90000</v>
      </c>
      <c r="H48" s="75">
        <v>15.12</v>
      </c>
    </row>
    <row r="49" spans="1:8" ht="9.75" thickTop="1">
      <c r="A49" s="72"/>
      <c r="B49" s="69"/>
      <c r="C49" s="69"/>
      <c r="D49" s="69"/>
      <c r="E49" s="69"/>
      <c r="F49" s="69"/>
      <c r="G49" s="70"/>
      <c r="H49" s="71"/>
    </row>
    <row r="50" spans="1:8">
      <c r="A50" s="78" t="s">
        <v>483</v>
      </c>
      <c r="B50" s="69"/>
      <c r="C50" s="69"/>
      <c r="D50" s="69"/>
      <c r="E50" s="69"/>
      <c r="F50" s="69"/>
      <c r="G50" s="79">
        <v>-123817.37</v>
      </c>
      <c r="H50" s="80">
        <v>-20.79</v>
      </c>
    </row>
    <row r="51" spans="1:8">
      <c r="A51" s="72"/>
      <c r="B51" s="69"/>
      <c r="C51" s="69"/>
      <c r="D51" s="69"/>
      <c r="E51" s="69"/>
      <c r="F51" s="69"/>
      <c r="G51" s="70"/>
      <c r="H51" s="71"/>
    </row>
    <row r="52" spans="1:8" ht="9.75" thickBot="1">
      <c r="A52" s="72"/>
      <c r="B52" s="69"/>
      <c r="C52" s="69"/>
      <c r="D52" s="69"/>
      <c r="E52" s="64" t="s">
        <v>484</v>
      </c>
      <c r="F52" s="69"/>
      <c r="G52" s="74">
        <v>594737.85</v>
      </c>
      <c r="H52" s="75">
        <v>100</v>
      </c>
    </row>
    <row r="53" spans="1:8" ht="9.75" thickTop="1">
      <c r="A53" s="72"/>
      <c r="B53" s="69"/>
      <c r="C53" s="69"/>
      <c r="D53" s="69"/>
      <c r="E53" s="69"/>
      <c r="F53" s="69"/>
      <c r="G53" s="70"/>
      <c r="H53" s="71"/>
    </row>
    <row r="54" spans="1:8">
      <c r="A54" s="81" t="s">
        <v>485</v>
      </c>
      <c r="B54" s="69"/>
      <c r="C54" s="69"/>
      <c r="D54" s="69"/>
      <c r="E54" s="69"/>
      <c r="F54" s="69"/>
      <c r="G54" s="70"/>
      <c r="H54" s="71"/>
    </row>
    <row r="55" spans="1:8">
      <c r="A55" s="72">
        <v>1</v>
      </c>
      <c r="B55" s="69" t="s">
        <v>566</v>
      </c>
      <c r="C55" s="69"/>
      <c r="D55" s="69"/>
      <c r="E55" s="69"/>
      <c r="F55" s="69"/>
      <c r="G55" s="70"/>
      <c r="H55" s="71"/>
    </row>
    <row r="56" spans="1:8">
      <c r="A56" s="72"/>
      <c r="B56" s="69"/>
      <c r="C56" s="69"/>
      <c r="D56" s="69"/>
      <c r="E56" s="69"/>
      <c r="F56" s="69"/>
      <c r="G56" s="70"/>
      <c r="H56" s="71"/>
    </row>
    <row r="57" spans="1:8">
      <c r="A57" s="72">
        <v>2</v>
      </c>
      <c r="B57" s="69" t="s">
        <v>487</v>
      </c>
      <c r="C57" s="69"/>
      <c r="D57" s="69"/>
      <c r="E57" s="69"/>
      <c r="F57" s="69"/>
      <c r="G57" s="70"/>
      <c r="H57" s="71"/>
    </row>
    <row r="58" spans="1:8">
      <c r="A58" s="72"/>
      <c r="B58" s="69"/>
      <c r="C58" s="69"/>
      <c r="D58" s="69"/>
      <c r="E58" s="69"/>
      <c r="F58" s="69"/>
      <c r="G58" s="70"/>
      <c r="H58" s="71"/>
    </row>
    <row r="59" spans="1:8">
      <c r="A59" s="72">
        <v>3</v>
      </c>
      <c r="B59" s="69" t="s">
        <v>488</v>
      </c>
      <c r="C59" s="69"/>
      <c r="D59" s="69"/>
      <c r="E59" s="69"/>
      <c r="F59" s="69"/>
      <c r="G59" s="70"/>
      <c r="H59" s="71"/>
    </row>
    <row r="60" spans="1:8">
      <c r="A60" s="72"/>
      <c r="B60" s="69" t="s">
        <v>489</v>
      </c>
      <c r="C60" s="69"/>
      <c r="D60" s="69"/>
      <c r="E60" s="69"/>
      <c r="F60" s="69"/>
      <c r="G60" s="70"/>
      <c r="H60" s="71"/>
    </row>
    <row r="61" spans="1:8">
      <c r="A61" s="72"/>
      <c r="B61" s="69" t="s">
        <v>490</v>
      </c>
      <c r="C61" s="69"/>
      <c r="D61" s="69"/>
      <c r="E61" s="69"/>
      <c r="F61" s="69"/>
      <c r="G61" s="70"/>
      <c r="H61" s="71"/>
    </row>
    <row r="62" spans="1:8">
      <c r="A62" s="82"/>
      <c r="B62" s="83"/>
      <c r="C62" s="83"/>
      <c r="D62" s="83"/>
      <c r="E62" s="83"/>
      <c r="F62" s="83"/>
      <c r="G62" s="84"/>
      <c r="H62" s="85"/>
    </row>
  </sheetData>
  <mergeCells count="6">
    <mergeCell ref="B42:C42"/>
    <mergeCell ref="B43:C43"/>
    <mergeCell ref="A2:C2"/>
    <mergeCell ref="A3:C3"/>
    <mergeCell ref="B4:C4"/>
    <mergeCell ref="B32:C32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M28" sqref="M28"/>
    </sheetView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8.7109375" style="35" customWidth="1"/>
    <col min="6" max="6" width="9.28515625" style="56" customWidth="1"/>
    <col min="7" max="7" width="7.7109375" style="57" customWidth="1"/>
    <col min="8" max="16384" width="9.140625" style="35"/>
  </cols>
  <sheetData>
    <row r="1" spans="1:7">
      <c r="A1" s="30"/>
      <c r="B1" s="31"/>
      <c r="C1" s="32" t="s">
        <v>491</v>
      </c>
      <c r="D1" s="31"/>
      <c r="E1" s="31"/>
      <c r="F1" s="33"/>
      <c r="G1" s="34"/>
    </row>
    <row r="2" spans="1:7" ht="36.75">
      <c r="A2" s="3281" t="s">
        <v>389</v>
      </c>
      <c r="B2" s="3282"/>
      <c r="C2" s="3282"/>
      <c r="D2" s="37" t="s">
        <v>492</v>
      </c>
      <c r="E2" s="38" t="s">
        <v>392</v>
      </c>
      <c r="F2" s="39" t="s">
        <v>393</v>
      </c>
      <c r="G2" s="40" t="s">
        <v>394</v>
      </c>
    </row>
    <row r="3" spans="1:7" ht="12.75">
      <c r="A3" s="3283" t="s">
        <v>493</v>
      </c>
      <c r="B3" s="3284"/>
      <c r="C3" s="3284"/>
      <c r="D3" s="41"/>
      <c r="E3" s="41"/>
      <c r="F3" s="42"/>
      <c r="G3" s="43"/>
    </row>
    <row r="4" spans="1:7" ht="12.75">
      <c r="A4" s="44"/>
      <c r="B4" s="3285" t="s">
        <v>494</v>
      </c>
      <c r="C4" s="3284"/>
      <c r="D4" s="41"/>
      <c r="E4" s="41"/>
      <c r="F4" s="42"/>
      <c r="G4" s="43"/>
    </row>
    <row r="5" spans="1:7" ht="12.75">
      <c r="A5" s="44"/>
      <c r="B5" s="3286" t="s">
        <v>444</v>
      </c>
      <c r="C5" s="3284"/>
      <c r="D5" s="41"/>
      <c r="E5" s="41"/>
      <c r="F5" s="42"/>
      <c r="G5" s="43"/>
    </row>
    <row r="6" spans="1:7" ht="11.25">
      <c r="A6" s="44"/>
      <c r="B6" s="45"/>
      <c r="C6" s="41" t="s">
        <v>495</v>
      </c>
      <c r="D6" s="2736" t="s">
        <v>494</v>
      </c>
      <c r="E6" s="41">
        <v>2180000</v>
      </c>
      <c r="F6" s="42">
        <v>58233.27</v>
      </c>
      <c r="G6" s="2737">
        <v>99.88</v>
      </c>
    </row>
    <row r="7" spans="1:7" ht="9.75" thickBot="1">
      <c r="A7" s="44"/>
      <c r="B7" s="41"/>
      <c r="C7" s="41"/>
      <c r="D7" s="36" t="s">
        <v>443</v>
      </c>
      <c r="E7" s="41"/>
      <c r="F7" s="46">
        <v>58233.27</v>
      </c>
      <c r="G7" s="47">
        <v>99.88</v>
      </c>
    </row>
    <row r="8" spans="1:7" ht="9.75" thickTop="1">
      <c r="A8" s="44"/>
      <c r="B8" s="41"/>
      <c r="C8" s="41"/>
      <c r="D8" s="41"/>
      <c r="E8" s="41"/>
      <c r="F8" s="42"/>
      <c r="G8" s="43"/>
    </row>
    <row r="9" spans="1:7">
      <c r="A9" s="48" t="s">
        <v>483</v>
      </c>
      <c r="B9" s="41"/>
      <c r="C9" s="41"/>
      <c r="D9" s="41"/>
      <c r="E9" s="41"/>
      <c r="F9" s="49">
        <v>71.95</v>
      </c>
      <c r="G9" s="50">
        <v>0.12</v>
      </c>
    </row>
    <row r="10" spans="1:7">
      <c r="A10" s="44"/>
      <c r="B10" s="41"/>
      <c r="C10" s="41"/>
      <c r="D10" s="41"/>
      <c r="E10" s="41"/>
      <c r="F10" s="42"/>
      <c r="G10" s="43"/>
    </row>
    <row r="11" spans="1:7" ht="9.75" thickBot="1">
      <c r="A11" s="44"/>
      <c r="B11" s="41"/>
      <c r="C11" s="41"/>
      <c r="D11" s="36" t="s">
        <v>484</v>
      </c>
      <c r="E11" s="41"/>
      <c r="F11" s="46">
        <v>58305.22</v>
      </c>
      <c r="G11" s="47">
        <v>100</v>
      </c>
    </row>
    <row r="12" spans="1:7" ht="9.75" thickTop="1">
      <c r="A12" s="44"/>
      <c r="B12" s="41"/>
      <c r="C12" s="41"/>
      <c r="D12" s="41"/>
      <c r="E12" s="41"/>
      <c r="F12" s="42"/>
      <c r="G12" s="43"/>
    </row>
    <row r="13" spans="1:7">
      <c r="A13" s="44"/>
      <c r="B13" s="41"/>
      <c r="C13" s="41"/>
      <c r="D13" s="41"/>
      <c r="E13" s="41"/>
      <c r="F13" s="42"/>
      <c r="G13" s="43"/>
    </row>
    <row r="14" spans="1:7">
      <c r="A14" s="51" t="s">
        <v>485</v>
      </c>
      <c r="B14" s="41"/>
      <c r="C14" s="41"/>
      <c r="D14" s="41"/>
      <c r="E14" s="41"/>
      <c r="F14" s="42"/>
      <c r="G14" s="43"/>
    </row>
    <row r="15" spans="1:7">
      <c r="A15" s="44"/>
      <c r="B15" s="41"/>
      <c r="C15" s="41"/>
      <c r="D15" s="41"/>
      <c r="E15" s="41"/>
      <c r="F15" s="42"/>
      <c r="G15" s="43"/>
    </row>
    <row r="16" spans="1:7">
      <c r="A16" s="44">
        <v>1</v>
      </c>
      <c r="B16" s="41" t="s">
        <v>487</v>
      </c>
      <c r="C16" s="41"/>
      <c r="D16" s="41"/>
      <c r="E16" s="41"/>
      <c r="F16" s="42"/>
      <c r="G16" s="43"/>
    </row>
    <row r="17" spans="1:7">
      <c r="A17" s="52"/>
      <c r="B17" s="53"/>
      <c r="C17" s="53"/>
      <c r="D17" s="53"/>
      <c r="E17" s="53"/>
      <c r="F17" s="54"/>
      <c r="G17" s="55"/>
    </row>
  </sheetData>
  <mergeCells count="4"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selection activeCell="J14" sqref="J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1.5703125" style="6" bestFit="1" customWidth="1"/>
    <col min="5" max="5" width="16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388</v>
      </c>
      <c r="D1" s="2"/>
      <c r="E1" s="2"/>
      <c r="F1" s="2"/>
      <c r="G1" s="4"/>
      <c r="H1" s="5"/>
    </row>
    <row r="2" spans="1:8" ht="36.75">
      <c r="A2" s="3291" t="s">
        <v>389</v>
      </c>
      <c r="B2" s="3292"/>
      <c r="C2" s="3292"/>
      <c r="D2" s="7" t="s">
        <v>390</v>
      </c>
      <c r="E2" s="8" t="s">
        <v>391</v>
      </c>
      <c r="F2" s="9" t="s">
        <v>392</v>
      </c>
      <c r="G2" s="10" t="s">
        <v>393</v>
      </c>
      <c r="H2" s="11" t="s">
        <v>394</v>
      </c>
    </row>
    <row r="3" spans="1:8" ht="12.75">
      <c r="A3" s="3289" t="s">
        <v>395</v>
      </c>
      <c r="B3" s="3288"/>
      <c r="C3" s="3288"/>
      <c r="D3" s="12"/>
      <c r="E3" s="12"/>
      <c r="F3" s="12"/>
      <c r="G3" s="13"/>
      <c r="H3" s="14"/>
    </row>
    <row r="4" spans="1:8" ht="12.75">
      <c r="A4" s="15"/>
      <c r="B4" s="3290" t="s">
        <v>396</v>
      </c>
      <c r="C4" s="3288"/>
      <c r="D4" s="12"/>
      <c r="E4" s="12"/>
      <c r="F4" s="12"/>
      <c r="G4" s="13"/>
      <c r="H4" s="14"/>
    </row>
    <row r="5" spans="1:8" ht="12.75">
      <c r="A5" s="15"/>
      <c r="B5" s="3287" t="s">
        <v>397</v>
      </c>
      <c r="C5" s="3288"/>
      <c r="D5" s="12"/>
      <c r="E5" s="12"/>
      <c r="F5" s="12"/>
      <c r="G5" s="13"/>
      <c r="H5" s="14"/>
    </row>
    <row r="6" spans="1:8">
      <c r="A6" s="15"/>
      <c r="B6" s="16">
        <v>0.109</v>
      </c>
      <c r="C6" s="12" t="s">
        <v>398</v>
      </c>
      <c r="D6" s="12" t="s">
        <v>399</v>
      </c>
      <c r="E6" s="12" t="s">
        <v>400</v>
      </c>
      <c r="F6" s="12">
        <v>1000</v>
      </c>
      <c r="G6" s="13">
        <v>10021.790000000001</v>
      </c>
      <c r="H6" s="14">
        <v>10.6</v>
      </c>
    </row>
    <row r="7" spans="1:8">
      <c r="A7" s="15"/>
      <c r="B7" s="16">
        <v>9.9000000000000005E-2</v>
      </c>
      <c r="C7" s="12" t="s">
        <v>401</v>
      </c>
      <c r="D7" s="12" t="s">
        <v>402</v>
      </c>
      <c r="E7" s="12" t="s">
        <v>403</v>
      </c>
      <c r="F7" s="12">
        <v>650</v>
      </c>
      <c r="G7" s="13">
        <v>6460.26</v>
      </c>
      <c r="H7" s="14">
        <v>6.83</v>
      </c>
    </row>
    <row r="8" spans="1:8">
      <c r="A8" s="15"/>
      <c r="B8" s="16">
        <v>0.11700000000000001</v>
      </c>
      <c r="C8" s="12" t="s">
        <v>404</v>
      </c>
      <c r="D8" s="12" t="s">
        <v>405</v>
      </c>
      <c r="E8" s="12" t="s">
        <v>406</v>
      </c>
      <c r="F8" s="12">
        <v>350</v>
      </c>
      <c r="G8" s="13">
        <v>3502.85</v>
      </c>
      <c r="H8" s="14">
        <v>3.7</v>
      </c>
    </row>
    <row r="9" spans="1:8">
      <c r="A9" s="15"/>
      <c r="B9" s="16">
        <v>0.11</v>
      </c>
      <c r="C9" s="12" t="s">
        <v>407</v>
      </c>
      <c r="D9" s="12" t="s">
        <v>408</v>
      </c>
      <c r="E9" s="12" t="s">
        <v>409</v>
      </c>
      <c r="F9" s="12">
        <v>250</v>
      </c>
      <c r="G9" s="13">
        <v>2566.7399999999998</v>
      </c>
      <c r="H9" s="14">
        <v>2.71</v>
      </c>
    </row>
    <row r="10" spans="1:8">
      <c r="A10" s="15"/>
      <c r="B10" s="16">
        <v>9.7199999999999995E-2</v>
      </c>
      <c r="C10" s="12" t="s">
        <v>410</v>
      </c>
      <c r="D10" s="12" t="s">
        <v>411</v>
      </c>
      <c r="E10" s="12" t="s">
        <v>412</v>
      </c>
      <c r="F10" s="12">
        <v>250</v>
      </c>
      <c r="G10" s="13">
        <v>2526.41</v>
      </c>
      <c r="H10" s="14">
        <v>2.67</v>
      </c>
    </row>
    <row r="11" spans="1:8">
      <c r="A11" s="15"/>
      <c r="B11" s="16">
        <v>0.1</v>
      </c>
      <c r="C11" s="12" t="s">
        <v>413</v>
      </c>
      <c r="D11" s="12" t="s">
        <v>414</v>
      </c>
      <c r="E11" s="12" t="s">
        <v>415</v>
      </c>
      <c r="F11" s="12">
        <v>250</v>
      </c>
      <c r="G11" s="13">
        <v>2503.86</v>
      </c>
      <c r="H11" s="14">
        <v>2.65</v>
      </c>
    </row>
    <row r="12" spans="1:8">
      <c r="A12" s="15"/>
      <c r="B12" s="16">
        <v>0.106</v>
      </c>
      <c r="C12" s="12" t="s">
        <v>416</v>
      </c>
      <c r="D12" s="12" t="s">
        <v>417</v>
      </c>
      <c r="E12" s="12" t="s">
        <v>418</v>
      </c>
      <c r="F12" s="12">
        <v>200000</v>
      </c>
      <c r="G12" s="13">
        <v>2009.31</v>
      </c>
      <c r="H12" s="14">
        <v>2.13</v>
      </c>
    </row>
    <row r="13" spans="1:8">
      <c r="A13" s="15"/>
      <c r="B13" s="16">
        <v>0.04</v>
      </c>
      <c r="C13" s="12" t="s">
        <v>419</v>
      </c>
      <c r="D13" s="12" t="s">
        <v>420</v>
      </c>
      <c r="E13" s="12" t="s">
        <v>421</v>
      </c>
      <c r="F13" s="12">
        <v>150</v>
      </c>
      <c r="G13" s="13">
        <v>1765.66</v>
      </c>
      <c r="H13" s="14">
        <v>1.87</v>
      </c>
    </row>
    <row r="14" spans="1:8">
      <c r="A14" s="15"/>
      <c r="B14" s="16">
        <v>9.8000000000000004E-2</v>
      </c>
      <c r="C14" s="12" t="s">
        <v>422</v>
      </c>
      <c r="D14" s="12" t="s">
        <v>423</v>
      </c>
      <c r="E14" s="12" t="s">
        <v>424</v>
      </c>
      <c r="F14" s="12">
        <v>150</v>
      </c>
      <c r="G14" s="13">
        <v>1507.81</v>
      </c>
      <c r="H14" s="14">
        <v>1.59</v>
      </c>
    </row>
    <row r="15" spans="1:8">
      <c r="A15" s="15"/>
      <c r="B15" s="17" t="s">
        <v>425</v>
      </c>
      <c r="C15" s="12" t="s">
        <v>426</v>
      </c>
      <c r="D15" s="12" t="s">
        <v>427</v>
      </c>
      <c r="E15" s="12" t="s">
        <v>418</v>
      </c>
      <c r="F15" s="12">
        <v>150</v>
      </c>
      <c r="G15" s="13">
        <v>1455.71</v>
      </c>
      <c r="H15" s="14">
        <v>1.54</v>
      </c>
    </row>
    <row r="16" spans="1:8">
      <c r="A16" s="15"/>
      <c r="B16" s="16">
        <v>8.5400000000000004E-2</v>
      </c>
      <c r="C16" s="12" t="s">
        <v>428</v>
      </c>
      <c r="D16" s="12" t="s">
        <v>429</v>
      </c>
      <c r="E16" s="12" t="s">
        <v>403</v>
      </c>
      <c r="F16" s="12">
        <v>110</v>
      </c>
      <c r="G16" s="13">
        <v>1084.5</v>
      </c>
      <c r="H16" s="14">
        <v>1.1499999999999999</v>
      </c>
    </row>
    <row r="17" spans="1:8">
      <c r="A17" s="15"/>
      <c r="B17" s="16">
        <v>0.10249999999999999</v>
      </c>
      <c r="C17" s="12" t="s">
        <v>430</v>
      </c>
      <c r="D17" s="12" t="s">
        <v>431</v>
      </c>
      <c r="E17" s="12" t="s">
        <v>432</v>
      </c>
      <c r="F17" s="12">
        <v>100</v>
      </c>
      <c r="G17" s="13">
        <v>1001.04</v>
      </c>
      <c r="H17" s="14">
        <v>1.06</v>
      </c>
    </row>
    <row r="18" spans="1:8">
      <c r="A18" s="15"/>
      <c r="B18" s="16">
        <v>0.115</v>
      </c>
      <c r="C18" s="12" t="s">
        <v>430</v>
      </c>
      <c r="D18" s="12" t="s">
        <v>433</v>
      </c>
      <c r="E18" s="12" t="s">
        <v>432</v>
      </c>
      <c r="F18" s="12">
        <v>600</v>
      </c>
      <c r="G18" s="13">
        <v>600.29999999999995</v>
      </c>
      <c r="H18" s="14">
        <v>0.63</v>
      </c>
    </row>
    <row r="19" spans="1:8">
      <c r="A19" s="15"/>
      <c r="B19" s="16">
        <v>0.1152</v>
      </c>
      <c r="C19" s="12" t="s">
        <v>434</v>
      </c>
      <c r="D19" s="12" t="s">
        <v>435</v>
      </c>
      <c r="E19" s="12" t="s">
        <v>418</v>
      </c>
      <c r="F19" s="12">
        <v>50000</v>
      </c>
      <c r="G19" s="13">
        <v>510.17</v>
      </c>
      <c r="H19" s="14">
        <v>0.54</v>
      </c>
    </row>
    <row r="20" spans="1:8">
      <c r="A20" s="15"/>
      <c r="B20" s="16">
        <v>0.115</v>
      </c>
      <c r="C20" s="12" t="s">
        <v>436</v>
      </c>
      <c r="D20" s="12" t="s">
        <v>437</v>
      </c>
      <c r="E20" s="12" t="s">
        <v>421</v>
      </c>
      <c r="F20" s="12">
        <v>50000</v>
      </c>
      <c r="G20" s="13">
        <v>500.59</v>
      </c>
      <c r="H20" s="14">
        <v>0.53</v>
      </c>
    </row>
    <row r="21" spans="1:8">
      <c r="A21" s="15"/>
      <c r="B21" s="16">
        <v>9.6500000000000002E-2</v>
      </c>
      <c r="C21" s="12" t="s">
        <v>438</v>
      </c>
      <c r="D21" s="12" t="s">
        <v>439</v>
      </c>
      <c r="E21" s="12" t="s">
        <v>403</v>
      </c>
      <c r="F21" s="12">
        <v>40</v>
      </c>
      <c r="G21" s="13">
        <v>399.98</v>
      </c>
      <c r="H21" s="14">
        <v>0.42</v>
      </c>
    </row>
    <row r="22" spans="1:8">
      <c r="A22" s="15"/>
      <c r="B22" s="16">
        <v>9.7500000000000003E-2</v>
      </c>
      <c r="C22" s="12" t="s">
        <v>440</v>
      </c>
      <c r="D22" s="12" t="s">
        <v>441</v>
      </c>
      <c r="E22" s="12" t="s">
        <v>415</v>
      </c>
      <c r="F22" s="12">
        <v>230</v>
      </c>
      <c r="G22" s="13">
        <v>23.21</v>
      </c>
      <c r="H22" s="14">
        <v>0.02</v>
      </c>
    </row>
    <row r="23" spans="1:8">
      <c r="A23" s="15"/>
      <c r="B23" s="16">
        <v>0.105</v>
      </c>
      <c r="C23" s="12" t="s">
        <v>430</v>
      </c>
      <c r="D23" s="12" t="s">
        <v>442</v>
      </c>
      <c r="E23" s="12" t="s">
        <v>432</v>
      </c>
      <c r="F23" s="12">
        <v>3346</v>
      </c>
      <c r="G23" s="13">
        <v>6.71</v>
      </c>
      <c r="H23" s="14">
        <v>0.01</v>
      </c>
    </row>
    <row r="24" spans="1:8" ht="9.75" thickBot="1">
      <c r="A24" s="15"/>
      <c r="B24" s="12"/>
      <c r="C24" s="12"/>
      <c r="D24" s="12"/>
      <c r="E24" s="7" t="s">
        <v>443</v>
      </c>
      <c r="F24" s="12"/>
      <c r="G24" s="18">
        <v>38446.9</v>
      </c>
      <c r="H24" s="19">
        <v>40.65</v>
      </c>
    </row>
    <row r="25" spans="1:8" ht="13.5" thickTop="1">
      <c r="A25" s="15"/>
      <c r="B25" s="3287" t="s">
        <v>444</v>
      </c>
      <c r="C25" s="3288"/>
      <c r="D25" s="12"/>
      <c r="E25" s="12"/>
      <c r="F25" s="12"/>
      <c r="G25" s="13"/>
      <c r="H25" s="14"/>
    </row>
    <row r="26" spans="1:8">
      <c r="A26" s="15"/>
      <c r="B26" s="17" t="s">
        <v>425</v>
      </c>
      <c r="C26" s="12" t="s">
        <v>445</v>
      </c>
      <c r="D26" s="12" t="s">
        <v>446</v>
      </c>
      <c r="E26" s="12" t="s">
        <v>421</v>
      </c>
      <c r="F26" s="12">
        <v>1430</v>
      </c>
      <c r="G26" s="13">
        <v>12152.98</v>
      </c>
      <c r="H26" s="14">
        <v>12.85</v>
      </c>
    </row>
    <row r="27" spans="1:8">
      <c r="A27" s="15"/>
      <c r="B27" s="16">
        <v>8.8999999999999996E-2</v>
      </c>
      <c r="C27" s="12" t="s">
        <v>447</v>
      </c>
      <c r="D27" s="12" t="s">
        <v>448</v>
      </c>
      <c r="E27" s="12" t="s">
        <v>449</v>
      </c>
      <c r="F27" s="12">
        <v>550</v>
      </c>
      <c r="G27" s="13">
        <v>5419.83</v>
      </c>
      <c r="H27" s="14">
        <v>5.73</v>
      </c>
    </row>
    <row r="28" spans="1:8">
      <c r="A28" s="15"/>
      <c r="B28" s="16">
        <v>0.1225</v>
      </c>
      <c r="C28" s="12" t="s">
        <v>450</v>
      </c>
      <c r="D28" s="12" t="s">
        <v>451</v>
      </c>
      <c r="E28" s="12" t="s">
        <v>452</v>
      </c>
      <c r="F28" s="12">
        <v>500</v>
      </c>
      <c r="G28" s="13">
        <v>5031.6400000000003</v>
      </c>
      <c r="H28" s="14">
        <v>5.32</v>
      </c>
    </row>
    <row r="29" spans="1:8">
      <c r="A29" s="15"/>
      <c r="B29" s="16">
        <v>0.11</v>
      </c>
      <c r="C29" s="12" t="s">
        <v>453</v>
      </c>
      <c r="D29" s="12" t="s">
        <v>454</v>
      </c>
      <c r="E29" s="12" t="s">
        <v>455</v>
      </c>
      <c r="F29" s="12">
        <v>500</v>
      </c>
      <c r="G29" s="13">
        <v>5022.37</v>
      </c>
      <c r="H29" s="14">
        <v>5.31</v>
      </c>
    </row>
    <row r="30" spans="1:8">
      <c r="A30" s="15"/>
      <c r="B30" s="16">
        <v>0.108</v>
      </c>
      <c r="C30" s="12" t="s">
        <v>456</v>
      </c>
      <c r="D30" s="12" t="s">
        <v>457</v>
      </c>
      <c r="E30" s="12" t="s">
        <v>449</v>
      </c>
      <c r="F30" s="12">
        <v>20</v>
      </c>
      <c r="G30" s="13">
        <v>1999.97</v>
      </c>
      <c r="H30" s="14">
        <v>2.12</v>
      </c>
    </row>
    <row r="31" spans="1:8">
      <c r="A31" s="15"/>
      <c r="B31" s="16">
        <v>0.111</v>
      </c>
      <c r="C31" s="12" t="s">
        <v>458</v>
      </c>
      <c r="D31" s="12" t="s">
        <v>459</v>
      </c>
      <c r="E31" s="12" t="s">
        <v>452</v>
      </c>
      <c r="F31" s="12">
        <v>16</v>
      </c>
      <c r="G31" s="13">
        <v>1600.5</v>
      </c>
      <c r="H31" s="14">
        <v>1.69</v>
      </c>
    </row>
    <row r="32" spans="1:8">
      <c r="A32" s="15"/>
      <c r="B32" s="16">
        <v>0.111</v>
      </c>
      <c r="C32" s="12" t="s">
        <v>458</v>
      </c>
      <c r="D32" s="12" t="s">
        <v>460</v>
      </c>
      <c r="E32" s="12" t="s">
        <v>452</v>
      </c>
      <c r="F32" s="12">
        <v>16</v>
      </c>
      <c r="G32" s="13">
        <v>1599.7</v>
      </c>
      <c r="H32" s="14">
        <v>1.69</v>
      </c>
    </row>
    <row r="33" spans="1:8">
      <c r="A33" s="15"/>
      <c r="B33" s="16">
        <v>8.8999999999999996E-2</v>
      </c>
      <c r="C33" s="12" t="s">
        <v>447</v>
      </c>
      <c r="D33" s="12" t="s">
        <v>461</v>
      </c>
      <c r="E33" s="12" t="s">
        <v>449</v>
      </c>
      <c r="F33" s="12">
        <v>150</v>
      </c>
      <c r="G33" s="13">
        <v>1478.14</v>
      </c>
      <c r="H33" s="14">
        <v>1.56</v>
      </c>
    </row>
    <row r="34" spans="1:8">
      <c r="A34" s="15"/>
      <c r="B34" s="16">
        <v>0.111</v>
      </c>
      <c r="C34" s="12" t="s">
        <v>458</v>
      </c>
      <c r="D34" s="12" t="s">
        <v>462</v>
      </c>
      <c r="E34" s="12" t="s">
        <v>452</v>
      </c>
      <c r="F34" s="12">
        <v>5</v>
      </c>
      <c r="G34" s="13">
        <v>499.43</v>
      </c>
      <c r="H34" s="14">
        <v>0.53</v>
      </c>
    </row>
    <row r="35" spans="1:8" ht="9.75" thickBot="1">
      <c r="A35" s="15"/>
      <c r="B35" s="12"/>
      <c r="C35" s="12"/>
      <c r="D35" s="12"/>
      <c r="E35" s="7" t="s">
        <v>443</v>
      </c>
      <c r="F35" s="12"/>
      <c r="G35" s="18">
        <v>34804.559999999998</v>
      </c>
      <c r="H35" s="19">
        <v>36.799999999999997</v>
      </c>
    </row>
    <row r="36" spans="1:8" ht="9.75" thickTop="1">
      <c r="A36" s="15"/>
      <c r="B36" s="12"/>
      <c r="C36" s="12"/>
      <c r="D36" s="12"/>
      <c r="E36" s="12"/>
      <c r="F36" s="12"/>
      <c r="G36" s="13"/>
      <c r="H36" s="14"/>
    </row>
    <row r="37" spans="1:8" ht="12.75">
      <c r="A37" s="3289" t="s">
        <v>463</v>
      </c>
      <c r="B37" s="3288"/>
      <c r="C37" s="3288"/>
      <c r="D37" s="12"/>
      <c r="E37" s="12"/>
      <c r="F37" s="12"/>
      <c r="G37" s="13"/>
      <c r="H37" s="14"/>
    </row>
    <row r="38" spans="1:8" ht="12.75">
      <c r="A38" s="15"/>
      <c r="B38" s="3290" t="s">
        <v>464</v>
      </c>
      <c r="C38" s="3288"/>
      <c r="D38" s="12"/>
      <c r="E38" s="12"/>
      <c r="F38" s="12"/>
      <c r="G38" s="13"/>
      <c r="H38" s="14"/>
    </row>
    <row r="39" spans="1:8">
      <c r="A39" s="15"/>
      <c r="B39" s="17" t="s">
        <v>465</v>
      </c>
      <c r="C39" s="12" t="s">
        <v>466</v>
      </c>
      <c r="D39" s="12" t="s">
        <v>467</v>
      </c>
      <c r="E39" s="12" t="s">
        <v>468</v>
      </c>
      <c r="F39" s="12">
        <v>1000</v>
      </c>
      <c r="G39" s="13">
        <v>4912.6000000000004</v>
      </c>
      <c r="H39" s="14">
        <v>5.2</v>
      </c>
    </row>
    <row r="40" spans="1:8">
      <c r="A40" s="15"/>
      <c r="B40" s="17" t="s">
        <v>465</v>
      </c>
      <c r="C40" s="12" t="s">
        <v>469</v>
      </c>
      <c r="D40" s="12" t="s">
        <v>470</v>
      </c>
      <c r="E40" s="12" t="s">
        <v>471</v>
      </c>
      <c r="F40" s="12">
        <v>1000</v>
      </c>
      <c r="G40" s="13">
        <v>4871.6099999999997</v>
      </c>
      <c r="H40" s="14">
        <v>5.15</v>
      </c>
    </row>
    <row r="41" spans="1:8">
      <c r="A41" s="15"/>
      <c r="B41" s="17" t="s">
        <v>465</v>
      </c>
      <c r="C41" s="12" t="s">
        <v>472</v>
      </c>
      <c r="D41" s="12" t="s">
        <v>473</v>
      </c>
      <c r="E41" s="12" t="s">
        <v>468</v>
      </c>
      <c r="F41" s="12">
        <v>400</v>
      </c>
      <c r="G41" s="13">
        <v>1967.71</v>
      </c>
      <c r="H41" s="14">
        <v>2.08</v>
      </c>
    </row>
    <row r="42" spans="1:8">
      <c r="A42" s="15"/>
      <c r="B42" s="17" t="s">
        <v>474</v>
      </c>
      <c r="C42" s="12" t="s">
        <v>475</v>
      </c>
      <c r="D42" s="12" t="s">
        <v>476</v>
      </c>
      <c r="E42" s="12" t="s">
        <v>468</v>
      </c>
      <c r="F42" s="12">
        <v>750</v>
      </c>
      <c r="G42" s="13">
        <v>709.3</v>
      </c>
      <c r="H42" s="14">
        <v>0.75</v>
      </c>
    </row>
    <row r="43" spans="1:8">
      <c r="A43" s="15"/>
      <c r="B43" s="17" t="s">
        <v>465</v>
      </c>
      <c r="C43" s="12" t="s">
        <v>477</v>
      </c>
      <c r="D43" s="12" t="s">
        <v>478</v>
      </c>
      <c r="E43" s="12" t="s">
        <v>468</v>
      </c>
      <c r="F43" s="12">
        <v>126</v>
      </c>
      <c r="G43" s="13">
        <v>594.82000000000005</v>
      </c>
      <c r="H43" s="14">
        <v>0.63</v>
      </c>
    </row>
    <row r="44" spans="1:8">
      <c r="A44" s="15"/>
      <c r="B44" s="17" t="s">
        <v>465</v>
      </c>
      <c r="C44" s="12" t="s">
        <v>479</v>
      </c>
      <c r="D44" s="12" t="s">
        <v>480</v>
      </c>
      <c r="E44" s="12" t="s">
        <v>471</v>
      </c>
      <c r="F44" s="12">
        <v>40</v>
      </c>
      <c r="G44" s="13">
        <v>188.11</v>
      </c>
      <c r="H44" s="14">
        <v>0.2</v>
      </c>
    </row>
    <row r="45" spans="1:8" ht="9.75" thickBot="1">
      <c r="A45" s="15"/>
      <c r="B45" s="12"/>
      <c r="C45" s="12"/>
      <c r="D45" s="12"/>
      <c r="E45" s="7" t="s">
        <v>443</v>
      </c>
      <c r="F45" s="12"/>
      <c r="G45" s="18">
        <v>13244.15</v>
      </c>
      <c r="H45" s="19">
        <v>14.01</v>
      </c>
    </row>
    <row r="46" spans="1:8" ht="9.75" thickTop="1">
      <c r="A46" s="15"/>
      <c r="B46" s="12"/>
      <c r="C46" s="12"/>
      <c r="D46" s="12"/>
      <c r="E46" s="12"/>
      <c r="F46" s="12"/>
      <c r="G46" s="13"/>
      <c r="H46" s="14"/>
    </row>
    <row r="47" spans="1:8">
      <c r="A47" s="15"/>
      <c r="B47" s="17" t="s">
        <v>481</v>
      </c>
      <c r="C47" s="12" t="s">
        <v>482</v>
      </c>
      <c r="D47" s="12"/>
      <c r="E47" s="12" t="s">
        <v>481</v>
      </c>
      <c r="F47" s="12"/>
      <c r="G47" s="13">
        <v>1500</v>
      </c>
      <c r="H47" s="14">
        <v>1.59</v>
      </c>
    </row>
    <row r="48" spans="1:8" ht="9.75" thickBot="1">
      <c r="A48" s="15"/>
      <c r="B48" s="12"/>
      <c r="C48" s="12"/>
      <c r="D48" s="12"/>
      <c r="E48" s="7" t="s">
        <v>443</v>
      </c>
      <c r="F48" s="12"/>
      <c r="G48" s="18">
        <v>1500</v>
      </c>
      <c r="H48" s="19">
        <v>1.59</v>
      </c>
    </row>
    <row r="49" spans="1:8" ht="9.75" thickTop="1">
      <c r="A49" s="15"/>
      <c r="B49" s="12"/>
      <c r="C49" s="12"/>
      <c r="D49" s="12"/>
      <c r="E49" s="12"/>
      <c r="F49" s="12"/>
      <c r="G49" s="13"/>
      <c r="H49" s="14"/>
    </row>
    <row r="50" spans="1:8">
      <c r="A50" s="20" t="s">
        <v>483</v>
      </c>
      <c r="B50" s="12"/>
      <c r="C50" s="12"/>
      <c r="D50" s="12"/>
      <c r="E50" s="12"/>
      <c r="F50" s="12"/>
      <c r="G50" s="21">
        <v>6552.91</v>
      </c>
      <c r="H50" s="22">
        <v>6.95</v>
      </c>
    </row>
    <row r="51" spans="1:8">
      <c r="A51" s="15"/>
      <c r="B51" s="12"/>
      <c r="C51" s="12"/>
      <c r="D51" s="12"/>
      <c r="E51" s="12"/>
      <c r="F51" s="12"/>
      <c r="G51" s="13"/>
      <c r="H51" s="14"/>
    </row>
    <row r="52" spans="1:8" ht="9.75" thickBot="1">
      <c r="A52" s="15"/>
      <c r="B52" s="12"/>
      <c r="C52" s="12"/>
      <c r="D52" s="12"/>
      <c r="E52" s="7" t="s">
        <v>484</v>
      </c>
      <c r="F52" s="12"/>
      <c r="G52" s="18">
        <v>94548.52</v>
      </c>
      <c r="H52" s="19">
        <v>100</v>
      </c>
    </row>
    <row r="53" spans="1:8" ht="9.75" thickTop="1">
      <c r="A53" s="15"/>
      <c r="B53" s="12"/>
      <c r="C53" s="12"/>
      <c r="D53" s="12"/>
      <c r="E53" s="12"/>
      <c r="F53" s="12"/>
      <c r="G53" s="13"/>
      <c r="H53" s="14"/>
    </row>
    <row r="54" spans="1:8">
      <c r="A54" s="23" t="s">
        <v>485</v>
      </c>
      <c r="B54" s="12"/>
      <c r="C54" s="12"/>
      <c r="D54" s="12"/>
      <c r="E54" s="12"/>
      <c r="F54" s="12"/>
      <c r="G54" s="13"/>
      <c r="H54" s="14"/>
    </row>
    <row r="55" spans="1:8">
      <c r="A55" s="15">
        <v>1</v>
      </c>
      <c r="B55" s="12" t="s">
        <v>486</v>
      </c>
      <c r="C55" s="12"/>
      <c r="D55" s="12"/>
      <c r="E55" s="12"/>
      <c r="F55" s="12"/>
      <c r="G55" s="13"/>
      <c r="H55" s="14"/>
    </row>
    <row r="56" spans="1:8">
      <c r="A56" s="15"/>
      <c r="B56" s="12"/>
      <c r="C56" s="12"/>
      <c r="D56" s="12"/>
      <c r="E56" s="12"/>
      <c r="F56" s="12"/>
      <c r="G56" s="13"/>
      <c r="H56" s="14"/>
    </row>
    <row r="57" spans="1:8">
      <c r="A57" s="15">
        <v>2</v>
      </c>
      <c r="B57" s="12" t="s">
        <v>487</v>
      </c>
      <c r="C57" s="12"/>
      <c r="D57" s="12"/>
      <c r="E57" s="12"/>
      <c r="F57" s="12"/>
      <c r="G57" s="13"/>
      <c r="H57" s="14"/>
    </row>
    <row r="58" spans="1:8">
      <c r="A58" s="15"/>
      <c r="B58" s="12"/>
      <c r="C58" s="12"/>
      <c r="D58" s="12"/>
      <c r="E58" s="12"/>
      <c r="F58" s="12"/>
      <c r="G58" s="13"/>
      <c r="H58" s="14"/>
    </row>
    <row r="59" spans="1:8">
      <c r="A59" s="15">
        <v>3</v>
      </c>
      <c r="B59" s="12" t="s">
        <v>488</v>
      </c>
      <c r="C59" s="12"/>
      <c r="D59" s="12"/>
      <c r="E59" s="12"/>
      <c r="F59" s="12"/>
      <c r="G59" s="13"/>
      <c r="H59" s="14"/>
    </row>
    <row r="60" spans="1:8">
      <c r="A60" s="15"/>
      <c r="B60" s="12" t="s">
        <v>489</v>
      </c>
      <c r="C60" s="12"/>
      <c r="D60" s="12"/>
      <c r="E60" s="12"/>
      <c r="F60" s="12"/>
      <c r="G60" s="13"/>
      <c r="H60" s="14"/>
    </row>
    <row r="61" spans="1:8">
      <c r="A61" s="15"/>
      <c r="B61" s="12" t="s">
        <v>490</v>
      </c>
      <c r="C61" s="12"/>
      <c r="D61" s="12"/>
      <c r="E61" s="12"/>
      <c r="F61" s="12"/>
      <c r="G61" s="13"/>
      <c r="H61" s="14"/>
    </row>
    <row r="62" spans="1:8">
      <c r="A62" s="24"/>
      <c r="B62" s="25"/>
      <c r="C62" s="25"/>
      <c r="D62" s="25"/>
      <c r="E62" s="25"/>
      <c r="F62" s="25"/>
      <c r="G62" s="26"/>
      <c r="H62" s="27"/>
    </row>
  </sheetData>
  <mergeCells count="7">
    <mergeCell ref="B25:C25"/>
    <mergeCell ref="A37:C37"/>
    <mergeCell ref="B38:C38"/>
    <mergeCell ref="A2:C2"/>
    <mergeCell ref="A3:C3"/>
    <mergeCell ref="B4:C4"/>
    <mergeCell ref="B5:C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A19"/>
  <sheetViews>
    <sheetView workbookViewId="0">
      <selection activeCell="A21" sqref="A21"/>
    </sheetView>
  </sheetViews>
  <sheetFormatPr defaultRowHeight="12.75"/>
  <cols>
    <col min="1" max="1" width="108.85546875" style="2741" customWidth="1"/>
    <col min="2" max="16384" width="9.140625" style="2741"/>
  </cols>
  <sheetData>
    <row r="1" spans="1:1" s="2738" customFormat="1"/>
    <row r="2" spans="1:1" s="2738" customFormat="1">
      <c r="A2" s="2739" t="s">
        <v>1555</v>
      </c>
    </row>
    <row r="4" spans="1:1">
      <c r="A4" s="2740" t="s">
        <v>1556</v>
      </c>
    </row>
    <row r="5" spans="1:1">
      <c r="A5" s="2742" t="s">
        <v>1557</v>
      </c>
    </row>
    <row r="6" spans="1:1">
      <c r="A6" s="2742" t="s">
        <v>1558</v>
      </c>
    </row>
    <row r="7" spans="1:1">
      <c r="A7" s="2742" t="s">
        <v>1559</v>
      </c>
    </row>
    <row r="8" spans="1:1">
      <c r="A8" s="2742" t="s">
        <v>1558</v>
      </c>
    </row>
    <row r="9" spans="1:1">
      <c r="A9" s="2742" t="s">
        <v>1560</v>
      </c>
    </row>
    <row r="10" spans="1:1">
      <c r="A10" s="2742" t="s">
        <v>1561</v>
      </c>
    </row>
    <row r="11" spans="1:1">
      <c r="A11" s="2742" t="s">
        <v>1562</v>
      </c>
    </row>
    <row r="12" spans="1:1">
      <c r="A12" s="2742" t="s">
        <v>1563</v>
      </c>
    </row>
    <row r="13" spans="1:1">
      <c r="A13" s="2742" t="s">
        <v>1564</v>
      </c>
    </row>
    <row r="14" spans="1:1">
      <c r="A14" s="2742" t="s">
        <v>1565</v>
      </c>
    </row>
    <row r="15" spans="1:1">
      <c r="A15" s="2743" t="s">
        <v>1566</v>
      </c>
    </row>
    <row r="16" spans="1:1">
      <c r="A16" s="2743" t="s">
        <v>1567</v>
      </c>
    </row>
    <row r="17" spans="1:1" ht="25.5">
      <c r="A17" s="2744" t="s">
        <v>1570</v>
      </c>
    </row>
    <row r="18" spans="1:1">
      <c r="A18" s="2745" t="s">
        <v>1568</v>
      </c>
    </row>
    <row r="19" spans="1:1">
      <c r="A19" s="2745" t="s">
        <v>1569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354"/>
  <sheetViews>
    <sheetView workbookViewId="0">
      <selection activeCell="A26" sqref="A26"/>
    </sheetView>
  </sheetViews>
  <sheetFormatPr defaultRowHeight="12.75"/>
  <cols>
    <col min="1" max="1" width="36.7109375" style="2760" bestFit="1" customWidth="1"/>
    <col min="2" max="2" width="19.28515625" style="2760" bestFit="1" customWidth="1"/>
    <col min="3" max="3" width="17" style="2760" bestFit="1" customWidth="1"/>
    <col min="4" max="16384" width="9.140625" style="2760"/>
  </cols>
  <sheetData>
    <row r="1" spans="1:3">
      <c r="A1" s="2749" t="s">
        <v>1624</v>
      </c>
      <c r="B1" s="2750"/>
      <c r="C1" s="2751" t="s">
        <v>1625</v>
      </c>
    </row>
    <row r="2" spans="1:3">
      <c r="A2" s="2761" t="s">
        <v>1626</v>
      </c>
      <c r="B2" s="2761" t="s">
        <v>708</v>
      </c>
      <c r="C2" s="2761" t="s">
        <v>1627</v>
      </c>
    </row>
    <row r="3" spans="1:3">
      <c r="A3" s="2762" t="s">
        <v>1628</v>
      </c>
      <c r="B3" s="2762">
        <v>1011.62</v>
      </c>
      <c r="C3" s="2762">
        <v>1011.62</v>
      </c>
    </row>
    <row r="4" spans="1:3">
      <c r="A4" s="2762" t="s">
        <v>1629</v>
      </c>
      <c r="B4" s="2762">
        <v>2180.6397999999999</v>
      </c>
      <c r="C4" s="2762">
        <v>2196.1561999999999</v>
      </c>
    </row>
    <row r="5" spans="1:3">
      <c r="A5" s="2762" t="s">
        <v>1630</v>
      </c>
      <c r="B5" s="2762">
        <v>1005.7694</v>
      </c>
      <c r="C5" s="2762">
        <v>1005.6479</v>
      </c>
    </row>
    <row r="6" spans="1:3">
      <c r="A6" s="2762" t="s">
        <v>1631</v>
      </c>
      <c r="B6" s="2762">
        <v>1013.3758</v>
      </c>
      <c r="C6" s="2762">
        <v>1012.2297</v>
      </c>
    </row>
    <row r="7" spans="1:3">
      <c r="A7" s="2762" t="s">
        <v>1632</v>
      </c>
      <c r="B7" s="2762">
        <v>1011.62</v>
      </c>
      <c r="C7" s="2762">
        <v>1011.62</v>
      </c>
    </row>
    <row r="8" spans="1:3">
      <c r="A8" s="2762" t="s">
        <v>1633</v>
      </c>
      <c r="B8" s="2762">
        <v>2182.4375</v>
      </c>
      <c r="C8" s="2762">
        <v>2198.0569999999998</v>
      </c>
    </row>
    <row r="9" spans="1:3">
      <c r="A9" s="2762" t="s">
        <v>1634</v>
      </c>
      <c r="B9" s="2762">
        <v>1011.119</v>
      </c>
      <c r="C9" s="2762">
        <v>1010.998</v>
      </c>
    </row>
    <row r="10" spans="1:3">
      <c r="A10" s="2762" t="s">
        <v>1635</v>
      </c>
      <c r="B10" s="2762">
        <v>1015.0467</v>
      </c>
      <c r="C10" s="2762">
        <v>1013.8915</v>
      </c>
    </row>
    <row r="11" spans="1:3">
      <c r="A11" s="2762" t="s">
        <v>1636</v>
      </c>
      <c r="B11" s="2762">
        <v>2588.6639</v>
      </c>
      <c r="C11" s="2762">
        <v>2606.3863000000001</v>
      </c>
    </row>
    <row r="12" spans="1:3">
      <c r="A12" s="2762" t="s">
        <v>1637</v>
      </c>
      <c r="B12" s="2762">
        <v>1222.81</v>
      </c>
      <c r="C12" s="2762">
        <v>1222.81</v>
      </c>
    </row>
    <row r="13" spans="1:3">
      <c r="A13" s="2762" t="s">
        <v>1638</v>
      </c>
      <c r="B13" s="2762">
        <v>2698.8551000000002</v>
      </c>
      <c r="C13" s="2762">
        <v>2718.0839000000001</v>
      </c>
    </row>
    <row r="14" spans="1:3">
      <c r="A14" s="2762" t="s">
        <v>1639</v>
      </c>
      <c r="B14" s="2762">
        <v>1001.408</v>
      </c>
      <c r="C14" s="2762">
        <v>1000.2731</v>
      </c>
    </row>
    <row r="15" spans="1:3">
      <c r="A15" s="2762" t="s">
        <v>1640</v>
      </c>
      <c r="B15" s="2762">
        <v>1222.81</v>
      </c>
      <c r="C15" s="2762">
        <v>1222.81</v>
      </c>
    </row>
    <row r="16" spans="1:3">
      <c r="A16" s="2762" t="s">
        <v>1641</v>
      </c>
      <c r="B16" s="2762">
        <v>2701.0486999999998</v>
      </c>
      <c r="C16" s="2762">
        <v>2720.4050000000002</v>
      </c>
    </row>
    <row r="17" spans="1:3">
      <c r="A17" s="2762" t="s">
        <v>1642</v>
      </c>
      <c r="B17" s="2762">
        <v>1003.9684</v>
      </c>
      <c r="C17" s="2762">
        <v>1002.8239</v>
      </c>
    </row>
    <row r="18" spans="1:3">
      <c r="A18" s="2762" t="s">
        <v>1643</v>
      </c>
      <c r="B18" s="2762">
        <v>1003.5289</v>
      </c>
      <c r="C18" s="2762">
        <v>1002.4849</v>
      </c>
    </row>
    <row r="19" spans="1:3">
      <c r="A19" s="2762" t="s">
        <v>1644</v>
      </c>
      <c r="B19" s="2762">
        <v>2483.2629000000002</v>
      </c>
      <c r="C19" s="2762">
        <v>2499.0769</v>
      </c>
    </row>
    <row r="20" spans="1:3">
      <c r="A20" s="2762" t="s">
        <v>1645</v>
      </c>
      <c r="B20" s="2762">
        <v>11.962</v>
      </c>
      <c r="C20" s="2762">
        <v>11.4748</v>
      </c>
    </row>
    <row r="21" spans="1:3">
      <c r="A21" s="2762" t="s">
        <v>1646</v>
      </c>
      <c r="B21" s="2762">
        <v>33.744100000000003</v>
      </c>
      <c r="C21" s="2762">
        <v>34.0961</v>
      </c>
    </row>
    <row r="22" spans="1:3">
      <c r="A22" s="2762" t="s">
        <v>1647</v>
      </c>
      <c r="B22" s="2762">
        <v>22.160599999999999</v>
      </c>
      <c r="C22" s="2762">
        <v>22.390699999999999</v>
      </c>
    </row>
    <row r="23" spans="1:3">
      <c r="A23" s="2762" t="s">
        <v>1648</v>
      </c>
      <c r="B23" s="2762">
        <v>24.107299999999999</v>
      </c>
      <c r="C23" s="2762">
        <v>24.3583</v>
      </c>
    </row>
    <row r="24" spans="1:3">
      <c r="A24" s="2762" t="s">
        <v>1649</v>
      </c>
      <c r="B24" s="2762">
        <v>36.164700000000003</v>
      </c>
      <c r="C24" s="2762">
        <v>36.5413</v>
      </c>
    </row>
    <row r="25" spans="1:3">
      <c r="A25" s="2762" t="s">
        <v>1650</v>
      </c>
      <c r="B25" s="2762">
        <v>10.7226</v>
      </c>
      <c r="C25" s="2762">
        <v>10.5749</v>
      </c>
    </row>
    <row r="26" spans="1:3">
      <c r="A26" s="2762" t="s">
        <v>1651</v>
      </c>
      <c r="B26" s="2762">
        <v>22.3231</v>
      </c>
      <c r="C26" s="2762">
        <v>22.5657</v>
      </c>
    </row>
    <row r="27" spans="1:3">
      <c r="A27" s="2762" t="s">
        <v>1652</v>
      </c>
      <c r="B27" s="2762">
        <v>36.543300000000002</v>
      </c>
      <c r="C27" s="2762">
        <v>36.941200000000002</v>
      </c>
    </row>
    <row r="28" spans="1:3">
      <c r="A28" s="2762" t="s">
        <v>1653</v>
      </c>
      <c r="B28" s="2762">
        <v>10.915699999999999</v>
      </c>
      <c r="C28" s="2762">
        <v>10.746700000000001</v>
      </c>
    </row>
    <row r="29" spans="1:3">
      <c r="A29" s="2762" t="s">
        <v>1654</v>
      </c>
      <c r="B29" s="2762">
        <v>10.1577</v>
      </c>
      <c r="C29" s="2762">
        <v>10.155200000000001</v>
      </c>
    </row>
    <row r="30" spans="1:3">
      <c r="A30" s="2762" t="s">
        <v>1655</v>
      </c>
      <c r="B30" s="2762">
        <v>24.647500000000001</v>
      </c>
      <c r="C30" s="2762">
        <v>24.8567</v>
      </c>
    </row>
    <row r="31" spans="1:3">
      <c r="A31" s="2762" t="s">
        <v>1656</v>
      </c>
      <c r="B31" s="2762">
        <v>10.7948</v>
      </c>
      <c r="C31" s="2762">
        <v>10.819699999999999</v>
      </c>
    </row>
    <row r="32" spans="1:3">
      <c r="A32" s="2762" t="s">
        <v>1657</v>
      </c>
      <c r="B32" s="2762">
        <v>10.201499999999999</v>
      </c>
      <c r="C32" s="2762">
        <v>10.199</v>
      </c>
    </row>
    <row r="33" spans="1:3">
      <c r="A33" s="2762" t="s">
        <v>1658</v>
      </c>
      <c r="B33" s="2762">
        <v>24.853400000000001</v>
      </c>
      <c r="C33" s="2762">
        <v>25.0746</v>
      </c>
    </row>
    <row r="34" spans="1:3">
      <c r="A34" s="2762" t="s">
        <v>1659</v>
      </c>
      <c r="B34" s="2762">
        <v>10.7963</v>
      </c>
      <c r="C34" s="2762">
        <v>10.1707</v>
      </c>
    </row>
    <row r="35" spans="1:3">
      <c r="A35" s="2762" t="s">
        <v>1660</v>
      </c>
      <c r="B35" s="2762">
        <v>10.638500000000001</v>
      </c>
      <c r="C35" s="2762">
        <v>10.7332</v>
      </c>
    </row>
    <row r="36" spans="1:3">
      <c r="A36" s="2762" t="s">
        <v>1661</v>
      </c>
      <c r="B36" s="2762">
        <v>14.0787</v>
      </c>
      <c r="C36" s="2762">
        <v>14.204000000000001</v>
      </c>
    </row>
    <row r="37" spans="1:3">
      <c r="A37" s="2762" t="s">
        <v>1662</v>
      </c>
      <c r="B37" s="2762">
        <v>10.2211</v>
      </c>
      <c r="C37" s="2762">
        <v>10.2254</v>
      </c>
    </row>
    <row r="38" spans="1:3">
      <c r="A38" s="2762" t="s">
        <v>1663</v>
      </c>
      <c r="B38" s="2762">
        <v>10.449</v>
      </c>
      <c r="C38" s="2762">
        <v>10.332599999999999</v>
      </c>
    </row>
    <row r="39" spans="1:3">
      <c r="A39" s="2762" t="s">
        <v>1664</v>
      </c>
      <c r="B39" s="2762">
        <v>10.025499999999999</v>
      </c>
      <c r="C39" s="2762">
        <v>10.007999999999999</v>
      </c>
    </row>
    <row r="40" spans="1:3">
      <c r="A40" s="2762" t="s">
        <v>1665</v>
      </c>
      <c r="B40" s="2762">
        <v>10.666700000000001</v>
      </c>
      <c r="C40" s="2762">
        <v>10.7669</v>
      </c>
    </row>
    <row r="41" spans="1:3">
      <c r="A41" s="2762" t="s">
        <v>1666</v>
      </c>
      <c r="B41" s="2762">
        <v>14.2013</v>
      </c>
      <c r="C41" s="2762">
        <v>14.334899999999999</v>
      </c>
    </row>
    <row r="42" spans="1:3">
      <c r="A42" s="2762" t="s">
        <v>1667</v>
      </c>
      <c r="B42" s="2762">
        <v>10.269399999999999</v>
      </c>
      <c r="C42" s="2762">
        <v>10.273400000000001</v>
      </c>
    </row>
    <row r="43" spans="1:3">
      <c r="A43" s="2762" t="s">
        <v>1668</v>
      </c>
      <c r="B43" s="2762">
        <v>10.1113</v>
      </c>
      <c r="C43" s="2762">
        <v>10.0928</v>
      </c>
    </row>
    <row r="44" spans="1:3">
      <c r="A44" s="2762" t="s">
        <v>1669</v>
      </c>
      <c r="B44" s="2762">
        <v>10.0869</v>
      </c>
      <c r="C44" s="2762">
        <v>10.079800000000001</v>
      </c>
    </row>
    <row r="45" spans="1:3">
      <c r="A45" s="2762" t="s">
        <v>1670</v>
      </c>
      <c r="B45" s="2762">
        <v>21.143899999999999</v>
      </c>
      <c r="C45" s="2762">
        <v>21.305</v>
      </c>
    </row>
    <row r="46" spans="1:3">
      <c r="A46" s="2762" t="s">
        <v>1671</v>
      </c>
      <c r="B46" s="2762">
        <v>10.117800000000001</v>
      </c>
      <c r="C46" s="2762">
        <v>10.1159</v>
      </c>
    </row>
    <row r="47" spans="1:3">
      <c r="A47" s="2762" t="s">
        <v>1672</v>
      </c>
      <c r="B47" s="2762">
        <v>10.113300000000001</v>
      </c>
      <c r="C47" s="2762">
        <v>10.102</v>
      </c>
    </row>
    <row r="48" spans="1:3">
      <c r="A48" s="2762" t="s">
        <v>1673</v>
      </c>
      <c r="B48" s="2762">
        <v>10.087</v>
      </c>
      <c r="C48" s="2762">
        <v>10.079800000000001</v>
      </c>
    </row>
    <row r="49" spans="1:3">
      <c r="A49" s="2762" t="s">
        <v>1674</v>
      </c>
      <c r="B49" s="2762">
        <v>21.217500000000001</v>
      </c>
      <c r="C49" s="2762">
        <v>21.381900000000002</v>
      </c>
    </row>
    <row r="50" spans="1:3">
      <c r="A50" s="2762" t="s">
        <v>1675</v>
      </c>
      <c r="B50" s="2762">
        <v>10.3591</v>
      </c>
      <c r="C50" s="2762">
        <v>10.439299999999999</v>
      </c>
    </row>
    <row r="51" spans="1:3">
      <c r="A51" s="2762" t="s">
        <v>1676</v>
      </c>
      <c r="B51" s="2762">
        <v>10.1732</v>
      </c>
      <c r="C51" s="2762">
        <v>10.161899999999999</v>
      </c>
    </row>
    <row r="52" spans="1:3">
      <c r="A52" s="2762" t="s">
        <v>1677</v>
      </c>
      <c r="B52" s="2762">
        <v>10.053000000000001</v>
      </c>
      <c r="C52" s="2762">
        <v>10.0411</v>
      </c>
    </row>
    <row r="53" spans="1:3">
      <c r="A53" s="2762" t="s">
        <v>1678</v>
      </c>
      <c r="B53" s="2762">
        <v>16.396999999999998</v>
      </c>
      <c r="C53" s="2762">
        <v>16.5137</v>
      </c>
    </row>
    <row r="54" spans="1:3">
      <c r="A54" s="2762" t="s">
        <v>1679</v>
      </c>
      <c r="B54" s="2762">
        <v>10.6922</v>
      </c>
      <c r="C54" s="2762">
        <v>10.7683</v>
      </c>
    </row>
    <row r="55" spans="1:3">
      <c r="A55" s="2762" t="s">
        <v>1680</v>
      </c>
      <c r="B55" s="2762">
        <v>10.366899999999999</v>
      </c>
      <c r="C55" s="2762">
        <v>10.351699999999999</v>
      </c>
    </row>
    <row r="56" spans="1:3">
      <c r="A56" s="2762" t="s">
        <v>1681</v>
      </c>
      <c r="B56" s="2762">
        <v>10.053599999999999</v>
      </c>
      <c r="C56" s="2762">
        <v>10.0419</v>
      </c>
    </row>
    <row r="57" spans="1:3">
      <c r="A57" s="2762" t="s">
        <v>1682</v>
      </c>
      <c r="B57" s="2762">
        <v>16.551100000000002</v>
      </c>
      <c r="C57" s="2762">
        <v>16.6785</v>
      </c>
    </row>
    <row r="58" spans="1:3">
      <c r="A58" s="2762" t="s">
        <v>1683</v>
      </c>
      <c r="B58" s="2762">
        <v>10.6934</v>
      </c>
      <c r="C58" s="2762">
        <v>10.521699999999999</v>
      </c>
    </row>
    <row r="59" spans="1:3">
      <c r="A59" s="2762" t="s">
        <v>1684</v>
      </c>
      <c r="B59" s="2762">
        <v>11.0669</v>
      </c>
      <c r="C59" s="2762">
        <v>11.151999999999999</v>
      </c>
    </row>
    <row r="60" spans="1:3">
      <c r="A60" s="2762" t="s">
        <v>1685</v>
      </c>
      <c r="B60" s="2762">
        <v>10.047499999999999</v>
      </c>
      <c r="C60" s="2762">
        <v>10.033300000000001</v>
      </c>
    </row>
    <row r="61" spans="1:3">
      <c r="A61" s="2762" t="s">
        <v>1686</v>
      </c>
      <c r="B61" s="2762">
        <v>11.593999999999999</v>
      </c>
      <c r="C61" s="2762">
        <v>11.672599999999999</v>
      </c>
    </row>
    <row r="62" spans="1:3">
      <c r="A62" s="2762" t="s">
        <v>1687</v>
      </c>
      <c r="B62" s="2762">
        <v>20.257300000000001</v>
      </c>
      <c r="C62" s="2762">
        <v>20.3947</v>
      </c>
    </row>
    <row r="63" spans="1:3">
      <c r="A63" s="2762" t="s">
        <v>1688</v>
      </c>
      <c r="B63" s="2762">
        <v>10.7043</v>
      </c>
      <c r="C63" s="2762">
        <v>10.5502</v>
      </c>
    </row>
    <row r="64" spans="1:3">
      <c r="A64" s="2762" t="s">
        <v>1689</v>
      </c>
      <c r="B64" s="2762">
        <v>10.908799999999999</v>
      </c>
      <c r="C64" s="2762">
        <v>10.9688</v>
      </c>
    </row>
    <row r="65" spans="1:3">
      <c r="A65" s="2762" t="s">
        <v>1690</v>
      </c>
      <c r="B65" s="2762">
        <v>10.909000000000001</v>
      </c>
      <c r="C65" s="2762">
        <v>10.9689</v>
      </c>
    </row>
    <row r="66" spans="1:3">
      <c r="A66" s="2762" t="s">
        <v>1691</v>
      </c>
      <c r="B66" s="2762">
        <v>10.8432</v>
      </c>
      <c r="C66" s="2762">
        <v>10.8939</v>
      </c>
    </row>
    <row r="67" spans="1:3">
      <c r="A67" s="2762" t="s">
        <v>1692</v>
      </c>
      <c r="B67" s="2762">
        <v>10.8432</v>
      </c>
      <c r="C67" s="2762">
        <v>10.8939</v>
      </c>
    </row>
    <row r="68" spans="1:3">
      <c r="A68" s="2762" t="s">
        <v>1693</v>
      </c>
      <c r="B68" s="2762">
        <v>10.178100000000001</v>
      </c>
      <c r="C68" s="2762">
        <v>10.037800000000001</v>
      </c>
    </row>
    <row r="69" spans="1:3">
      <c r="A69" s="2762" t="s">
        <v>1694</v>
      </c>
      <c r="B69" s="2762">
        <v>17.344200000000001</v>
      </c>
      <c r="C69" s="2762">
        <v>17.439299999999999</v>
      </c>
    </row>
    <row r="70" spans="1:3">
      <c r="A70" s="2762" t="s">
        <v>1695</v>
      </c>
      <c r="B70" s="2762">
        <v>12.288399999999999</v>
      </c>
      <c r="C70" s="2762">
        <v>11.736000000000001</v>
      </c>
    </row>
    <row r="71" spans="1:3">
      <c r="A71" s="2762" t="s">
        <v>1696</v>
      </c>
      <c r="B71" s="2762">
        <v>12.5252</v>
      </c>
      <c r="C71" s="2762">
        <v>11.8111</v>
      </c>
    </row>
    <row r="72" spans="1:3">
      <c r="A72" s="2762" t="s">
        <v>1697</v>
      </c>
      <c r="B72" s="2762">
        <v>10.980600000000001</v>
      </c>
      <c r="C72" s="2762">
        <v>11.0753</v>
      </c>
    </row>
    <row r="73" spans="1:3">
      <c r="A73" s="2762" t="s">
        <v>1697</v>
      </c>
      <c r="B73" s="2762">
        <v>43.835099999999997</v>
      </c>
      <c r="C73" s="2762">
        <v>44.213099999999997</v>
      </c>
    </row>
    <row r="74" spans="1:3">
      <c r="A74" s="2762" t="s">
        <v>1697</v>
      </c>
      <c r="B74" s="2762">
        <v>44.261499999999998</v>
      </c>
      <c r="C74" s="2762">
        <v>44.662999999999997</v>
      </c>
    </row>
    <row r="75" spans="1:3">
      <c r="A75" s="2762" t="s">
        <v>1698</v>
      </c>
      <c r="B75" s="2762">
        <v>42.904899999999998</v>
      </c>
      <c r="C75" s="2762">
        <v>43.265999999999998</v>
      </c>
    </row>
    <row r="76" spans="1:3">
      <c r="A76" s="2762" t="s">
        <v>1699</v>
      </c>
      <c r="B76" s="2762">
        <v>43.353099999999998</v>
      </c>
      <c r="C76" s="2762">
        <v>43.745800000000003</v>
      </c>
    </row>
    <row r="77" spans="1:3">
      <c r="A77" s="2762" t="s">
        <v>1700</v>
      </c>
      <c r="B77" s="2762">
        <v>16.027999999999999</v>
      </c>
      <c r="C77" s="2762">
        <v>16.1419</v>
      </c>
    </row>
    <row r="78" spans="1:3">
      <c r="A78" s="2762" t="s">
        <v>1701</v>
      </c>
      <c r="B78" s="2762">
        <v>10.0404</v>
      </c>
      <c r="C78" s="2762">
        <v>10.0335</v>
      </c>
    </row>
    <row r="79" spans="1:3">
      <c r="A79" s="2762" t="s">
        <v>1702</v>
      </c>
      <c r="B79" s="2762">
        <v>29.578600000000002</v>
      </c>
      <c r="C79" s="2762">
        <v>29.788900000000002</v>
      </c>
    </row>
    <row r="80" spans="1:3">
      <c r="A80" s="2762" t="s">
        <v>1703</v>
      </c>
      <c r="B80" s="2762">
        <v>10.6845</v>
      </c>
      <c r="C80" s="2762">
        <v>10.6814</v>
      </c>
    </row>
    <row r="81" spans="1:3">
      <c r="A81" s="2762" t="s">
        <v>1704</v>
      </c>
      <c r="B81" s="2762">
        <v>16.9544</v>
      </c>
      <c r="C81" s="2762">
        <v>17.077100000000002</v>
      </c>
    </row>
    <row r="82" spans="1:3">
      <c r="A82" s="2762" t="s">
        <v>1705</v>
      </c>
      <c r="B82" s="2762">
        <v>10.065799999999999</v>
      </c>
      <c r="C82" s="2762">
        <v>10.0587</v>
      </c>
    </row>
    <row r="83" spans="1:3">
      <c r="A83" s="2762" t="s">
        <v>1706</v>
      </c>
      <c r="B83" s="2762">
        <v>29.6492</v>
      </c>
      <c r="C83" s="2762">
        <v>29.863600000000002</v>
      </c>
    </row>
    <row r="84" spans="1:3">
      <c r="A84" s="2762" t="s">
        <v>1707</v>
      </c>
      <c r="B84" s="2762">
        <v>10.8909</v>
      </c>
      <c r="C84" s="2762">
        <v>10.887700000000001</v>
      </c>
    </row>
    <row r="85" spans="1:3">
      <c r="A85" s="2762" t="s">
        <v>1708</v>
      </c>
      <c r="B85" s="2762">
        <v>21.265899999999998</v>
      </c>
      <c r="C85" s="2762">
        <v>21.6113</v>
      </c>
    </row>
    <row r="86" spans="1:3">
      <c r="A86" s="2762" t="s">
        <v>1709</v>
      </c>
      <c r="B86" s="2762">
        <v>11.8872</v>
      </c>
      <c r="C86" s="2762">
        <v>12.0008</v>
      </c>
    </row>
    <row r="87" spans="1:3">
      <c r="A87" s="2762" t="s">
        <v>1710</v>
      </c>
      <c r="B87" s="2762">
        <v>12.5817</v>
      </c>
      <c r="C87" s="2762">
        <v>12.552300000000001</v>
      </c>
    </row>
    <row r="88" spans="1:3">
      <c r="A88" s="2762" t="s">
        <v>1711</v>
      </c>
      <c r="B88" s="2762">
        <v>21.52</v>
      </c>
      <c r="C88" s="2762">
        <v>21.884</v>
      </c>
    </row>
    <row r="89" spans="1:3">
      <c r="A89" s="2762" t="s">
        <v>1712</v>
      </c>
      <c r="B89" s="2762">
        <v>12.238099999999999</v>
      </c>
      <c r="C89" s="2762">
        <v>12.4451</v>
      </c>
    </row>
    <row r="90" spans="1:3">
      <c r="A90" s="2762" t="s">
        <v>1713</v>
      </c>
      <c r="B90" s="2762">
        <v>12.815</v>
      </c>
      <c r="C90" s="2762">
        <v>12.779199999999999</v>
      </c>
    </row>
    <row r="91" spans="1:3">
      <c r="A91" s="2762" t="s">
        <v>1714</v>
      </c>
      <c r="B91" s="2762">
        <v>11.3355</v>
      </c>
      <c r="C91" s="2762">
        <v>11.3781</v>
      </c>
    </row>
    <row r="92" spans="1:3">
      <c r="A92" s="2762" t="s">
        <v>1715</v>
      </c>
      <c r="B92" s="2762">
        <v>13.4108</v>
      </c>
      <c r="C92" s="2762">
        <v>13.4611</v>
      </c>
    </row>
    <row r="93" spans="1:3">
      <c r="A93" s="2762" t="s">
        <v>1716</v>
      </c>
      <c r="B93" s="2762">
        <v>11.745799999999999</v>
      </c>
      <c r="C93" s="2762">
        <v>11.7112</v>
      </c>
    </row>
    <row r="94" spans="1:3">
      <c r="A94" s="2762" t="s">
        <v>1717</v>
      </c>
      <c r="B94" s="2762">
        <v>11.8103</v>
      </c>
      <c r="C94" s="2762">
        <v>11.634</v>
      </c>
    </row>
    <row r="95" spans="1:3">
      <c r="A95" s="2762" t="s">
        <v>1718</v>
      </c>
      <c r="B95" s="2762">
        <v>12.011200000000001</v>
      </c>
      <c r="C95" s="2762">
        <v>12.060700000000001</v>
      </c>
    </row>
    <row r="96" spans="1:3">
      <c r="A96" s="2762" t="s">
        <v>1719</v>
      </c>
      <c r="B96" s="2762">
        <v>13.517099999999999</v>
      </c>
      <c r="C96" s="2762">
        <v>13.572800000000001</v>
      </c>
    </row>
    <row r="97" spans="1:3">
      <c r="A97" s="2762" t="s">
        <v>1720</v>
      </c>
      <c r="B97" s="2762">
        <v>11.820600000000001</v>
      </c>
      <c r="C97" s="2762">
        <v>11.785600000000001</v>
      </c>
    </row>
    <row r="98" spans="1:3">
      <c r="A98" s="2762" t="s">
        <v>1721</v>
      </c>
      <c r="B98" s="2762">
        <v>11.8904</v>
      </c>
      <c r="C98" s="2762">
        <v>11.703200000000001</v>
      </c>
    </row>
    <row r="99" spans="1:3">
      <c r="A99" s="2762" t="s">
        <v>1722</v>
      </c>
      <c r="B99" s="2762">
        <v>10.495799999999999</v>
      </c>
      <c r="C99" s="2762">
        <v>10.5982</v>
      </c>
    </row>
    <row r="100" spans="1:3">
      <c r="A100" s="2762" t="s">
        <v>1723</v>
      </c>
      <c r="B100" s="2762">
        <v>10.5182</v>
      </c>
      <c r="C100" s="2762">
        <v>10.6249</v>
      </c>
    </row>
    <row r="101" spans="1:3">
      <c r="A101" s="2762" t="s">
        <v>1724</v>
      </c>
      <c r="B101" s="2762">
        <v>10.517899999999999</v>
      </c>
      <c r="C101" s="2762">
        <v>10.6249</v>
      </c>
    </row>
    <row r="102" spans="1:3">
      <c r="A102" s="2762" t="s">
        <v>1725</v>
      </c>
      <c r="B102" s="2762">
        <v>10.3186</v>
      </c>
      <c r="C102" s="2762">
        <v>10.222899999999999</v>
      </c>
    </row>
    <row r="103" spans="1:3">
      <c r="A103" s="2762" t="s">
        <v>1726</v>
      </c>
      <c r="B103" s="2762">
        <v>10.495799999999999</v>
      </c>
      <c r="C103" s="2762">
        <v>10.598100000000001</v>
      </c>
    </row>
    <row r="104" spans="1:3">
      <c r="A104" s="2762" t="s">
        <v>1727</v>
      </c>
      <c r="B104" s="2762">
        <v>10.3078</v>
      </c>
      <c r="C104" s="2762">
        <v>10.219900000000001</v>
      </c>
    </row>
    <row r="105" spans="1:3">
      <c r="A105" s="2762" t="s">
        <v>1728</v>
      </c>
      <c r="B105" s="2762">
        <v>10.157299999999999</v>
      </c>
      <c r="C105" s="2762">
        <v>10.0229</v>
      </c>
    </row>
    <row r="106" spans="1:3">
      <c r="A106" s="2762" t="s">
        <v>1729</v>
      </c>
      <c r="B106" s="2762">
        <v>17.2364</v>
      </c>
      <c r="C106" s="2762">
        <v>17.314499999999999</v>
      </c>
    </row>
    <row r="107" spans="1:3">
      <c r="A107" s="2762" t="s">
        <v>1730</v>
      </c>
      <c r="B107" s="2762">
        <v>17.241199999999999</v>
      </c>
      <c r="C107" s="2762">
        <v>17.319700000000001</v>
      </c>
    </row>
    <row r="108" spans="1:3">
      <c r="A108" s="2762" t="s">
        <v>1731</v>
      </c>
      <c r="B108" s="2762">
        <v>10.025700000000001</v>
      </c>
      <c r="C108" s="2762">
        <v>10.084</v>
      </c>
    </row>
    <row r="109" spans="1:3">
      <c r="A109" s="2762" t="s">
        <v>1732</v>
      </c>
      <c r="B109" s="2762">
        <v>17.0167</v>
      </c>
      <c r="C109" s="2762">
        <v>17.1158</v>
      </c>
    </row>
    <row r="110" spans="1:3">
      <c r="A110" s="2762" t="s">
        <v>1733</v>
      </c>
      <c r="B110" s="2762">
        <v>10.0267</v>
      </c>
      <c r="C110" s="2762">
        <v>10.0853</v>
      </c>
    </row>
    <row r="111" spans="1:3">
      <c r="A111" s="2762" t="s">
        <v>1733</v>
      </c>
      <c r="B111" s="2762">
        <v>17.033300000000001</v>
      </c>
      <c r="C111" s="2762">
        <v>17.1328</v>
      </c>
    </row>
    <row r="112" spans="1:3">
      <c r="A112" s="2762" t="s">
        <v>1734</v>
      </c>
      <c r="B112" s="2762">
        <v>10.183199999999999</v>
      </c>
      <c r="C112" s="2762">
        <v>10.0428</v>
      </c>
    </row>
    <row r="113" spans="1:3">
      <c r="A113" s="2762" t="s">
        <v>1735</v>
      </c>
      <c r="B113" s="2762">
        <v>17.055499999999999</v>
      </c>
      <c r="C113" s="2762">
        <v>17.159600000000001</v>
      </c>
    </row>
    <row r="114" spans="1:3">
      <c r="A114" s="2762" t="s">
        <v>1736</v>
      </c>
      <c r="B114" s="2762">
        <v>17.0579</v>
      </c>
      <c r="C114" s="2762">
        <v>17.162500000000001</v>
      </c>
    </row>
    <row r="115" spans="1:3">
      <c r="A115" s="2762" t="s">
        <v>1737</v>
      </c>
      <c r="B115" s="2762">
        <v>10.0588</v>
      </c>
      <c r="C115" s="2762">
        <v>10.1044</v>
      </c>
    </row>
    <row r="116" spans="1:3">
      <c r="A116" s="2762" t="s">
        <v>1738</v>
      </c>
      <c r="B116" s="2762">
        <v>16.453099999999999</v>
      </c>
      <c r="C116" s="2762">
        <v>16.527699999999999</v>
      </c>
    </row>
    <row r="117" spans="1:3">
      <c r="A117" s="2762" t="s">
        <v>1739</v>
      </c>
      <c r="B117" s="2762">
        <v>10.058999999999999</v>
      </c>
      <c r="C117" s="2762">
        <v>10.104799999999999</v>
      </c>
    </row>
    <row r="118" spans="1:3">
      <c r="A118" s="2762" t="s">
        <v>1740</v>
      </c>
      <c r="B118" s="2762">
        <v>10.054399999999999</v>
      </c>
      <c r="C118" s="2762">
        <v>10.115600000000001</v>
      </c>
    </row>
    <row r="119" spans="1:3">
      <c r="A119" s="2762" t="s">
        <v>1741</v>
      </c>
      <c r="B119" s="2762">
        <v>16.877199999999998</v>
      </c>
      <c r="C119" s="2762">
        <v>16.98</v>
      </c>
    </row>
    <row r="120" spans="1:3">
      <c r="A120" s="2762" t="s">
        <v>1742</v>
      </c>
      <c r="B120" s="2762">
        <v>10.054600000000001</v>
      </c>
      <c r="C120" s="2762">
        <v>10.116099999999999</v>
      </c>
    </row>
    <row r="121" spans="1:3">
      <c r="A121" s="2762" t="s">
        <v>1742</v>
      </c>
      <c r="B121" s="2762">
        <v>16.884499999999999</v>
      </c>
      <c r="C121" s="2762">
        <v>16.9878</v>
      </c>
    </row>
    <row r="122" spans="1:3">
      <c r="A122" s="2762" t="s">
        <v>1743</v>
      </c>
      <c r="B122" s="2762">
        <v>10.020200000000001</v>
      </c>
      <c r="C122" s="2762">
        <v>10.078200000000001</v>
      </c>
    </row>
    <row r="123" spans="1:3">
      <c r="A123" s="2762" t="s">
        <v>1744</v>
      </c>
      <c r="B123" s="2762">
        <v>15.9704</v>
      </c>
      <c r="C123" s="2762">
        <v>16.062799999999999</v>
      </c>
    </row>
    <row r="124" spans="1:3">
      <c r="A124" s="2762" t="s">
        <v>1746</v>
      </c>
      <c r="B124" s="2762">
        <v>10.165100000000001</v>
      </c>
      <c r="C124" s="2762">
        <v>10.017099999999999</v>
      </c>
    </row>
    <row r="125" spans="1:3">
      <c r="A125" s="2762" t="s">
        <v>1747</v>
      </c>
      <c r="B125" s="2762">
        <v>15.558999999999999</v>
      </c>
      <c r="C125" s="2762">
        <v>15.6036</v>
      </c>
    </row>
    <row r="126" spans="1:3">
      <c r="A126" s="2762" t="s">
        <v>1748</v>
      </c>
      <c r="B126" s="2762">
        <v>10.0944</v>
      </c>
      <c r="C126" s="2762">
        <v>10.148099999999999</v>
      </c>
    </row>
    <row r="127" spans="1:3">
      <c r="A127" s="2762" t="s">
        <v>1749</v>
      </c>
      <c r="B127" s="2762">
        <v>15.441800000000001</v>
      </c>
      <c r="C127" s="2762">
        <v>15.523899999999999</v>
      </c>
    </row>
    <row r="128" spans="1:3">
      <c r="A128" s="2762" t="s">
        <v>1750</v>
      </c>
      <c r="B128" s="2762">
        <v>15.442399999999999</v>
      </c>
      <c r="C128" s="2762">
        <v>15.524900000000001</v>
      </c>
    </row>
    <row r="129" spans="1:3">
      <c r="A129" s="2762" t="s">
        <v>1751</v>
      </c>
      <c r="B129" s="2762">
        <v>10.097200000000001</v>
      </c>
      <c r="C129" s="2762">
        <v>10.1486</v>
      </c>
    </row>
    <row r="130" spans="1:3">
      <c r="A130" s="2762" t="s">
        <v>1752</v>
      </c>
      <c r="B130" s="2762">
        <v>15.27</v>
      </c>
      <c r="C130" s="2762">
        <v>15.347799999999999</v>
      </c>
    </row>
    <row r="131" spans="1:3">
      <c r="A131" s="2762" t="s">
        <v>1753</v>
      </c>
      <c r="B131" s="2762">
        <v>12.483000000000001</v>
      </c>
      <c r="C131" s="2762">
        <v>12.575900000000001</v>
      </c>
    </row>
    <row r="132" spans="1:3">
      <c r="A132" s="2762" t="s">
        <v>1754</v>
      </c>
      <c r="B132" s="2762">
        <v>12.483000000000001</v>
      </c>
      <c r="C132" s="2762">
        <v>12.575900000000001</v>
      </c>
    </row>
    <row r="133" spans="1:3">
      <c r="A133" s="2762" t="s">
        <v>1755</v>
      </c>
      <c r="B133" s="2762">
        <v>10.0548</v>
      </c>
      <c r="C133" s="2762">
        <v>10.1403</v>
      </c>
    </row>
    <row r="134" spans="1:3">
      <c r="A134" s="2762" t="s">
        <v>1756</v>
      </c>
      <c r="B134" s="2762">
        <v>11.0792</v>
      </c>
      <c r="C134" s="2762">
        <v>11.1739</v>
      </c>
    </row>
    <row r="135" spans="1:3">
      <c r="A135" s="2762" t="s">
        <v>1757</v>
      </c>
      <c r="B135" s="2762">
        <v>11.068199999999999</v>
      </c>
      <c r="C135" s="2762">
        <v>11.1623</v>
      </c>
    </row>
    <row r="136" spans="1:3">
      <c r="A136" s="2762" t="s">
        <v>1758</v>
      </c>
      <c r="B136" s="2762">
        <v>11.074999999999999</v>
      </c>
      <c r="C136" s="2762">
        <v>11.1716</v>
      </c>
    </row>
    <row r="137" spans="1:3">
      <c r="A137" s="2762" t="s">
        <v>1759</v>
      </c>
      <c r="B137" s="2762">
        <v>11.065099999999999</v>
      </c>
      <c r="C137" s="2762">
        <v>11.161099999999999</v>
      </c>
    </row>
    <row r="138" spans="1:3">
      <c r="A138" s="2762" t="s">
        <v>1760</v>
      </c>
      <c r="B138" s="2762">
        <v>10.0573</v>
      </c>
      <c r="C138" s="2762">
        <v>10.1427</v>
      </c>
    </row>
    <row r="139" spans="1:3">
      <c r="A139" s="2762" t="s">
        <v>1761</v>
      </c>
      <c r="B139" s="2762">
        <v>11.0671</v>
      </c>
      <c r="C139" s="2762">
        <v>11.161</v>
      </c>
    </row>
    <row r="140" spans="1:3">
      <c r="A140" s="2762" t="s">
        <v>1762</v>
      </c>
      <c r="B140" s="2762">
        <v>10.056699999999999</v>
      </c>
      <c r="C140" s="2762">
        <v>10.1416</v>
      </c>
    </row>
    <row r="141" spans="1:3">
      <c r="A141" s="2762" t="s">
        <v>1763</v>
      </c>
      <c r="B141" s="2762">
        <v>11.0517</v>
      </c>
      <c r="C141" s="2762">
        <v>11.144600000000001</v>
      </c>
    </row>
    <row r="142" spans="1:3">
      <c r="A142" s="2762" t="s">
        <v>1764</v>
      </c>
      <c r="B142" s="2762">
        <v>11.1692</v>
      </c>
      <c r="C142" s="2762">
        <v>11.253</v>
      </c>
    </row>
    <row r="143" spans="1:3">
      <c r="A143" s="2762" t="s">
        <v>1765</v>
      </c>
      <c r="B143" s="2762">
        <v>11.1189</v>
      </c>
      <c r="C143" s="2762">
        <v>11.201700000000001</v>
      </c>
    </row>
    <row r="144" spans="1:3">
      <c r="A144" s="2762" t="s">
        <v>1766</v>
      </c>
      <c r="B144" s="2762">
        <v>11.1189</v>
      </c>
      <c r="C144" s="2762">
        <v>11.201700000000001</v>
      </c>
    </row>
    <row r="145" spans="1:3">
      <c r="A145" s="2762" t="s">
        <v>1767</v>
      </c>
      <c r="B145" s="2762">
        <v>11.0466</v>
      </c>
      <c r="C145" s="2762">
        <v>11.1387</v>
      </c>
    </row>
    <row r="146" spans="1:3">
      <c r="A146" s="2762" t="s">
        <v>1768</v>
      </c>
      <c r="B146" s="2762">
        <v>11.0312</v>
      </c>
      <c r="C146" s="2762">
        <v>11.122299999999999</v>
      </c>
    </row>
    <row r="147" spans="1:3">
      <c r="A147" s="2762" t="s">
        <v>1769</v>
      </c>
      <c r="B147" s="2762">
        <v>11.0524</v>
      </c>
      <c r="C147" s="2762">
        <v>11.1447</v>
      </c>
    </row>
    <row r="148" spans="1:3">
      <c r="A148" s="2762" t="s">
        <v>1770</v>
      </c>
      <c r="B148" s="2762">
        <v>10.0185</v>
      </c>
      <c r="C148" s="2762">
        <v>10.099299999999999</v>
      </c>
    </row>
    <row r="149" spans="1:3">
      <c r="A149" s="2762" t="s">
        <v>1771</v>
      </c>
      <c r="B149" s="2762">
        <v>11.004799999999999</v>
      </c>
      <c r="C149" s="2762">
        <v>11.093500000000001</v>
      </c>
    </row>
    <row r="150" spans="1:3">
      <c r="A150" s="2762" t="s">
        <v>1772</v>
      </c>
      <c r="B150" s="2762">
        <v>11.073700000000001</v>
      </c>
      <c r="C150" s="2762">
        <v>11.17</v>
      </c>
    </row>
    <row r="151" spans="1:3">
      <c r="A151" s="2762" t="s">
        <v>0</v>
      </c>
      <c r="B151" s="2762">
        <v>11.0609</v>
      </c>
      <c r="C151" s="2762">
        <v>11.1562</v>
      </c>
    </row>
    <row r="152" spans="1:3">
      <c r="A152" s="2762" t="s">
        <v>1</v>
      </c>
      <c r="B152" s="2762">
        <v>11.061</v>
      </c>
      <c r="C152" s="2762">
        <v>11.137</v>
      </c>
    </row>
    <row r="153" spans="1:3">
      <c r="A153" s="2762" t="s">
        <v>2</v>
      </c>
      <c r="B153" s="2762">
        <v>10.007099999999999</v>
      </c>
      <c r="C153" s="2762">
        <v>10.074199999999999</v>
      </c>
    </row>
    <row r="154" spans="1:3">
      <c r="A154" s="2762" t="s">
        <v>3</v>
      </c>
      <c r="B154" s="2762">
        <v>11.0382</v>
      </c>
      <c r="C154" s="2762">
        <v>11.1122</v>
      </c>
    </row>
    <row r="155" spans="1:3">
      <c r="A155" s="2762" t="s">
        <v>4</v>
      </c>
      <c r="B155" s="2762">
        <v>11.1912</v>
      </c>
      <c r="C155" s="2762">
        <v>11.279199999999999</v>
      </c>
    </row>
    <row r="156" spans="1:3">
      <c r="A156" s="2762" t="s">
        <v>5</v>
      </c>
      <c r="B156" s="2762">
        <v>11.1912</v>
      </c>
      <c r="C156" s="2762">
        <v>11.279199999999999</v>
      </c>
    </row>
    <row r="157" spans="1:3">
      <c r="A157" s="2762" t="s">
        <v>6</v>
      </c>
      <c r="B157" s="2762">
        <v>11.1403</v>
      </c>
      <c r="C157" s="2762">
        <v>11.223699999999999</v>
      </c>
    </row>
    <row r="158" spans="1:3">
      <c r="A158" s="2762" t="s">
        <v>7</v>
      </c>
      <c r="B158" s="2762">
        <v>11.1403</v>
      </c>
      <c r="C158" s="2762">
        <v>11.223699999999999</v>
      </c>
    </row>
    <row r="159" spans="1:3">
      <c r="A159" s="2762" t="s">
        <v>8</v>
      </c>
      <c r="B159" s="2762">
        <v>11.048500000000001</v>
      </c>
      <c r="C159" s="2763" t="s">
        <v>1745</v>
      </c>
    </row>
    <row r="160" spans="1:3">
      <c r="A160" s="2762" t="s">
        <v>9</v>
      </c>
      <c r="B160" s="2762">
        <v>11.048500000000001</v>
      </c>
      <c r="C160" s="2762">
        <v>11.142099999999999</v>
      </c>
    </row>
    <row r="161" spans="1:3">
      <c r="A161" s="2762" t="s">
        <v>10</v>
      </c>
      <c r="B161" s="2762">
        <v>11.042199999999999</v>
      </c>
      <c r="C161" s="2763" t="s">
        <v>1745</v>
      </c>
    </row>
    <row r="162" spans="1:3">
      <c r="A162" s="2762" t="s">
        <v>11</v>
      </c>
      <c r="B162" s="2762">
        <v>11.0426</v>
      </c>
      <c r="C162" s="2762">
        <v>11.1309</v>
      </c>
    </row>
    <row r="163" spans="1:3">
      <c r="A163" s="2762" t="s">
        <v>12</v>
      </c>
      <c r="B163" s="2762">
        <v>11.0717</v>
      </c>
      <c r="C163" s="2762">
        <v>11.1563</v>
      </c>
    </row>
    <row r="164" spans="1:3">
      <c r="A164" s="2762" t="s">
        <v>13</v>
      </c>
      <c r="B164" s="2762">
        <v>11.0717</v>
      </c>
      <c r="C164" s="2762">
        <v>11.1563</v>
      </c>
    </row>
    <row r="165" spans="1:3">
      <c r="A165" s="2762" t="s">
        <v>14</v>
      </c>
      <c r="B165" s="2762">
        <v>11.017099999999999</v>
      </c>
      <c r="C165" s="2763" t="s">
        <v>1745</v>
      </c>
    </row>
    <row r="166" spans="1:3">
      <c r="A166" s="2762" t="s">
        <v>15</v>
      </c>
      <c r="B166" s="2762">
        <v>11.017099999999999</v>
      </c>
      <c r="C166" s="2762">
        <v>11.1043</v>
      </c>
    </row>
    <row r="167" spans="1:3">
      <c r="A167" s="2762" t="s">
        <v>16</v>
      </c>
      <c r="B167" s="2762">
        <v>11.067500000000001</v>
      </c>
      <c r="C167" s="2763" t="s">
        <v>1745</v>
      </c>
    </row>
    <row r="168" spans="1:3">
      <c r="A168" s="2762" t="s">
        <v>17</v>
      </c>
      <c r="B168" s="2762">
        <v>11.066599999999999</v>
      </c>
      <c r="C168" s="2762">
        <v>11.146800000000001</v>
      </c>
    </row>
    <row r="169" spans="1:3">
      <c r="A169" s="2762" t="s">
        <v>18</v>
      </c>
      <c r="B169" s="2762">
        <v>11.0558</v>
      </c>
      <c r="C169" s="2763" t="s">
        <v>1745</v>
      </c>
    </row>
    <row r="170" spans="1:3">
      <c r="A170" s="2762" t="s">
        <v>19</v>
      </c>
      <c r="B170" s="2762">
        <v>11.0558</v>
      </c>
      <c r="C170" s="2762">
        <v>11.1409</v>
      </c>
    </row>
    <row r="171" spans="1:3">
      <c r="A171" s="2762" t="s">
        <v>20</v>
      </c>
      <c r="B171" s="2762">
        <v>11.0268</v>
      </c>
      <c r="C171" s="2763" t="s">
        <v>1745</v>
      </c>
    </row>
    <row r="172" spans="1:3">
      <c r="A172" s="2762" t="s">
        <v>21</v>
      </c>
      <c r="B172" s="2762">
        <v>11.026899999999999</v>
      </c>
      <c r="C172" s="2762">
        <v>11.1198</v>
      </c>
    </row>
    <row r="173" spans="1:3">
      <c r="A173" s="2762" t="s">
        <v>22</v>
      </c>
      <c r="B173" s="2762">
        <v>10.9735</v>
      </c>
      <c r="C173" s="2762">
        <v>11.067600000000001</v>
      </c>
    </row>
    <row r="174" spans="1:3">
      <c r="A174" s="2762" t="s">
        <v>23</v>
      </c>
      <c r="B174" s="2762">
        <v>10.9735</v>
      </c>
      <c r="C174" s="2762">
        <v>11.067500000000001</v>
      </c>
    </row>
    <row r="175" spans="1:3">
      <c r="A175" s="2762" t="s">
        <v>24</v>
      </c>
      <c r="B175" s="2762">
        <v>10.9892</v>
      </c>
      <c r="C175" s="2762">
        <v>11.0677</v>
      </c>
    </row>
    <row r="176" spans="1:3">
      <c r="A176" s="2762" t="s">
        <v>25</v>
      </c>
      <c r="B176" s="2762">
        <v>10.9894</v>
      </c>
      <c r="C176" s="2762">
        <v>11.0677</v>
      </c>
    </row>
    <row r="177" spans="1:3">
      <c r="A177" s="2762" t="s">
        <v>26</v>
      </c>
      <c r="B177" s="2762">
        <v>10.9794</v>
      </c>
      <c r="C177" s="2763" t="s">
        <v>1745</v>
      </c>
    </row>
    <row r="178" spans="1:3">
      <c r="A178" s="2762" t="s">
        <v>27</v>
      </c>
      <c r="B178" s="2762">
        <v>10.9794</v>
      </c>
      <c r="C178" s="2762">
        <v>11.053100000000001</v>
      </c>
    </row>
    <row r="179" spans="1:3">
      <c r="A179" s="2762" t="s">
        <v>28</v>
      </c>
      <c r="B179" s="2762">
        <v>10.977399999999999</v>
      </c>
      <c r="C179" s="2763" t="s">
        <v>1745</v>
      </c>
    </row>
    <row r="180" spans="1:3">
      <c r="A180" s="2762" t="s">
        <v>29</v>
      </c>
      <c r="B180" s="2762">
        <v>10.977499999999999</v>
      </c>
      <c r="C180" s="2762">
        <v>11.0564</v>
      </c>
    </row>
    <row r="181" spans="1:3">
      <c r="A181" s="2762" t="s">
        <v>30</v>
      </c>
      <c r="B181" s="2762">
        <v>10.9718</v>
      </c>
      <c r="C181" s="2763" t="s">
        <v>1745</v>
      </c>
    </row>
    <row r="182" spans="1:3">
      <c r="A182" s="2762" t="s">
        <v>31</v>
      </c>
      <c r="B182" s="2762">
        <v>10.972300000000001</v>
      </c>
      <c r="C182" s="2762">
        <v>11.0459</v>
      </c>
    </row>
    <row r="183" spans="1:3">
      <c r="A183" s="2762" t="s">
        <v>32</v>
      </c>
      <c r="B183" s="2762">
        <v>10.863</v>
      </c>
      <c r="C183" s="2762">
        <v>10.9415</v>
      </c>
    </row>
    <row r="184" spans="1:3">
      <c r="A184" s="2762" t="s">
        <v>33</v>
      </c>
      <c r="B184" s="2762">
        <v>10.863</v>
      </c>
      <c r="C184" s="2762">
        <v>10.9415</v>
      </c>
    </row>
    <row r="185" spans="1:3">
      <c r="A185" s="2762" t="s">
        <v>34</v>
      </c>
      <c r="B185" s="2762">
        <v>10.814299999999999</v>
      </c>
      <c r="C185" s="2762">
        <v>10.888</v>
      </c>
    </row>
    <row r="186" spans="1:3">
      <c r="A186" s="2762" t="s">
        <v>35</v>
      </c>
      <c r="B186" s="2762">
        <v>10.814299999999999</v>
      </c>
      <c r="C186" s="2762">
        <v>10.888</v>
      </c>
    </row>
    <row r="187" spans="1:3">
      <c r="A187" s="2762" t="s">
        <v>36</v>
      </c>
      <c r="B187" s="2762">
        <v>10.792199999999999</v>
      </c>
      <c r="C187" s="2762">
        <v>10.868499999999999</v>
      </c>
    </row>
    <row r="188" spans="1:3">
      <c r="A188" s="2762" t="s">
        <v>37</v>
      </c>
      <c r="B188" s="2762">
        <v>10.7812</v>
      </c>
      <c r="C188" s="2762">
        <v>10.8566</v>
      </c>
    </row>
    <row r="189" spans="1:3">
      <c r="A189" s="2762" t="s">
        <v>38</v>
      </c>
      <c r="B189" s="2762">
        <v>10.7812</v>
      </c>
      <c r="C189" s="2762">
        <v>10.8566</v>
      </c>
    </row>
    <row r="190" spans="1:3">
      <c r="A190" s="2762" t="s">
        <v>39</v>
      </c>
      <c r="B190" s="2762">
        <v>10.810600000000001</v>
      </c>
      <c r="C190" s="2762">
        <v>10.9055</v>
      </c>
    </row>
    <row r="191" spans="1:3">
      <c r="A191" s="2762" t="s">
        <v>40</v>
      </c>
      <c r="B191" s="2762">
        <v>10.810600000000001</v>
      </c>
      <c r="C191" s="2762">
        <v>10.9055</v>
      </c>
    </row>
    <row r="192" spans="1:3">
      <c r="A192" s="2762" t="s">
        <v>41</v>
      </c>
      <c r="B192" s="2762">
        <v>10.798299999999999</v>
      </c>
      <c r="C192" s="2762">
        <v>10.8917</v>
      </c>
    </row>
    <row r="193" spans="1:3">
      <c r="A193" s="2762" t="s">
        <v>42</v>
      </c>
      <c r="B193" s="2762">
        <v>10.798299999999999</v>
      </c>
      <c r="C193" s="2762">
        <v>10.8917</v>
      </c>
    </row>
    <row r="194" spans="1:3">
      <c r="A194" s="2762" t="s">
        <v>43</v>
      </c>
      <c r="B194" s="2762">
        <v>10.651199999999999</v>
      </c>
      <c r="C194" s="2762">
        <v>10.733000000000001</v>
      </c>
    </row>
    <row r="195" spans="1:3">
      <c r="A195" s="2762" t="s">
        <v>44</v>
      </c>
      <c r="B195" s="2762">
        <v>10.6318</v>
      </c>
      <c r="C195" s="2762">
        <v>10.7113</v>
      </c>
    </row>
    <row r="196" spans="1:3">
      <c r="A196" s="2762" t="s">
        <v>45</v>
      </c>
      <c r="B196" s="2762">
        <v>10.6318</v>
      </c>
      <c r="C196" s="2762">
        <v>10.7113</v>
      </c>
    </row>
    <row r="197" spans="1:3">
      <c r="A197" s="2762" t="s">
        <v>46</v>
      </c>
      <c r="B197" s="2762">
        <v>10.626300000000001</v>
      </c>
      <c r="C197" s="2762">
        <v>10.706799999999999</v>
      </c>
    </row>
    <row r="198" spans="1:3">
      <c r="A198" s="2762" t="s">
        <v>47</v>
      </c>
      <c r="B198" s="2762">
        <v>10.6112</v>
      </c>
      <c r="C198" s="2762">
        <v>10.6898</v>
      </c>
    </row>
    <row r="199" spans="1:3">
      <c r="A199" s="2762" t="s">
        <v>48</v>
      </c>
      <c r="B199" s="2762">
        <v>10.6112</v>
      </c>
      <c r="C199" s="2762">
        <v>10.6898</v>
      </c>
    </row>
    <row r="200" spans="1:3">
      <c r="A200" s="2762" t="s">
        <v>49</v>
      </c>
      <c r="B200" s="2762">
        <v>10.8741</v>
      </c>
      <c r="C200" s="2762">
        <v>10.9817</v>
      </c>
    </row>
    <row r="201" spans="1:3">
      <c r="A201" s="2762" t="s">
        <v>50</v>
      </c>
      <c r="B201" s="2762">
        <v>10.856299999999999</v>
      </c>
      <c r="C201" s="2762">
        <v>10.961499999999999</v>
      </c>
    </row>
    <row r="202" spans="1:3">
      <c r="A202" s="2762" t="s">
        <v>51</v>
      </c>
      <c r="B202" s="2762">
        <v>10.856299999999999</v>
      </c>
      <c r="C202" s="2762">
        <v>10.961499999999999</v>
      </c>
    </row>
    <row r="203" spans="1:3">
      <c r="A203" s="2762" t="s">
        <v>52</v>
      </c>
      <c r="B203" s="2762">
        <v>10.6257</v>
      </c>
      <c r="C203" s="2762">
        <v>10.705</v>
      </c>
    </row>
    <row r="204" spans="1:3">
      <c r="A204" s="2762" t="s">
        <v>53</v>
      </c>
      <c r="B204" s="2762">
        <v>10.6235</v>
      </c>
      <c r="C204" s="2762">
        <v>10.702500000000001</v>
      </c>
    </row>
    <row r="205" spans="1:3">
      <c r="A205" s="2762" t="s">
        <v>54</v>
      </c>
      <c r="B205" s="2762">
        <v>10.5961</v>
      </c>
      <c r="C205" s="2762">
        <v>10.6713</v>
      </c>
    </row>
    <row r="206" spans="1:3">
      <c r="A206" s="2762" t="s">
        <v>55</v>
      </c>
      <c r="B206" s="2762">
        <v>10.5961</v>
      </c>
      <c r="C206" s="2762">
        <v>10.6713</v>
      </c>
    </row>
    <row r="207" spans="1:3">
      <c r="A207" s="2762" t="s">
        <v>56</v>
      </c>
      <c r="B207" s="2762">
        <v>10.5771</v>
      </c>
      <c r="C207" s="2762">
        <v>10.6554</v>
      </c>
    </row>
    <row r="208" spans="1:3">
      <c r="A208" s="2762" t="s">
        <v>57</v>
      </c>
      <c r="B208" s="2762">
        <v>10.558</v>
      </c>
      <c r="C208" s="2762">
        <v>10.6335</v>
      </c>
    </row>
    <row r="209" spans="1:3">
      <c r="A209" s="2762" t="s">
        <v>58</v>
      </c>
      <c r="B209" s="2762">
        <v>10.6091</v>
      </c>
      <c r="C209" s="2762">
        <v>10.693</v>
      </c>
    </row>
    <row r="210" spans="1:3">
      <c r="A210" s="2762" t="s">
        <v>59</v>
      </c>
      <c r="B210" s="2762">
        <v>10.5878</v>
      </c>
      <c r="C210" s="2762">
        <v>10.6684</v>
      </c>
    </row>
    <row r="211" spans="1:3">
      <c r="A211" s="2762" t="s">
        <v>60</v>
      </c>
      <c r="B211" s="2762">
        <v>10.5418</v>
      </c>
      <c r="C211" s="2762">
        <v>10.619199999999999</v>
      </c>
    </row>
    <row r="212" spans="1:3">
      <c r="A212" s="2762" t="s">
        <v>61</v>
      </c>
      <c r="B212" s="2762">
        <v>10.530200000000001</v>
      </c>
      <c r="C212" s="2762">
        <v>10.605700000000001</v>
      </c>
    </row>
    <row r="213" spans="1:3">
      <c r="A213" s="2762" t="s">
        <v>62</v>
      </c>
      <c r="B213" s="2762">
        <v>10.530200000000001</v>
      </c>
      <c r="C213" s="2762">
        <v>10.605700000000001</v>
      </c>
    </row>
    <row r="214" spans="1:3">
      <c r="A214" s="2762" t="s">
        <v>63</v>
      </c>
      <c r="B214" s="2762">
        <v>10.5418</v>
      </c>
      <c r="C214" s="2762">
        <v>10.6191</v>
      </c>
    </row>
    <row r="215" spans="1:3">
      <c r="A215" s="2762" t="s">
        <v>64</v>
      </c>
      <c r="B215" s="2762">
        <v>10.5418</v>
      </c>
      <c r="C215" s="2762">
        <v>10.6191</v>
      </c>
    </row>
    <row r="216" spans="1:3">
      <c r="A216" s="2762" t="s">
        <v>65</v>
      </c>
      <c r="B216" s="2762">
        <v>10.5305</v>
      </c>
      <c r="C216" s="2762">
        <v>10.606</v>
      </c>
    </row>
    <row r="217" spans="1:3">
      <c r="A217" s="2762" t="s">
        <v>66</v>
      </c>
      <c r="B217" s="2762">
        <v>10.5305</v>
      </c>
      <c r="C217" s="2762">
        <v>10.606</v>
      </c>
    </row>
    <row r="218" spans="1:3">
      <c r="A218" s="2762" t="s">
        <v>67</v>
      </c>
      <c r="B218" s="2762">
        <v>10.53</v>
      </c>
      <c r="C218" s="2762">
        <v>10.6069</v>
      </c>
    </row>
    <row r="219" spans="1:3">
      <c r="A219" s="2762" t="s">
        <v>68</v>
      </c>
      <c r="B219" s="2762">
        <v>10.53</v>
      </c>
      <c r="C219" s="2762">
        <v>10.607100000000001</v>
      </c>
    </row>
    <row r="220" spans="1:3">
      <c r="A220" s="2762" t="s">
        <v>69</v>
      </c>
      <c r="B220" s="2762">
        <v>10.5189</v>
      </c>
      <c r="C220" s="2762">
        <v>10.594099999999999</v>
      </c>
    </row>
    <row r="221" spans="1:3">
      <c r="A221" s="2762" t="s">
        <v>70</v>
      </c>
      <c r="B221" s="2762">
        <v>10.526899999999999</v>
      </c>
      <c r="C221" s="2762">
        <v>10.605</v>
      </c>
    </row>
    <row r="222" spans="1:3">
      <c r="A222" s="2762" t="s">
        <v>71</v>
      </c>
      <c r="B222" s="2762">
        <v>10.524100000000001</v>
      </c>
      <c r="C222" s="2762">
        <v>10.601800000000001</v>
      </c>
    </row>
    <row r="223" spans="1:3">
      <c r="A223" s="2762" t="s">
        <v>72</v>
      </c>
      <c r="B223" s="2762">
        <v>10.524100000000001</v>
      </c>
      <c r="C223" s="2762">
        <v>10.601800000000001</v>
      </c>
    </row>
    <row r="224" spans="1:3">
      <c r="A224" s="2762" t="s">
        <v>73</v>
      </c>
      <c r="B224" s="2762">
        <v>10.6168</v>
      </c>
      <c r="C224" s="2762">
        <v>10.715199999999999</v>
      </c>
    </row>
    <row r="225" spans="1:3">
      <c r="A225" s="2762" t="s">
        <v>74</v>
      </c>
      <c r="B225" s="2762">
        <v>10.6168</v>
      </c>
      <c r="C225" s="2762">
        <v>10.715199999999999</v>
      </c>
    </row>
    <row r="226" spans="1:3">
      <c r="A226" s="2762" t="s">
        <v>75</v>
      </c>
      <c r="B226" s="2762">
        <v>10.5839</v>
      </c>
      <c r="C226" s="2762">
        <v>10.6767</v>
      </c>
    </row>
    <row r="227" spans="1:3">
      <c r="A227" s="2762" t="s">
        <v>76</v>
      </c>
      <c r="B227" s="2762">
        <v>10.5839</v>
      </c>
      <c r="C227" s="2762">
        <v>10.6767</v>
      </c>
    </row>
    <row r="228" spans="1:3">
      <c r="A228" s="2762" t="s">
        <v>77</v>
      </c>
      <c r="B228" s="2762">
        <v>10.530099999999999</v>
      </c>
      <c r="C228" s="2762">
        <v>10.6084</v>
      </c>
    </row>
    <row r="229" spans="1:3">
      <c r="A229" s="2762" t="s">
        <v>78</v>
      </c>
      <c r="B229" s="2762">
        <v>10.530099999999999</v>
      </c>
      <c r="C229" s="2762">
        <v>10.6084</v>
      </c>
    </row>
    <row r="230" spans="1:3">
      <c r="A230" s="2762" t="s">
        <v>79</v>
      </c>
      <c r="B230" s="2762">
        <v>10.505100000000001</v>
      </c>
      <c r="C230" s="2762">
        <v>10.5793</v>
      </c>
    </row>
    <row r="231" spans="1:3">
      <c r="A231" s="2762" t="s">
        <v>80</v>
      </c>
      <c r="B231" s="2762">
        <v>10.505100000000001</v>
      </c>
      <c r="C231" s="2762">
        <v>10.5793</v>
      </c>
    </row>
    <row r="232" spans="1:3">
      <c r="A232" s="2762" t="s">
        <v>81</v>
      </c>
      <c r="B232" s="2762">
        <v>10.503500000000001</v>
      </c>
      <c r="C232" s="2762">
        <v>10.582100000000001</v>
      </c>
    </row>
    <row r="233" spans="1:3">
      <c r="A233" s="2762" t="s">
        <v>82</v>
      </c>
      <c r="B233" s="2762">
        <v>10.4796</v>
      </c>
      <c r="C233" s="2762">
        <v>10.5541</v>
      </c>
    </row>
    <row r="234" spans="1:3">
      <c r="A234" s="2762" t="s">
        <v>83</v>
      </c>
      <c r="B234" s="2762">
        <v>10.4796</v>
      </c>
      <c r="C234" s="2762">
        <v>10.5541</v>
      </c>
    </row>
    <row r="235" spans="1:3">
      <c r="A235" s="2762" t="s">
        <v>84</v>
      </c>
      <c r="B235" s="2762">
        <v>10.5131</v>
      </c>
      <c r="C235" s="2762">
        <v>10.5922</v>
      </c>
    </row>
    <row r="236" spans="1:3">
      <c r="A236" s="2762" t="s">
        <v>85</v>
      </c>
      <c r="B236" s="2762">
        <v>10.502700000000001</v>
      </c>
      <c r="C236" s="2762">
        <v>10.58</v>
      </c>
    </row>
    <row r="237" spans="1:3">
      <c r="A237" s="2762" t="s">
        <v>86</v>
      </c>
      <c r="B237" s="2762">
        <v>10.502800000000001</v>
      </c>
      <c r="C237" s="2762">
        <v>10.58</v>
      </c>
    </row>
    <row r="238" spans="1:3">
      <c r="A238" s="2762" t="s">
        <v>87</v>
      </c>
      <c r="B238" s="2762">
        <v>10.483499999999999</v>
      </c>
      <c r="C238" s="2762">
        <v>10.562099999999999</v>
      </c>
    </row>
    <row r="239" spans="1:3">
      <c r="A239" s="2762" t="s">
        <v>88</v>
      </c>
      <c r="B239" s="2762">
        <v>10.481</v>
      </c>
      <c r="C239" s="2762">
        <v>10.559100000000001</v>
      </c>
    </row>
    <row r="240" spans="1:3">
      <c r="A240" s="2762" t="s">
        <v>89</v>
      </c>
      <c r="B240" s="2762">
        <v>10.481</v>
      </c>
      <c r="C240" s="2762">
        <v>10.559100000000001</v>
      </c>
    </row>
    <row r="241" spans="1:3">
      <c r="A241" s="2762" t="s">
        <v>90</v>
      </c>
      <c r="B241" s="2762">
        <v>10.4473</v>
      </c>
      <c r="C241" s="2762">
        <v>10.524699999999999</v>
      </c>
    </row>
    <row r="242" spans="1:3">
      <c r="A242" s="2762" t="s">
        <v>91</v>
      </c>
      <c r="B242" s="2762">
        <v>10.45</v>
      </c>
      <c r="C242" s="2762">
        <v>10.528</v>
      </c>
    </row>
    <row r="243" spans="1:3">
      <c r="A243" s="2762" t="s">
        <v>92</v>
      </c>
      <c r="B243" s="2762">
        <v>10.4376</v>
      </c>
      <c r="C243" s="2762">
        <v>10.513299999999999</v>
      </c>
    </row>
    <row r="244" spans="1:3">
      <c r="A244" s="2762" t="s">
        <v>93</v>
      </c>
      <c r="B244" s="2762">
        <v>10.4376</v>
      </c>
      <c r="C244" s="2762">
        <v>10.513400000000001</v>
      </c>
    </row>
    <row r="245" spans="1:3">
      <c r="A245" s="2762" t="s">
        <v>94</v>
      </c>
      <c r="B245" s="2762">
        <v>10.4373</v>
      </c>
      <c r="C245" s="2762">
        <v>10.515000000000001</v>
      </c>
    </row>
    <row r="246" spans="1:3">
      <c r="A246" s="2762" t="s">
        <v>95</v>
      </c>
      <c r="B246" s="2762">
        <v>10.426399999999999</v>
      </c>
      <c r="C246" s="2762">
        <v>10.5021</v>
      </c>
    </row>
    <row r="247" spans="1:3">
      <c r="A247" s="2762" t="s">
        <v>96</v>
      </c>
      <c r="B247" s="2762">
        <v>10.4251</v>
      </c>
      <c r="C247" s="2762">
        <v>10.500500000000001</v>
      </c>
    </row>
    <row r="248" spans="1:3">
      <c r="A248" s="2762" t="s">
        <v>97</v>
      </c>
      <c r="B248" s="2762">
        <v>10.4213</v>
      </c>
      <c r="C248" s="2762">
        <v>10.4986</v>
      </c>
    </row>
    <row r="249" spans="1:3">
      <c r="A249" s="2762" t="s">
        <v>98</v>
      </c>
      <c r="B249" s="2762">
        <v>10.409599999999999</v>
      </c>
      <c r="C249" s="2762">
        <v>10.4846</v>
      </c>
    </row>
    <row r="250" spans="1:3">
      <c r="A250" s="2762" t="s">
        <v>99</v>
      </c>
      <c r="B250" s="2762">
        <v>10.409599999999999</v>
      </c>
      <c r="C250" s="2762">
        <v>10.4846</v>
      </c>
    </row>
    <row r="251" spans="1:3">
      <c r="A251" s="2762" t="s">
        <v>100</v>
      </c>
      <c r="B251" s="2762">
        <v>10.398199999999999</v>
      </c>
      <c r="C251" s="2762">
        <v>10.475</v>
      </c>
    </row>
    <row r="252" spans="1:3">
      <c r="A252" s="2762" t="s">
        <v>101</v>
      </c>
      <c r="B252" s="2762">
        <v>10.386699999999999</v>
      </c>
      <c r="C252" s="2762">
        <v>10.4613</v>
      </c>
    </row>
    <row r="253" spans="1:3">
      <c r="A253" s="2762" t="s">
        <v>102</v>
      </c>
      <c r="B253" s="2762">
        <v>10.386699999999999</v>
      </c>
      <c r="C253" s="2762">
        <v>10.4613</v>
      </c>
    </row>
    <row r="254" spans="1:3">
      <c r="A254" s="2762" t="s">
        <v>103</v>
      </c>
      <c r="B254" s="2762">
        <v>10.3919</v>
      </c>
      <c r="C254" s="2762">
        <v>10.4693</v>
      </c>
    </row>
    <row r="255" spans="1:3">
      <c r="A255" s="2762" t="s">
        <v>104</v>
      </c>
      <c r="B255" s="2762">
        <v>10.380599999999999</v>
      </c>
      <c r="C255" s="2762">
        <v>10.4557</v>
      </c>
    </row>
    <row r="256" spans="1:3">
      <c r="A256" s="2762" t="s">
        <v>105</v>
      </c>
      <c r="B256" s="2762">
        <v>10.380599999999999</v>
      </c>
      <c r="C256" s="2762">
        <v>10.4557</v>
      </c>
    </row>
    <row r="257" spans="1:3">
      <c r="A257" s="2762" t="s">
        <v>106</v>
      </c>
      <c r="B257" s="2762">
        <v>10.4673</v>
      </c>
      <c r="C257" s="2762">
        <v>10.5732</v>
      </c>
    </row>
    <row r="258" spans="1:3">
      <c r="A258" s="2762" t="s">
        <v>107</v>
      </c>
      <c r="B258" s="2762">
        <v>10.4674</v>
      </c>
      <c r="C258" s="2762">
        <v>10.5732</v>
      </c>
    </row>
    <row r="259" spans="1:3">
      <c r="A259" s="2762" t="s">
        <v>108</v>
      </c>
      <c r="B259" s="2762">
        <v>10.4535</v>
      </c>
      <c r="C259" s="2762">
        <v>10.5566</v>
      </c>
    </row>
    <row r="260" spans="1:3">
      <c r="A260" s="2762" t="s">
        <v>109</v>
      </c>
      <c r="B260" s="2762">
        <v>10.4535</v>
      </c>
      <c r="C260" s="2762">
        <v>10.5566</v>
      </c>
    </row>
    <row r="261" spans="1:3">
      <c r="A261" s="2762" t="s">
        <v>110</v>
      </c>
      <c r="B261" s="2762">
        <v>10.3918</v>
      </c>
      <c r="C261" s="2762">
        <v>10.4693</v>
      </c>
    </row>
    <row r="262" spans="1:3">
      <c r="A262" s="2762" t="s">
        <v>111</v>
      </c>
      <c r="B262" s="2762">
        <v>10.381399999999999</v>
      </c>
      <c r="C262" s="2762">
        <v>10.456799999999999</v>
      </c>
    </row>
    <row r="263" spans="1:3">
      <c r="A263" s="2762" t="s">
        <v>112</v>
      </c>
      <c r="B263" s="2762">
        <v>10.380599999999999</v>
      </c>
      <c r="C263" s="2762">
        <v>10.4559</v>
      </c>
    </row>
    <row r="264" spans="1:3">
      <c r="A264" s="2762" t="s">
        <v>113</v>
      </c>
      <c r="B264" s="2762">
        <v>10.3948</v>
      </c>
      <c r="C264" s="2762">
        <v>10.472300000000001</v>
      </c>
    </row>
    <row r="265" spans="1:3">
      <c r="A265" s="2762" t="s">
        <v>114</v>
      </c>
      <c r="B265" s="2762">
        <v>10.3903</v>
      </c>
      <c r="C265" s="2762">
        <v>10.466900000000001</v>
      </c>
    </row>
    <row r="266" spans="1:3">
      <c r="A266" s="2762" t="s">
        <v>115</v>
      </c>
      <c r="B266" s="2762">
        <v>10.472</v>
      </c>
      <c r="C266" s="2762">
        <v>10.563800000000001</v>
      </c>
    </row>
    <row r="267" spans="1:3">
      <c r="A267" s="2762" t="s">
        <v>116</v>
      </c>
      <c r="B267" s="2762">
        <v>10.451700000000001</v>
      </c>
      <c r="C267" s="2762">
        <v>10.5395</v>
      </c>
    </row>
    <row r="268" spans="1:3">
      <c r="A268" s="2762" t="s">
        <v>117</v>
      </c>
      <c r="B268" s="2762">
        <v>10.451700000000001</v>
      </c>
      <c r="C268" s="2762">
        <v>10.5395</v>
      </c>
    </row>
    <row r="269" spans="1:3">
      <c r="A269" s="2762" t="s">
        <v>118</v>
      </c>
      <c r="B269" s="2762">
        <v>10.441800000000001</v>
      </c>
      <c r="C269" s="2762">
        <v>10.528700000000001</v>
      </c>
    </row>
    <row r="270" spans="1:3">
      <c r="A270" s="2762" t="s">
        <v>119</v>
      </c>
      <c r="B270" s="2762">
        <v>10.441800000000001</v>
      </c>
      <c r="C270" s="2762">
        <v>10.528700000000001</v>
      </c>
    </row>
    <row r="271" spans="1:3">
      <c r="A271" s="2762" t="s">
        <v>120</v>
      </c>
      <c r="B271" s="2762">
        <v>10.419499999999999</v>
      </c>
      <c r="C271" s="2762">
        <v>10.501899999999999</v>
      </c>
    </row>
    <row r="272" spans="1:3">
      <c r="A272" s="2762" t="s">
        <v>121</v>
      </c>
      <c r="B272" s="2762">
        <v>10.419499999999999</v>
      </c>
      <c r="C272" s="2762">
        <v>10.501899999999999</v>
      </c>
    </row>
    <row r="273" spans="1:3">
      <c r="A273" s="2762" t="s">
        <v>122</v>
      </c>
      <c r="B273" s="2762">
        <v>10.3711</v>
      </c>
      <c r="C273" s="2762">
        <v>10.448499999999999</v>
      </c>
    </row>
    <row r="274" spans="1:3">
      <c r="A274" s="2762" t="s">
        <v>123</v>
      </c>
      <c r="B274" s="2762">
        <v>10.3626</v>
      </c>
      <c r="C274" s="2762">
        <v>10.4382</v>
      </c>
    </row>
    <row r="275" spans="1:3">
      <c r="A275" s="2762" t="s">
        <v>124</v>
      </c>
      <c r="B275" s="2762">
        <v>10.3626</v>
      </c>
      <c r="C275" s="2762">
        <v>10.4382</v>
      </c>
    </row>
    <row r="276" spans="1:3">
      <c r="A276" s="2762" t="s">
        <v>125</v>
      </c>
      <c r="B276" s="2762">
        <v>10.348000000000001</v>
      </c>
      <c r="C276" s="2762">
        <v>10.4253</v>
      </c>
    </row>
    <row r="277" spans="1:3">
      <c r="A277" s="2762" t="s">
        <v>126</v>
      </c>
      <c r="B277" s="2762">
        <v>10.3483</v>
      </c>
      <c r="C277" s="2762">
        <v>10.425599999999999</v>
      </c>
    </row>
    <row r="278" spans="1:3">
      <c r="A278" s="2762" t="s">
        <v>127</v>
      </c>
      <c r="B278" s="2762">
        <v>10.340400000000001</v>
      </c>
      <c r="C278" s="2762">
        <v>10.416</v>
      </c>
    </row>
    <row r="279" spans="1:3">
      <c r="A279" s="2762" t="s">
        <v>128</v>
      </c>
      <c r="B279" s="2762">
        <v>10.340400000000001</v>
      </c>
      <c r="C279" s="2762">
        <v>10.416</v>
      </c>
    </row>
    <row r="280" spans="1:3">
      <c r="A280" s="2762" t="s">
        <v>129</v>
      </c>
      <c r="B280" s="2762">
        <v>10.3361</v>
      </c>
      <c r="C280" s="2762">
        <v>10.4133</v>
      </c>
    </row>
    <row r="281" spans="1:3">
      <c r="A281" s="2762" t="s">
        <v>130</v>
      </c>
      <c r="B281" s="2762">
        <v>10.3283</v>
      </c>
      <c r="C281" s="2762">
        <v>10.4038</v>
      </c>
    </row>
    <row r="282" spans="1:3">
      <c r="A282" s="2762" t="s">
        <v>131</v>
      </c>
      <c r="B282" s="2762">
        <v>10.3283</v>
      </c>
      <c r="C282" s="2762">
        <v>10.4038</v>
      </c>
    </row>
    <row r="283" spans="1:3">
      <c r="A283" s="2762" t="s">
        <v>132</v>
      </c>
      <c r="B283" s="2762">
        <v>10.321199999999999</v>
      </c>
      <c r="C283" s="2762">
        <v>10.398400000000001</v>
      </c>
    </row>
    <row r="284" spans="1:3">
      <c r="A284" s="2762" t="s">
        <v>133</v>
      </c>
      <c r="B284" s="2762">
        <v>10.321199999999999</v>
      </c>
      <c r="C284" s="2762">
        <v>10.3985</v>
      </c>
    </row>
    <row r="285" spans="1:3">
      <c r="A285" s="2762" t="s">
        <v>134</v>
      </c>
      <c r="B285" s="2762">
        <v>10.317600000000001</v>
      </c>
      <c r="C285" s="2762">
        <v>10.394</v>
      </c>
    </row>
    <row r="286" spans="1:3">
      <c r="A286" s="2762" t="s">
        <v>135</v>
      </c>
      <c r="B286" s="2762">
        <v>10.317600000000001</v>
      </c>
      <c r="C286" s="2762">
        <v>10.394</v>
      </c>
    </row>
    <row r="287" spans="1:3">
      <c r="A287" s="2762" t="s">
        <v>136</v>
      </c>
      <c r="B287" s="2762">
        <v>10.304</v>
      </c>
      <c r="C287" s="2762">
        <v>10.3812</v>
      </c>
    </row>
    <row r="288" spans="1:3">
      <c r="A288" s="2762" t="s">
        <v>137</v>
      </c>
      <c r="B288" s="2762">
        <v>10.3005</v>
      </c>
      <c r="C288" s="2762">
        <v>10.376799999999999</v>
      </c>
    </row>
    <row r="289" spans="1:3">
      <c r="A289" s="2762" t="s">
        <v>138</v>
      </c>
      <c r="B289" s="2762">
        <v>10.3005</v>
      </c>
      <c r="C289" s="2762">
        <v>10.376799999999999</v>
      </c>
    </row>
    <row r="290" spans="1:3">
      <c r="A290" s="2762" t="s">
        <v>139</v>
      </c>
      <c r="B290" s="2762">
        <v>10.2622</v>
      </c>
      <c r="C290" s="2762">
        <v>10.362399999999999</v>
      </c>
    </row>
    <row r="291" spans="1:3">
      <c r="A291" s="2762" t="s">
        <v>140</v>
      </c>
      <c r="B291" s="2762">
        <v>10.2605</v>
      </c>
      <c r="C291" s="2762">
        <v>10.360200000000001</v>
      </c>
    </row>
    <row r="292" spans="1:3">
      <c r="A292" s="2762" t="s">
        <v>141</v>
      </c>
      <c r="B292" s="2762">
        <v>10.2468</v>
      </c>
      <c r="C292" s="2762">
        <v>10.342599999999999</v>
      </c>
    </row>
    <row r="293" spans="1:3">
      <c r="A293" s="2762" t="s">
        <v>142</v>
      </c>
      <c r="B293" s="2762">
        <v>10.2468</v>
      </c>
      <c r="C293" s="2762">
        <v>10.342599999999999</v>
      </c>
    </row>
    <row r="294" spans="1:3">
      <c r="A294" s="2762" t="s">
        <v>143</v>
      </c>
      <c r="B294" s="2762">
        <v>10.251799999999999</v>
      </c>
      <c r="C294" s="2762">
        <v>10.327</v>
      </c>
    </row>
    <row r="295" spans="1:3">
      <c r="A295" s="2762" t="s">
        <v>144</v>
      </c>
      <c r="B295" s="2762">
        <v>10.2517</v>
      </c>
      <c r="C295" s="2762">
        <v>10.3269</v>
      </c>
    </row>
    <row r="296" spans="1:3">
      <c r="A296" s="2762" t="s">
        <v>145</v>
      </c>
      <c r="B296" s="2762">
        <v>10.2486</v>
      </c>
      <c r="C296" s="2762">
        <v>10.323</v>
      </c>
    </row>
    <row r="297" spans="1:3">
      <c r="A297" s="2762" t="s">
        <v>146</v>
      </c>
      <c r="B297" s="2762">
        <v>10.2486</v>
      </c>
      <c r="C297" s="2762">
        <v>10.323</v>
      </c>
    </row>
    <row r="298" spans="1:3">
      <c r="A298" s="2762" t="s">
        <v>147</v>
      </c>
      <c r="B298" s="2762">
        <v>10.229200000000001</v>
      </c>
      <c r="C298" s="2762">
        <v>10.3065</v>
      </c>
    </row>
    <row r="299" spans="1:3">
      <c r="A299" s="2762" t="s">
        <v>148</v>
      </c>
      <c r="B299" s="2762">
        <v>10.2293</v>
      </c>
      <c r="C299" s="2762">
        <v>10.3066</v>
      </c>
    </row>
    <row r="300" spans="1:3">
      <c r="A300" s="2762" t="s">
        <v>149</v>
      </c>
      <c r="B300" s="2762">
        <v>10.219900000000001</v>
      </c>
      <c r="C300" s="2762">
        <v>10.2942</v>
      </c>
    </row>
    <row r="301" spans="1:3">
      <c r="A301" s="2762" t="s">
        <v>150</v>
      </c>
      <c r="B301" s="2762">
        <v>10.219900000000001</v>
      </c>
      <c r="C301" s="2762">
        <v>10.2942</v>
      </c>
    </row>
    <row r="302" spans="1:3">
      <c r="A302" s="2762" t="s">
        <v>151</v>
      </c>
      <c r="B302" s="2763" t="s">
        <v>1745</v>
      </c>
      <c r="C302" s="2762">
        <v>10.097200000000001</v>
      </c>
    </row>
    <row r="303" spans="1:3">
      <c r="A303" s="2762" t="s">
        <v>152</v>
      </c>
      <c r="B303" s="2763" t="s">
        <v>1745</v>
      </c>
      <c r="C303" s="2762">
        <v>10.095499999999999</v>
      </c>
    </row>
    <row r="304" spans="1:3">
      <c r="A304" s="2762" t="s">
        <v>153</v>
      </c>
      <c r="B304" s="2763" t="s">
        <v>1745</v>
      </c>
      <c r="C304" s="2762">
        <v>10.095499999999999</v>
      </c>
    </row>
    <row r="305" spans="1:3">
      <c r="A305" s="2762" t="s">
        <v>154</v>
      </c>
      <c r="B305" s="2762">
        <v>12.4232</v>
      </c>
      <c r="C305" s="2762">
        <v>11.9582</v>
      </c>
    </row>
    <row r="306" spans="1:3">
      <c r="A306" s="2762" t="s">
        <v>155</v>
      </c>
      <c r="B306" s="2762">
        <v>12.423</v>
      </c>
      <c r="C306" s="2762">
        <v>11.958</v>
      </c>
    </row>
    <row r="307" spans="1:3">
      <c r="A307" s="2762" t="s">
        <v>156</v>
      </c>
      <c r="B307" s="2762">
        <v>12.501200000000001</v>
      </c>
      <c r="C307" s="2762">
        <v>12.038399999999999</v>
      </c>
    </row>
    <row r="308" spans="1:3">
      <c r="A308" s="2762" t="s">
        <v>157</v>
      </c>
      <c r="B308" s="2762">
        <v>12.5006</v>
      </c>
      <c r="C308" s="2762">
        <v>12.037800000000001</v>
      </c>
    </row>
    <row r="309" spans="1:3">
      <c r="A309" s="2762" t="s">
        <v>158</v>
      </c>
      <c r="B309" s="2762">
        <v>17.158000000000001</v>
      </c>
      <c r="C309" s="2762">
        <v>16.824000000000002</v>
      </c>
    </row>
    <row r="310" spans="1:3">
      <c r="A310" s="2762" t="s">
        <v>159</v>
      </c>
      <c r="B310" s="2762">
        <v>17.373000000000001</v>
      </c>
      <c r="C310" s="2762">
        <v>17.053000000000001</v>
      </c>
    </row>
    <row r="311" spans="1:3">
      <c r="A311" s="2762" t="s">
        <v>160</v>
      </c>
      <c r="B311" s="2762">
        <v>367.84280000000001</v>
      </c>
      <c r="C311" s="2762">
        <v>355.89679999999998</v>
      </c>
    </row>
    <row r="312" spans="1:3">
      <c r="A312" s="2762" t="s">
        <v>161</v>
      </c>
      <c r="B312" s="2762">
        <v>17.669</v>
      </c>
      <c r="C312" s="2762">
        <v>17.742999999999999</v>
      </c>
    </row>
    <row r="313" spans="1:3">
      <c r="A313" s="2762" t="s">
        <v>162</v>
      </c>
      <c r="B313" s="2762">
        <v>31.891999999999999</v>
      </c>
      <c r="C313" s="2762">
        <v>32.024999999999999</v>
      </c>
    </row>
    <row r="314" spans="1:3">
      <c r="A314" s="2762" t="s">
        <v>163</v>
      </c>
      <c r="B314" s="2762">
        <v>18.003</v>
      </c>
      <c r="C314" s="2762">
        <v>18.091999999999999</v>
      </c>
    </row>
    <row r="315" spans="1:3">
      <c r="A315" s="2762" t="s">
        <v>164</v>
      </c>
      <c r="B315" s="2762">
        <v>32.238999999999997</v>
      </c>
      <c r="C315" s="2762">
        <v>32.398000000000003</v>
      </c>
    </row>
    <row r="316" spans="1:3">
      <c r="A316" s="2762" t="s">
        <v>165</v>
      </c>
      <c r="B316" s="2762">
        <v>10.725199999999999</v>
      </c>
      <c r="C316" s="2762">
        <v>10.7508</v>
      </c>
    </row>
    <row r="317" spans="1:3">
      <c r="A317" s="2762" t="s">
        <v>166</v>
      </c>
      <c r="B317" s="2762">
        <v>19.660399999999999</v>
      </c>
      <c r="C317" s="2762">
        <v>19.794799999999999</v>
      </c>
    </row>
    <row r="318" spans="1:3">
      <c r="A318" s="2762" t="s">
        <v>167</v>
      </c>
      <c r="B318" s="2762">
        <v>10.8644</v>
      </c>
      <c r="C318" s="2762">
        <v>10.8924</v>
      </c>
    </row>
    <row r="319" spans="1:3">
      <c r="A319" s="2762" t="s">
        <v>168</v>
      </c>
      <c r="B319" s="2762">
        <v>19.814499999999999</v>
      </c>
      <c r="C319" s="2762">
        <v>19.959900000000001</v>
      </c>
    </row>
    <row r="320" spans="1:3">
      <c r="A320" s="2762" t="s">
        <v>169</v>
      </c>
      <c r="B320" s="2762">
        <v>15.61</v>
      </c>
      <c r="C320" s="2762">
        <v>16.023</v>
      </c>
    </row>
    <row r="321" spans="1:3">
      <c r="A321" s="2762" t="s">
        <v>170</v>
      </c>
      <c r="B321" s="2762">
        <v>25.491</v>
      </c>
      <c r="C321" s="2762">
        <v>26.166</v>
      </c>
    </row>
    <row r="322" spans="1:3">
      <c r="A322" s="2762" t="s">
        <v>171</v>
      </c>
      <c r="B322" s="2762">
        <v>15.776999999999999</v>
      </c>
      <c r="C322" s="2762">
        <v>16.201000000000001</v>
      </c>
    </row>
    <row r="323" spans="1:3">
      <c r="A323" s="2762" t="s">
        <v>172</v>
      </c>
      <c r="B323" s="2762">
        <v>26.009</v>
      </c>
      <c r="C323" s="2762">
        <v>26.709</v>
      </c>
    </row>
    <row r="324" spans="1:3">
      <c r="A324" s="2762" t="s">
        <v>173</v>
      </c>
      <c r="B324" s="2762">
        <v>17.312000000000001</v>
      </c>
      <c r="C324" s="2762">
        <v>18.213000000000001</v>
      </c>
    </row>
    <row r="325" spans="1:3">
      <c r="A325" s="2762" t="s">
        <v>174</v>
      </c>
      <c r="B325" s="2762">
        <v>20.157</v>
      </c>
      <c r="C325" s="2762">
        <v>21.204999999999998</v>
      </c>
    </row>
    <row r="326" spans="1:3">
      <c r="A326" s="2762" t="s">
        <v>175</v>
      </c>
      <c r="B326" s="2762">
        <v>17.513000000000002</v>
      </c>
      <c r="C326" s="2762">
        <v>18.434999999999999</v>
      </c>
    </row>
    <row r="327" spans="1:3">
      <c r="A327" s="2762" t="s">
        <v>176</v>
      </c>
      <c r="B327" s="2762">
        <v>20.378</v>
      </c>
      <c r="C327" s="2762">
        <v>21.452000000000002</v>
      </c>
    </row>
    <row r="328" spans="1:3">
      <c r="A328" s="2762" t="s">
        <v>177</v>
      </c>
      <c r="B328" s="2762">
        <v>53.354999999999997</v>
      </c>
      <c r="C328" s="2762">
        <v>54.81</v>
      </c>
    </row>
    <row r="329" spans="1:3">
      <c r="A329" s="2762" t="s">
        <v>177</v>
      </c>
      <c r="B329" s="2762">
        <v>53.9</v>
      </c>
      <c r="C329" s="2762">
        <v>55.372999999999998</v>
      </c>
    </row>
    <row r="330" spans="1:3">
      <c r="A330" s="2762" t="s">
        <v>178</v>
      </c>
      <c r="B330" s="2762">
        <v>54.811999999999998</v>
      </c>
      <c r="C330" s="2762">
        <v>56.307000000000002</v>
      </c>
    </row>
    <row r="331" spans="1:3">
      <c r="A331" s="2762" t="s">
        <v>178</v>
      </c>
      <c r="B331" s="2762">
        <v>54.881999999999998</v>
      </c>
      <c r="C331" s="2762">
        <v>56.381</v>
      </c>
    </row>
    <row r="332" spans="1:3">
      <c r="A332" s="2762" t="s">
        <v>179</v>
      </c>
      <c r="B332" s="2762">
        <v>14.865</v>
      </c>
      <c r="C332" s="2762">
        <v>14.253</v>
      </c>
    </row>
    <row r="333" spans="1:3">
      <c r="A333" s="2762" t="s">
        <v>180</v>
      </c>
      <c r="B333" s="2762">
        <v>14.866</v>
      </c>
      <c r="C333" s="2762">
        <v>14.253</v>
      </c>
    </row>
    <row r="334" spans="1:3">
      <c r="A334" s="2762" t="s">
        <v>181</v>
      </c>
      <c r="B334" s="2762">
        <v>15.038</v>
      </c>
      <c r="C334" s="2762">
        <v>14.423999999999999</v>
      </c>
    </row>
    <row r="335" spans="1:3">
      <c r="A335" s="2762" t="s">
        <v>182</v>
      </c>
      <c r="B335" s="2762">
        <v>14.989000000000001</v>
      </c>
      <c r="C335" s="2762">
        <v>14.377000000000001</v>
      </c>
    </row>
    <row r="336" spans="1:3">
      <c r="A336" s="2762" t="s">
        <v>183</v>
      </c>
      <c r="B336" s="2762">
        <v>2596.0536999999999</v>
      </c>
      <c r="C336" s="2762">
        <v>2477.6822999999999</v>
      </c>
    </row>
    <row r="337" spans="1:3">
      <c r="A337" s="2762" t="s">
        <v>184</v>
      </c>
      <c r="B337" s="2762">
        <v>40.073999999999998</v>
      </c>
      <c r="C337" s="2762">
        <v>40.441000000000003</v>
      </c>
    </row>
    <row r="338" spans="1:3">
      <c r="A338" s="2762" t="s">
        <v>185</v>
      </c>
      <c r="B338" s="2762">
        <v>150.08600000000001</v>
      </c>
      <c r="C338" s="2762">
        <v>151.46199999999999</v>
      </c>
    </row>
    <row r="339" spans="1:3">
      <c r="A339" s="2762" t="s">
        <v>186</v>
      </c>
      <c r="B339" s="2762">
        <v>40.527000000000001</v>
      </c>
      <c r="C339" s="2762">
        <v>40.920999999999999</v>
      </c>
    </row>
    <row r="340" spans="1:3">
      <c r="A340" s="2762" t="s">
        <v>187</v>
      </c>
      <c r="B340" s="2762">
        <v>151.56399999999999</v>
      </c>
      <c r="C340" s="2762">
        <v>153.03800000000001</v>
      </c>
    </row>
    <row r="341" spans="1:3">
      <c r="A341" s="2762" t="s">
        <v>188</v>
      </c>
      <c r="B341" s="2762">
        <v>20.581</v>
      </c>
      <c r="C341" s="2762">
        <v>21.135999999999999</v>
      </c>
    </row>
    <row r="342" spans="1:3">
      <c r="A342" s="2762" t="s">
        <v>189</v>
      </c>
      <c r="B342" s="2762">
        <v>69.262</v>
      </c>
      <c r="C342" s="2762">
        <v>71.13</v>
      </c>
    </row>
    <row r="343" spans="1:3">
      <c r="A343" s="2762" t="s">
        <v>190</v>
      </c>
      <c r="B343" s="2762">
        <v>20.78</v>
      </c>
      <c r="C343" s="2762">
        <v>21.35</v>
      </c>
    </row>
    <row r="344" spans="1:3">
      <c r="A344" s="2762" t="s">
        <v>191</v>
      </c>
      <c r="B344" s="2762">
        <v>69.896000000000001</v>
      </c>
      <c r="C344" s="2762">
        <v>71.813000000000002</v>
      </c>
    </row>
    <row r="345" spans="1:3">
      <c r="A345" s="2762" t="s">
        <v>192</v>
      </c>
      <c r="B345" s="2762">
        <v>24.885999999999999</v>
      </c>
      <c r="C345" s="2762">
        <v>26.158999999999999</v>
      </c>
    </row>
    <row r="346" spans="1:3">
      <c r="A346" s="2762" t="s">
        <v>193</v>
      </c>
      <c r="B346" s="2762">
        <v>41.804000000000002</v>
      </c>
      <c r="C346" s="2762">
        <v>43.942</v>
      </c>
    </row>
    <row r="347" spans="1:3">
      <c r="A347" s="2762" t="s">
        <v>194</v>
      </c>
      <c r="B347" s="2762">
        <v>25.221</v>
      </c>
      <c r="C347" s="2762">
        <v>26.530999999999999</v>
      </c>
    </row>
    <row r="348" spans="1:3">
      <c r="A348" s="2762" t="s">
        <v>195</v>
      </c>
      <c r="B348" s="2762">
        <v>42.335999999999999</v>
      </c>
      <c r="C348" s="2762">
        <v>44.533999999999999</v>
      </c>
    </row>
    <row r="349" spans="1:3">
      <c r="A349" s="2762" t="s">
        <v>196</v>
      </c>
      <c r="B349" s="2762">
        <v>804.8537</v>
      </c>
      <c r="C349" s="2762">
        <v>806.03890000000001</v>
      </c>
    </row>
    <row r="350" spans="1:3">
      <c r="A350" s="2762" t="s">
        <v>197</v>
      </c>
      <c r="B350" s="2762">
        <v>17.341999999999999</v>
      </c>
      <c r="C350" s="2762">
        <v>16.875</v>
      </c>
    </row>
    <row r="351" spans="1:3">
      <c r="A351" s="2762" t="s">
        <v>198</v>
      </c>
      <c r="B351" s="2762">
        <v>19.210999999999999</v>
      </c>
      <c r="C351" s="2762">
        <v>19.806999999999999</v>
      </c>
    </row>
    <row r="352" spans="1:3">
      <c r="A352" s="2762" t="s">
        <v>199</v>
      </c>
      <c r="B352" s="2762">
        <v>17.556999999999999</v>
      </c>
      <c r="C352" s="2762">
        <v>17.108000000000001</v>
      </c>
    </row>
    <row r="353" spans="1:3">
      <c r="A353" s="2762" t="s">
        <v>200</v>
      </c>
      <c r="B353" s="2762">
        <v>19.452999999999999</v>
      </c>
      <c r="C353" s="2762">
        <v>20.07</v>
      </c>
    </row>
    <row r="354" spans="1:3">
      <c r="A354" s="2762" t="s">
        <v>201</v>
      </c>
      <c r="B354" s="2762">
        <v>273.06849999999997</v>
      </c>
      <c r="C354" s="2762">
        <v>272.92809999999997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F65"/>
  <sheetViews>
    <sheetView topLeftCell="A40" workbookViewId="0">
      <selection activeCell="D79" sqref="D79"/>
    </sheetView>
  </sheetViews>
  <sheetFormatPr defaultRowHeight="12.75"/>
  <cols>
    <col min="1" max="1" width="31.140625" style="2752" bestFit="1" customWidth="1"/>
    <col min="2" max="2" width="31.42578125" style="2752" bestFit="1" customWidth="1"/>
    <col min="3" max="3" width="12.5703125" style="2752" bestFit="1" customWidth="1"/>
    <col min="4" max="4" width="14.42578125" style="2753" bestFit="1" customWidth="1"/>
    <col min="5" max="5" width="11" style="2753" bestFit="1" customWidth="1"/>
    <col min="6" max="6" width="10" style="2753" bestFit="1" customWidth="1"/>
    <col min="7" max="16384" width="9.140625" style="2752"/>
  </cols>
  <sheetData>
    <row r="1" spans="1:6">
      <c r="A1" s="2746" t="s">
        <v>1571</v>
      </c>
      <c r="D1" s="2747" t="s">
        <v>1572</v>
      </c>
    </row>
    <row r="2" spans="1:6">
      <c r="A2" s="2754"/>
      <c r="B2" s="2754"/>
      <c r="C2" s="2754"/>
      <c r="D2" s="3293" t="s">
        <v>1573</v>
      </c>
      <c r="E2" s="3294"/>
      <c r="F2" s="2756"/>
    </row>
    <row r="3" spans="1:6" ht="38.25">
      <c r="A3" s="2755" t="s">
        <v>1574</v>
      </c>
      <c r="B3" s="2755" t="s">
        <v>1575</v>
      </c>
      <c r="C3" s="2755" t="s">
        <v>1576</v>
      </c>
      <c r="D3" s="2757" t="s">
        <v>1577</v>
      </c>
      <c r="E3" s="2757" t="s">
        <v>1578</v>
      </c>
      <c r="F3" s="2758" t="s">
        <v>1579</v>
      </c>
    </row>
    <row r="4" spans="1:6">
      <c r="A4" s="2754" t="s">
        <v>1580</v>
      </c>
      <c r="B4" s="2754" t="s">
        <v>1581</v>
      </c>
      <c r="C4" s="2759">
        <v>41907</v>
      </c>
      <c r="D4" s="2756">
        <v>0.5</v>
      </c>
      <c r="E4" s="2756">
        <v>0.5</v>
      </c>
      <c r="F4" s="2756">
        <v>17.145099999999999</v>
      </c>
    </row>
    <row r="5" spans="1:6">
      <c r="A5" s="2754" t="s">
        <v>1580</v>
      </c>
      <c r="B5" s="2754" t="s">
        <v>1582</v>
      </c>
      <c r="C5" s="2759">
        <v>41907</v>
      </c>
      <c r="D5" s="2756">
        <v>0.5</v>
      </c>
      <c r="E5" s="2756">
        <v>0.5</v>
      </c>
      <c r="F5" s="2756">
        <v>17.369700000000002</v>
      </c>
    </row>
    <row r="6" spans="1:6">
      <c r="A6" s="2754" t="s">
        <v>1583</v>
      </c>
      <c r="B6" s="2754" t="s">
        <v>1584</v>
      </c>
      <c r="C6" s="2759">
        <v>41904</v>
      </c>
      <c r="D6" s="2756">
        <v>0.47699999999999998</v>
      </c>
      <c r="E6" s="2756">
        <v>0.45679999999999998</v>
      </c>
      <c r="F6" s="2756">
        <v>12.1051</v>
      </c>
    </row>
    <row r="7" spans="1:6">
      <c r="A7" s="2754" t="s">
        <v>1585</v>
      </c>
      <c r="B7" s="2754" t="s">
        <v>1586</v>
      </c>
      <c r="C7" s="2759">
        <v>41904</v>
      </c>
      <c r="D7" s="2756">
        <v>0.20219999999999999</v>
      </c>
      <c r="E7" s="2756">
        <v>0.19359999999999999</v>
      </c>
      <c r="F7" s="2756">
        <v>10.8506</v>
      </c>
    </row>
    <row r="8" spans="1:6">
      <c r="A8" s="2754" t="s">
        <v>1585</v>
      </c>
      <c r="B8" s="2754" t="s">
        <v>1587</v>
      </c>
      <c r="C8" s="2759">
        <v>41904</v>
      </c>
      <c r="D8" s="2756">
        <v>0.22439999999999999</v>
      </c>
      <c r="E8" s="2756">
        <v>0.21490000000000001</v>
      </c>
      <c r="F8" s="2756">
        <v>11.049799999999999</v>
      </c>
    </row>
    <row r="9" spans="1:6">
      <c r="A9" s="2754" t="s">
        <v>1588</v>
      </c>
      <c r="B9" s="2754" t="s">
        <v>1581</v>
      </c>
      <c r="C9" s="2759">
        <v>41894</v>
      </c>
      <c r="D9" s="2756">
        <v>6.88E-2</v>
      </c>
      <c r="E9" s="2756">
        <v>6.59E-2</v>
      </c>
      <c r="F9" s="2756">
        <v>10.192500000000001</v>
      </c>
    </row>
    <row r="10" spans="1:6">
      <c r="A10" s="2754" t="s">
        <v>1588</v>
      </c>
      <c r="B10" s="2754" t="s">
        <v>1582</v>
      </c>
      <c r="C10" s="2759">
        <v>41894</v>
      </c>
      <c r="D10" s="2756">
        <v>7.2300000000000003E-2</v>
      </c>
      <c r="E10" s="2756">
        <v>6.93E-2</v>
      </c>
      <c r="F10" s="2756">
        <v>10.238099999999999</v>
      </c>
    </row>
    <row r="11" spans="1:6">
      <c r="A11" s="2754" t="s">
        <v>1588</v>
      </c>
      <c r="B11" s="2754" t="s">
        <v>1589</v>
      </c>
      <c r="C11" s="2759">
        <v>41904</v>
      </c>
      <c r="D11" s="2756">
        <v>5.1900000000000002E-2</v>
      </c>
      <c r="E11" s="2756">
        <v>4.9700000000000001E-2</v>
      </c>
      <c r="F11" s="2756">
        <v>10.868600000000001</v>
      </c>
    </row>
    <row r="12" spans="1:6">
      <c r="A12" s="2754" t="s">
        <v>1588</v>
      </c>
      <c r="B12" s="2754" t="s">
        <v>1590</v>
      </c>
      <c r="C12" s="2759">
        <v>41904</v>
      </c>
      <c r="D12" s="2756">
        <v>0.56140000000000001</v>
      </c>
      <c r="E12" s="2756">
        <v>0.53769999999999996</v>
      </c>
      <c r="F12" s="2756">
        <v>10.8733</v>
      </c>
    </row>
    <row r="13" spans="1:6">
      <c r="A13" s="2754" t="s">
        <v>1591</v>
      </c>
      <c r="B13" s="2754" t="s">
        <v>1581</v>
      </c>
      <c r="C13" s="2759">
        <v>41904</v>
      </c>
      <c r="D13" s="2756">
        <v>4.7699999999999999E-2</v>
      </c>
      <c r="E13" s="2756">
        <v>4.7699999999999999E-2</v>
      </c>
      <c r="F13" s="2756">
        <v>10.7681</v>
      </c>
    </row>
    <row r="14" spans="1:6">
      <c r="A14" s="2754" t="s">
        <v>1591</v>
      </c>
      <c r="B14" s="2754" t="s">
        <v>1582</v>
      </c>
      <c r="C14" s="2759">
        <v>41904</v>
      </c>
      <c r="D14" s="2756">
        <v>5.16E-2</v>
      </c>
      <c r="E14" s="2756">
        <v>5.16E-2</v>
      </c>
      <c r="F14" s="2756">
        <v>10.911799999999999</v>
      </c>
    </row>
    <row r="15" spans="1:6">
      <c r="A15" s="2754" t="s">
        <v>1592</v>
      </c>
      <c r="B15" s="2754" t="s">
        <v>1593</v>
      </c>
      <c r="C15" s="2754"/>
      <c r="D15" s="2756">
        <v>8.7599999999999997E-2</v>
      </c>
      <c r="E15" s="2756">
        <v>8.3799999999999999E-2</v>
      </c>
      <c r="F15" s="2756"/>
    </row>
    <row r="16" spans="1:6">
      <c r="A16" s="2754" t="s">
        <v>1592</v>
      </c>
      <c r="B16" s="2754" t="s">
        <v>1594</v>
      </c>
      <c r="C16" s="2754"/>
      <c r="D16" s="2756">
        <v>8.2900000000000001E-2</v>
      </c>
      <c r="E16" s="2756">
        <v>7.9399999999999998E-2</v>
      </c>
      <c r="F16" s="2756"/>
    </row>
    <row r="17" spans="1:6">
      <c r="A17" s="2754" t="s">
        <v>1592</v>
      </c>
      <c r="B17" s="2754" t="s">
        <v>1595</v>
      </c>
      <c r="C17" s="2759">
        <v>41894</v>
      </c>
      <c r="D17" s="2756">
        <v>6.7199999999999996E-2</v>
      </c>
      <c r="E17" s="2756">
        <v>6.4399999999999999E-2</v>
      </c>
      <c r="F17" s="2756">
        <v>10.256</v>
      </c>
    </row>
    <row r="18" spans="1:6">
      <c r="A18" s="2754" t="s">
        <v>1592</v>
      </c>
      <c r="B18" s="2754" t="s">
        <v>1596</v>
      </c>
      <c r="C18" s="2759">
        <v>41894</v>
      </c>
      <c r="D18" s="2756">
        <v>7.1800000000000003E-2</v>
      </c>
      <c r="E18" s="2756">
        <v>6.88E-2</v>
      </c>
      <c r="F18" s="2756">
        <v>10.3063</v>
      </c>
    </row>
    <row r="19" spans="1:6">
      <c r="A19" s="2754" t="s">
        <v>1592</v>
      </c>
      <c r="B19" s="2754" t="s">
        <v>1586</v>
      </c>
      <c r="C19" s="2759">
        <v>41904</v>
      </c>
      <c r="D19" s="2756">
        <v>0.1628</v>
      </c>
      <c r="E19" s="2756">
        <v>0.15590000000000001</v>
      </c>
      <c r="F19" s="2756">
        <v>10.5176</v>
      </c>
    </row>
    <row r="20" spans="1:6">
      <c r="A20" s="2754" t="s">
        <v>1597</v>
      </c>
      <c r="B20" s="2754" t="s">
        <v>1598</v>
      </c>
      <c r="C20" s="2754"/>
      <c r="D20" s="2756">
        <v>5.7681199999999997</v>
      </c>
      <c r="E20" s="2756">
        <v>5.5188509999999997</v>
      </c>
      <c r="F20" s="2756"/>
    </row>
    <row r="21" spans="1:6">
      <c r="A21" s="2754" t="s">
        <v>1597</v>
      </c>
      <c r="B21" s="2754" t="s">
        <v>1599</v>
      </c>
      <c r="C21" s="2754"/>
      <c r="D21" s="2756">
        <v>5.8015230000000004</v>
      </c>
      <c r="E21" s="2756">
        <v>5.550808</v>
      </c>
      <c r="F21" s="2756"/>
    </row>
    <row r="22" spans="1:6">
      <c r="A22" s="2754" t="s">
        <v>1597</v>
      </c>
      <c r="B22" s="2754" t="s">
        <v>1594</v>
      </c>
      <c r="C22" s="2754"/>
      <c r="D22" s="2756">
        <v>6.4907000000000004</v>
      </c>
      <c r="E22" s="2756">
        <v>6.2161999999999997</v>
      </c>
      <c r="F22" s="2756"/>
    </row>
    <row r="23" spans="1:6">
      <c r="A23" s="2754" t="s">
        <v>1597</v>
      </c>
      <c r="B23" s="2754" t="s">
        <v>1593</v>
      </c>
      <c r="C23" s="2754"/>
      <c r="D23" s="2756">
        <v>6.5393999999999997</v>
      </c>
      <c r="E23" s="2756">
        <v>6.2629000000000001</v>
      </c>
      <c r="F23" s="2756"/>
    </row>
    <row r="24" spans="1:6">
      <c r="A24" s="2754" t="s">
        <v>1597</v>
      </c>
      <c r="B24" s="2754" t="s">
        <v>1595</v>
      </c>
      <c r="C24" s="2759">
        <v>41894</v>
      </c>
      <c r="D24" s="2756">
        <v>5.6486000000000001</v>
      </c>
      <c r="E24" s="2756">
        <v>5.4097999999999997</v>
      </c>
      <c r="F24" s="2756">
        <v>1008.5886</v>
      </c>
    </row>
    <row r="25" spans="1:6">
      <c r="A25" s="2754" t="s">
        <v>1597</v>
      </c>
      <c r="B25" s="2754" t="s">
        <v>1596</v>
      </c>
      <c r="C25" s="2759">
        <v>41894</v>
      </c>
      <c r="D25" s="2756">
        <v>5.7096999999999998</v>
      </c>
      <c r="E25" s="2756">
        <v>5.4683000000000002</v>
      </c>
      <c r="F25" s="2756">
        <v>1013.9698</v>
      </c>
    </row>
    <row r="26" spans="1:6">
      <c r="A26" s="2754" t="s">
        <v>1600</v>
      </c>
      <c r="B26" s="2754" t="s">
        <v>1598</v>
      </c>
      <c r="C26" s="2754"/>
      <c r="D26" s="2756">
        <v>5.9749999999999998E-2</v>
      </c>
      <c r="E26" s="2756">
        <v>5.7141999999999998E-2</v>
      </c>
      <c r="F26" s="2756"/>
    </row>
    <row r="27" spans="1:6">
      <c r="A27" s="2754" t="s">
        <v>1600</v>
      </c>
      <c r="B27" s="2754" t="s">
        <v>1599</v>
      </c>
      <c r="C27" s="2754"/>
      <c r="D27" s="2756">
        <v>6.0733000000000002E-2</v>
      </c>
      <c r="E27" s="2756">
        <v>5.8083000000000003E-2</v>
      </c>
      <c r="F27" s="2756"/>
    </row>
    <row r="28" spans="1:6">
      <c r="A28" s="2754" t="s">
        <v>1600</v>
      </c>
      <c r="B28" s="2754" t="s">
        <v>1594</v>
      </c>
      <c r="C28" s="2754"/>
      <c r="D28" s="2756">
        <v>6.8599999999999994E-2</v>
      </c>
      <c r="E28" s="2756">
        <v>6.5600000000000006E-2</v>
      </c>
      <c r="F28" s="2756"/>
    </row>
    <row r="29" spans="1:6">
      <c r="A29" s="2754" t="s">
        <v>1600</v>
      </c>
      <c r="B29" s="2754" t="s">
        <v>1593</v>
      </c>
      <c r="C29" s="2754"/>
      <c r="D29" s="2756">
        <v>7.0000000000000007E-2</v>
      </c>
      <c r="E29" s="2756">
        <v>6.6699999999999995E-2</v>
      </c>
      <c r="F29" s="2756"/>
    </row>
    <row r="30" spans="1:6">
      <c r="A30" s="2754" t="s">
        <v>1600</v>
      </c>
      <c r="B30" s="2754" t="s">
        <v>1595</v>
      </c>
      <c r="C30" s="2759">
        <v>41894</v>
      </c>
      <c r="D30" s="2756">
        <v>6.13E-2</v>
      </c>
      <c r="E30" s="2756">
        <v>5.8700000000000002E-2</v>
      </c>
      <c r="F30" s="2756">
        <v>10.147399999999999</v>
      </c>
    </row>
    <row r="31" spans="1:6">
      <c r="A31" s="2754" t="s">
        <v>1601</v>
      </c>
      <c r="B31" s="2754" t="s">
        <v>1598</v>
      </c>
      <c r="C31" s="2754"/>
      <c r="D31" s="2756">
        <v>5.9508999999999999E-2</v>
      </c>
      <c r="E31" s="2756">
        <v>5.6952000000000003E-2</v>
      </c>
      <c r="F31" s="2756"/>
    </row>
    <row r="32" spans="1:6">
      <c r="A32" s="2754" t="s">
        <v>1601</v>
      </c>
      <c r="B32" s="2754" t="s">
        <v>1599</v>
      </c>
      <c r="C32" s="2754"/>
      <c r="D32" s="2756">
        <v>6.3883999999999996E-2</v>
      </c>
      <c r="E32" s="2756">
        <v>4.9026E-2</v>
      </c>
      <c r="F32" s="2756"/>
    </row>
    <row r="33" spans="1:6">
      <c r="A33" s="2754" t="s">
        <v>1601</v>
      </c>
      <c r="B33" s="2754" t="s">
        <v>1594</v>
      </c>
      <c r="C33" s="2754"/>
      <c r="D33" s="2756">
        <v>6.9099999999999995E-2</v>
      </c>
      <c r="E33" s="2756">
        <v>6.6199999999999995E-2</v>
      </c>
      <c r="F33" s="2756"/>
    </row>
    <row r="34" spans="1:6">
      <c r="A34" s="2754" t="s">
        <v>1602</v>
      </c>
      <c r="B34" s="2754" t="s">
        <v>1594</v>
      </c>
      <c r="C34" s="2754"/>
      <c r="D34" s="2756">
        <v>6.4000000000000001E-2</v>
      </c>
      <c r="E34" s="2756">
        <v>6.13E-2</v>
      </c>
      <c r="F34" s="2756"/>
    </row>
    <row r="35" spans="1:6">
      <c r="A35" s="2754" t="s">
        <v>1603</v>
      </c>
      <c r="B35" s="2754" t="s">
        <v>1604</v>
      </c>
      <c r="C35" s="2759">
        <v>41904</v>
      </c>
      <c r="D35" s="2756">
        <v>0.17649999999999999</v>
      </c>
      <c r="E35" s="2756">
        <v>0.1691</v>
      </c>
      <c r="F35" s="2756">
        <v>10.770899999999999</v>
      </c>
    </row>
    <row r="36" spans="1:6">
      <c r="A36" s="2754" t="s">
        <v>1601</v>
      </c>
      <c r="B36" s="2754" t="s">
        <v>1605</v>
      </c>
      <c r="C36" s="2759">
        <v>41904</v>
      </c>
      <c r="D36" s="2756">
        <v>0.19769999999999999</v>
      </c>
      <c r="E36" s="2756">
        <v>0.18940000000000001</v>
      </c>
      <c r="F36" s="2756">
        <v>10.767099999999999</v>
      </c>
    </row>
    <row r="37" spans="1:6">
      <c r="A37" s="2754" t="s">
        <v>1606</v>
      </c>
      <c r="B37" s="2754" t="s">
        <v>1581</v>
      </c>
      <c r="C37" s="2759">
        <v>41891</v>
      </c>
      <c r="D37" s="2756">
        <v>0.15228057</v>
      </c>
      <c r="E37" s="2756">
        <v>0.14584105999999999</v>
      </c>
      <c r="F37" s="2756">
        <v>10.1935</v>
      </c>
    </row>
    <row r="38" spans="1:6">
      <c r="A38" s="2754" t="s">
        <v>1607</v>
      </c>
      <c r="B38" s="2754" t="s">
        <v>1581</v>
      </c>
      <c r="C38" s="2759">
        <v>41904</v>
      </c>
      <c r="D38" s="2756">
        <v>0.51180000000000003</v>
      </c>
      <c r="E38" s="2756">
        <v>0.49009999999999998</v>
      </c>
      <c r="F38" s="2756">
        <v>12.430300000000001</v>
      </c>
    </row>
    <row r="39" spans="1:6">
      <c r="A39" s="2754" t="s">
        <v>1607</v>
      </c>
      <c r="B39" s="2754" t="s">
        <v>1582</v>
      </c>
      <c r="C39" s="2759">
        <v>41904</v>
      </c>
      <c r="D39" s="2756">
        <v>0.64570000000000005</v>
      </c>
      <c r="E39" s="2756">
        <v>0.61839999999999995</v>
      </c>
      <c r="F39" s="2756">
        <v>12.676600000000001</v>
      </c>
    </row>
    <row r="40" spans="1:6">
      <c r="A40" s="2754" t="s">
        <v>1608</v>
      </c>
      <c r="B40" s="2754" t="s">
        <v>1595</v>
      </c>
      <c r="C40" s="2759">
        <v>41894</v>
      </c>
      <c r="D40" s="2756">
        <v>6.13E-2</v>
      </c>
      <c r="E40" s="2756">
        <v>5.8700000000000002E-2</v>
      </c>
      <c r="F40" s="2756">
        <v>10.713699999999999</v>
      </c>
    </row>
    <row r="41" spans="1:6">
      <c r="A41" s="2754" t="s">
        <v>1608</v>
      </c>
      <c r="B41" s="2754" t="s">
        <v>1596</v>
      </c>
      <c r="C41" s="2759">
        <v>41894</v>
      </c>
      <c r="D41" s="2756">
        <v>3.9800000000000002E-2</v>
      </c>
      <c r="E41" s="2756">
        <v>3.8100000000000002E-2</v>
      </c>
      <c r="F41" s="2756">
        <v>10.890700000000001</v>
      </c>
    </row>
    <row r="42" spans="1:6">
      <c r="A42" s="2754" t="s">
        <v>1608</v>
      </c>
      <c r="B42" s="2754" t="s">
        <v>1609</v>
      </c>
      <c r="C42" s="2759">
        <v>41883</v>
      </c>
      <c r="D42" s="2756">
        <v>5.5573999999999998E-2</v>
      </c>
      <c r="E42" s="2756">
        <v>5.3165000000000004E-2</v>
      </c>
      <c r="F42" s="2756">
        <v>10.0335</v>
      </c>
    </row>
    <row r="43" spans="1:6">
      <c r="A43" s="2754" t="s">
        <v>1608</v>
      </c>
      <c r="B43" s="2754" t="s">
        <v>1610</v>
      </c>
      <c r="C43" s="2759">
        <v>41883</v>
      </c>
      <c r="D43" s="2756">
        <v>5.6679999999999994E-2</v>
      </c>
      <c r="E43" s="2756">
        <v>5.4222000000000006E-2</v>
      </c>
      <c r="F43" s="2756">
        <v>10.0587</v>
      </c>
    </row>
    <row r="44" spans="1:6">
      <c r="A44" s="2754" t="s">
        <v>1611</v>
      </c>
      <c r="B44" s="2754" t="s">
        <v>1595</v>
      </c>
      <c r="C44" s="2759">
        <v>41894</v>
      </c>
      <c r="D44" s="2756">
        <v>6.2E-2</v>
      </c>
      <c r="E44" s="2756">
        <v>5.9400000000000001E-2</v>
      </c>
      <c r="F44" s="2756">
        <v>12.0824</v>
      </c>
    </row>
    <row r="45" spans="1:6">
      <c r="A45" s="2754" t="s">
        <v>1611</v>
      </c>
      <c r="B45" s="2754" t="s">
        <v>1586</v>
      </c>
      <c r="C45" s="2759">
        <v>41904</v>
      </c>
      <c r="D45" s="2756">
        <v>0.18229999999999999</v>
      </c>
      <c r="E45" s="2756">
        <v>0.17460000000000001</v>
      </c>
      <c r="F45" s="2756">
        <v>12.816700000000001</v>
      </c>
    </row>
    <row r="46" spans="1:6">
      <c r="A46" s="2754" t="s">
        <v>1611</v>
      </c>
      <c r="B46" s="2754" t="s">
        <v>1612</v>
      </c>
      <c r="C46" s="2759">
        <v>41904</v>
      </c>
      <c r="D46" s="2756">
        <v>0.19689999999999999</v>
      </c>
      <c r="E46" s="2756">
        <v>0.18859999999999999</v>
      </c>
      <c r="F46" s="2756">
        <v>13.060700000000001</v>
      </c>
    </row>
    <row r="47" spans="1:6">
      <c r="A47" s="2754" t="s">
        <v>1613</v>
      </c>
      <c r="B47" s="2754" t="s">
        <v>1581</v>
      </c>
      <c r="C47" s="2759">
        <v>41883</v>
      </c>
      <c r="D47" s="2756">
        <v>5.7757000000000005</v>
      </c>
      <c r="E47" s="2756">
        <v>5.5313999999999997</v>
      </c>
      <c r="F47" s="2756">
        <v>1003.7299</v>
      </c>
    </row>
    <row r="48" spans="1:6">
      <c r="A48" s="2754" t="s">
        <v>1614</v>
      </c>
      <c r="B48" s="2754" t="s">
        <v>1598</v>
      </c>
      <c r="C48" s="2754"/>
      <c r="D48" s="2756">
        <v>6.9815630000000004</v>
      </c>
      <c r="E48" s="2756">
        <v>6.6798520000000003</v>
      </c>
      <c r="F48" s="2756"/>
    </row>
    <row r="49" spans="1:6">
      <c r="A49" s="2754" t="s">
        <v>1614</v>
      </c>
      <c r="B49" s="2754" t="s">
        <v>1599</v>
      </c>
      <c r="C49" s="2754"/>
      <c r="D49" s="2756">
        <v>7.0219399999999998</v>
      </c>
      <c r="E49" s="2756">
        <v>6.7184819999999998</v>
      </c>
      <c r="F49" s="2756"/>
    </row>
    <row r="50" spans="1:6">
      <c r="A50" s="2754" t="s">
        <v>1614</v>
      </c>
      <c r="B50" s="2754" t="s">
        <v>1594</v>
      </c>
      <c r="C50" s="2754"/>
      <c r="D50" s="2756">
        <v>6.423</v>
      </c>
      <c r="E50" s="2756">
        <v>6.1515000000000004</v>
      </c>
      <c r="F50" s="2756"/>
    </row>
    <row r="51" spans="1:6">
      <c r="A51" s="2754" t="s">
        <v>1614</v>
      </c>
      <c r="B51" s="2754" t="s">
        <v>1593</v>
      </c>
      <c r="C51" s="2754"/>
      <c r="D51" s="2756">
        <v>6.4766000000000004</v>
      </c>
      <c r="E51" s="2756">
        <v>6.2028999999999996</v>
      </c>
      <c r="F51" s="2756"/>
    </row>
    <row r="52" spans="1:6">
      <c r="A52" s="2754" t="s">
        <v>1615</v>
      </c>
      <c r="B52" s="2754" t="s">
        <v>1595</v>
      </c>
      <c r="C52" s="2759">
        <v>41894</v>
      </c>
      <c r="D52" s="2756">
        <v>6.1600000000000002E-2</v>
      </c>
      <c r="E52" s="2756">
        <v>5.8999999999999997E-2</v>
      </c>
      <c r="F52" s="2756">
        <v>11.835900000000001</v>
      </c>
    </row>
    <row r="53" spans="1:6">
      <c r="A53" s="2754" t="s">
        <v>1615</v>
      </c>
      <c r="B53" s="2754" t="s">
        <v>1596</v>
      </c>
      <c r="C53" s="2759">
        <v>41894</v>
      </c>
      <c r="D53" s="2756">
        <v>6.59E-2</v>
      </c>
      <c r="E53" s="2756">
        <v>6.3100000000000003E-2</v>
      </c>
      <c r="F53" s="2756">
        <v>11.912800000000001</v>
      </c>
    </row>
    <row r="54" spans="1:6">
      <c r="A54" s="2754" t="s">
        <v>1615</v>
      </c>
      <c r="B54" s="2754" t="s">
        <v>1586</v>
      </c>
      <c r="C54" s="2759">
        <v>41904</v>
      </c>
      <c r="D54" s="2756">
        <v>0.17219999999999999</v>
      </c>
      <c r="E54" s="2756">
        <v>0.16500000000000001</v>
      </c>
      <c r="F54" s="2756">
        <v>11.9015</v>
      </c>
    </row>
    <row r="55" spans="1:6">
      <c r="A55" s="2754" t="s">
        <v>1615</v>
      </c>
      <c r="B55" s="2754" t="s">
        <v>1612</v>
      </c>
      <c r="C55" s="2759">
        <v>41904</v>
      </c>
      <c r="D55" s="2756">
        <v>0.18410000000000001</v>
      </c>
      <c r="E55" s="2756">
        <v>0.17630000000000001</v>
      </c>
      <c r="F55" s="2756">
        <v>11.9854</v>
      </c>
    </row>
    <row r="56" spans="1:6">
      <c r="A56" s="2754" t="s">
        <v>1616</v>
      </c>
      <c r="B56" s="2754" t="s">
        <v>1586</v>
      </c>
      <c r="C56" s="2759">
        <v>41904</v>
      </c>
      <c r="D56" s="2756">
        <v>0.14649999999999999</v>
      </c>
      <c r="E56" s="2756">
        <v>0.14030000000000001</v>
      </c>
      <c r="F56" s="2756">
        <v>10.384399999999999</v>
      </c>
    </row>
    <row r="57" spans="1:6">
      <c r="A57" s="2754" t="s">
        <v>1616</v>
      </c>
      <c r="B57" s="2754" t="s">
        <v>1617</v>
      </c>
      <c r="C57" s="2759">
        <v>41904</v>
      </c>
      <c r="D57" s="2756">
        <v>0.156</v>
      </c>
      <c r="E57" s="2756">
        <v>0.14940000000000001</v>
      </c>
      <c r="F57" s="2756">
        <v>10.3985</v>
      </c>
    </row>
    <row r="58" spans="1:6">
      <c r="A58" s="2754" t="s">
        <v>1618</v>
      </c>
      <c r="B58" s="2754" t="s">
        <v>1581</v>
      </c>
      <c r="C58" s="2759">
        <v>41897</v>
      </c>
      <c r="D58" s="2756">
        <v>0.14032323999999999</v>
      </c>
      <c r="E58" s="2756">
        <v>0.13439048000000001</v>
      </c>
      <c r="F58" s="2756">
        <v>10.1783</v>
      </c>
    </row>
    <row r="59" spans="1:6">
      <c r="A59" s="2754" t="s">
        <v>1619</v>
      </c>
      <c r="B59" s="2754" t="s">
        <v>1581</v>
      </c>
      <c r="C59" s="2759">
        <v>41890</v>
      </c>
      <c r="D59" s="2756">
        <v>0.15719327</v>
      </c>
      <c r="E59" s="2756">
        <v>0.15053326</v>
      </c>
      <c r="F59" s="2756">
        <v>10.1996</v>
      </c>
    </row>
    <row r="60" spans="1:6">
      <c r="A60" s="2754" t="s">
        <v>1620</v>
      </c>
      <c r="B60" s="2754" t="s">
        <v>1581</v>
      </c>
      <c r="C60" s="2759">
        <v>41890</v>
      </c>
      <c r="D60" s="2756">
        <v>0.13786056999999999</v>
      </c>
      <c r="E60" s="2756">
        <v>0.13203192</v>
      </c>
      <c r="F60" s="2756">
        <v>10.1754</v>
      </c>
    </row>
    <row r="61" spans="1:6">
      <c r="A61" s="2754" t="s">
        <v>1621</v>
      </c>
      <c r="B61" s="2754" t="s">
        <v>1581</v>
      </c>
      <c r="C61" s="2759">
        <v>41908</v>
      </c>
      <c r="D61" s="2756">
        <v>1</v>
      </c>
      <c r="E61" s="2756">
        <v>1</v>
      </c>
      <c r="F61" s="2756">
        <v>17.791</v>
      </c>
    </row>
    <row r="62" spans="1:6">
      <c r="A62" s="2754" t="s">
        <v>1621</v>
      </c>
      <c r="B62" s="2754" t="s">
        <v>1582</v>
      </c>
      <c r="C62" s="2759">
        <v>41908</v>
      </c>
      <c r="D62" s="2756">
        <v>1</v>
      </c>
      <c r="E62" s="2756">
        <v>1</v>
      </c>
      <c r="F62" s="2756">
        <v>18.021599999999999</v>
      </c>
    </row>
    <row r="64" spans="1:6">
      <c r="A64" s="2748" t="s">
        <v>1622</v>
      </c>
    </row>
    <row r="65" spans="1:1">
      <c r="A65" s="2748" t="s">
        <v>1623</v>
      </c>
    </row>
  </sheetData>
  <mergeCells count="1">
    <mergeCell ref="D2:E2"/>
  </mergeCells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STF</vt:lpstr>
      <vt:lpstr>SEF</vt:lpstr>
      <vt:lpstr>NTF</vt:lpstr>
      <vt:lpstr>MID</vt:lpstr>
      <vt:lpstr>MAA</vt:lpstr>
      <vt:lpstr>KOP</vt:lpstr>
      <vt:lpstr>KIP</vt:lpstr>
      <vt:lpstr>K30</vt:lpstr>
      <vt:lpstr>H02</vt:lpstr>
      <vt:lpstr>GOF</vt:lpstr>
      <vt:lpstr>GEM</vt:lpstr>
      <vt:lpstr>Asset Allocator</vt:lpstr>
      <vt:lpstr>EME</vt:lpstr>
      <vt:lpstr>ELS</vt:lpstr>
      <vt:lpstr>CPL</vt:lpstr>
      <vt:lpstr>Classic Equity</vt:lpstr>
      <vt:lpstr>BTF</vt:lpstr>
      <vt:lpstr>BAL</vt:lpstr>
      <vt:lpstr>T56</vt:lpstr>
      <vt:lpstr>T52</vt:lpstr>
      <vt:lpstr>T14</vt:lpstr>
      <vt:lpstr>T10</vt:lpstr>
      <vt:lpstr>T06</vt:lpstr>
      <vt:lpstr>P3I</vt:lpstr>
      <vt:lpstr>P3E</vt:lpstr>
      <vt:lpstr>MDF</vt:lpstr>
      <vt:lpstr>I3A</vt:lpstr>
      <vt:lpstr>FLR</vt:lpstr>
      <vt:lpstr>T61</vt:lpstr>
      <vt:lpstr>T57</vt:lpstr>
      <vt:lpstr>T53</vt:lpstr>
      <vt:lpstr>T49</vt:lpstr>
      <vt:lpstr>T45</vt:lpstr>
      <vt:lpstr>T41</vt:lpstr>
      <vt:lpstr>T37</vt:lpstr>
      <vt:lpstr>T32</vt:lpstr>
      <vt:lpstr>T27</vt:lpstr>
      <vt:lpstr>T18</vt:lpstr>
      <vt:lpstr>T59</vt:lpstr>
      <vt:lpstr>T55</vt:lpstr>
      <vt:lpstr>T51</vt:lpstr>
      <vt:lpstr>T47</vt:lpstr>
      <vt:lpstr>T43</vt:lpstr>
      <vt:lpstr>T39</vt:lpstr>
      <vt:lpstr>T35</vt:lpstr>
      <vt:lpstr>T29</vt:lpstr>
      <vt:lpstr>T16</vt:lpstr>
      <vt:lpstr>T12</vt:lpstr>
      <vt:lpstr>T08</vt:lpstr>
      <vt:lpstr>S85</vt:lpstr>
      <vt:lpstr>P3G</vt:lpstr>
      <vt:lpstr>P3C</vt:lpstr>
      <vt:lpstr>KGS</vt:lpstr>
      <vt:lpstr>FLX</vt:lpstr>
      <vt:lpstr>BST</vt:lpstr>
      <vt:lpstr>T62</vt:lpstr>
      <vt:lpstr>T58</vt:lpstr>
      <vt:lpstr>T54</vt:lpstr>
      <vt:lpstr>T50</vt:lpstr>
      <vt:lpstr>T46</vt:lpstr>
      <vt:lpstr>T42</vt:lpstr>
      <vt:lpstr>T38</vt:lpstr>
      <vt:lpstr>T33</vt:lpstr>
      <vt:lpstr>T28</vt:lpstr>
      <vt:lpstr>T22</vt:lpstr>
      <vt:lpstr>T19</vt:lpstr>
      <vt:lpstr>T15</vt:lpstr>
      <vt:lpstr>T11</vt:lpstr>
      <vt:lpstr>T07</vt:lpstr>
      <vt:lpstr>P3J</vt:lpstr>
      <vt:lpstr>P3F</vt:lpstr>
      <vt:lpstr>P3B</vt:lpstr>
      <vt:lpstr>KGI</vt:lpstr>
      <vt:lpstr>FLT</vt:lpstr>
      <vt:lpstr>BON</vt:lpstr>
      <vt:lpstr>T63</vt:lpstr>
      <vt:lpstr>T60</vt:lpstr>
      <vt:lpstr>T48</vt:lpstr>
      <vt:lpstr>T44</vt:lpstr>
      <vt:lpstr>T40</vt:lpstr>
      <vt:lpstr>T36</vt:lpstr>
      <vt:lpstr>T31</vt:lpstr>
      <vt:lpstr>T24</vt:lpstr>
      <vt:lpstr>T17</vt:lpstr>
      <vt:lpstr>T13</vt:lpstr>
      <vt:lpstr>T09</vt:lpstr>
      <vt:lpstr>T05</vt:lpstr>
      <vt:lpstr>P3H</vt:lpstr>
      <vt:lpstr>P3D</vt:lpstr>
      <vt:lpstr>LIQ</vt:lpstr>
      <vt:lpstr>GTF</vt:lpstr>
      <vt:lpstr>CRO</vt:lpstr>
      <vt:lpstr>Common Notes</vt:lpstr>
      <vt:lpstr>Annexure A</vt:lpstr>
      <vt:lpstr>Annexure 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2014-10-10T09:44:00Z</dcterms:modified>
</cp:coreProperties>
</file>