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295" windowHeight="8370" firstSheet="16" activeTab="24"/>
  </bookViews>
  <sheets>
    <sheet name="CP5SR7" sheetId="1" r:id="rId1"/>
    <sheet name="CP5SR8" sheetId="2" r:id="rId2"/>
    <sheet name="DEBTST" sheetId="3" r:id="rId3"/>
    <sheet name="SFRLTP" sheetId="4" r:id="rId4"/>
    <sheet name="SFRSTP" sheetId="5" r:id="rId5"/>
    <sheet name="SFTPHA" sheetId="6" r:id="rId6"/>
    <sheet name="SFTPHB" sheetId="7" r:id="rId7"/>
    <sheet name="SFTPHC" sheetId="8" r:id="rId8"/>
    <sheet name="SFTPHI" sheetId="9" r:id="rId9"/>
    <sheet name="SFTPHM" sheetId="10" r:id="rId10"/>
    <sheet name="SFTPHS" sheetId="11" r:id="rId11"/>
    <sheet name="SFTPIC" sheetId="12" r:id="rId12"/>
    <sheet name="SFTPIE" sheetId="13" r:id="rId13"/>
    <sheet name="SFTPIH" sheetId="14" r:id="rId14"/>
    <sheet name="SFTPIJ" sheetId="15" r:id="rId15"/>
    <sheet name="SFTPIK" sheetId="16" r:id="rId16"/>
    <sheet name="SHYBF" sheetId="17" r:id="rId17"/>
    <sheet name="SHYBH" sheetId="18" r:id="rId18"/>
    <sheet name="SHYBK" sheetId="19" r:id="rId19"/>
    <sheet name="SHYBM" sheetId="20" r:id="rId20"/>
    <sheet name="SHYBN" sheetId="21" r:id="rId21"/>
    <sheet name="SHYBO" sheetId="22" r:id="rId22"/>
    <sheet name="SHYBP" sheetId="23" r:id="rId23"/>
    <sheet name="SHYBU" sheetId="24" r:id="rId24"/>
    <sheet name="SLIQ+" sheetId="25" r:id="rId25"/>
    <sheet name="SMON" sheetId="26" r:id="rId26"/>
    <sheet name="SUNBDS" sheetId="28" r:id="rId27"/>
    <sheet name="SUNIP" sheetId="29" r:id="rId28"/>
    <sheet name="SUNMIA" sheetId="30" r:id="rId29"/>
    <sheet name="XDO_METADATA" sheetId="31" state="hidden" r:id="rId30"/>
  </sheets>
  <definedNames>
    <definedName name="XDO_?AMC_NAME?">CP5SR7!$A$1</definedName>
    <definedName name="XDO_?AVG_DURATION_TOT?">CP5SR7!$D$105</definedName>
    <definedName name="XDO_?AVG_DURATION_TOT_TXT?">CP5SR7!$B$105</definedName>
    <definedName name="XDO_?AVG_MATURITY_PER_YR_TOT?">CP5SR7!$D$104</definedName>
    <definedName name="XDO_?AVG_MATURITY_PER_YR_TXT?">CP5SR7!$B$104</definedName>
    <definedName name="XDO_?CASHNCASECA_ISIN_CODE?">CP5SR7!$B$84</definedName>
    <definedName name="XDO_?CASHNCASECA_MARKET_VALUE?">CP5SR7!$F$84</definedName>
    <definedName name="XDO_?CASHNCASECA_NAME?">CP5SR7!$C$84</definedName>
    <definedName name="XDO_?CASHNCASECA_PER_NET_ASSETS?">CP5SR7!$G$84</definedName>
    <definedName name="XDO_?CASHNCASECA_RATING_INDUSTRY?">CP5SR7!$D$84</definedName>
    <definedName name="XDO_?COL1_DESC_DIV?">CP5SR7!$B$99</definedName>
    <definedName name="XDO_?COL2_DESC_DIV?">CP5SR7!$C$99</definedName>
    <definedName name="XDO_?COL3_DESC_DIV?">CP5SR7!$D$99</definedName>
    <definedName name="XDO_?CUR_MNTH_DAY?">CP5SR7!$D$95</definedName>
    <definedName name="XDO_?CUR_MNTH_NAV?">CP5SR7!$D$96</definedName>
    <definedName name="XDO_?DEBTSEC_MARKET_VALUE_TOT?">CP5SR7!$F$49</definedName>
    <definedName name="XDO_?DEBTSEC_PER_NET_ASSETS_TOT?">CP5SR7!$G$49</definedName>
    <definedName name="XDO_?DEBTSECA_ISIN_CODE?">CP5SR7!$B$34</definedName>
    <definedName name="XDO_?DEBTSECA_MARKET_VALUE?">CP5SR7!$F$34</definedName>
    <definedName name="XDO_?DEBTSECA_MARKET_VALUE_TOT?">CP5SR7!$F$35</definedName>
    <definedName name="XDO_?DEBTSECA_NAME?">CP5SR7!$C$34</definedName>
    <definedName name="XDO_?DEBTSECA_PER_NET_ASSETS?">CP5SR7!$G$34</definedName>
    <definedName name="XDO_?DEBTSECA_PER_NET_ASSETS_TOT?">CP5SR7!$G$35</definedName>
    <definedName name="XDO_?DEBTSECA_RATING_INDUSTRY?">CP5SR7!$D$34</definedName>
    <definedName name="XDO_?DEBTSECA_SL_NO?">CP5SR7!$A$34</definedName>
    <definedName name="XDO_?DEBTSECA_UNITS?">CP5SR7!$E$34</definedName>
    <definedName name="XDO_?DEBTSECB_ISIN_CODE?">CP5SR7!$B$38</definedName>
    <definedName name="XDO_?DEBTSECB_MARKET_VALUE?">CP5SR7!$F$38</definedName>
    <definedName name="XDO_?DEBTSECB_MARKET_VALUE_TOT?">CP5SR7!$F$39</definedName>
    <definedName name="XDO_?DEBTSECB_NAME?">CP5SR7!$C$38</definedName>
    <definedName name="XDO_?DEBTSECB_PER_NET_ASSETS?">CP5SR7!$G$38</definedName>
    <definedName name="XDO_?DEBTSECB_PER_NET_ASSETS_TOT?">CP5SR7!$G$39</definedName>
    <definedName name="XDO_?DEBTSECB_RATING_INDUSTRY?">CP5SR7!$D$38</definedName>
    <definedName name="XDO_?DEBTSECB_SL_NO?">CP5SR7!$A$38</definedName>
    <definedName name="XDO_?DEBTSECB_UNITS?">CP5SR7!$E$38</definedName>
    <definedName name="XDO_?DEBTSECC_ISIN_CODE?">CP5SR7!$B$42</definedName>
    <definedName name="XDO_?DEBTSECC_MARKET_VALUE?">CP5SR7!$F$42</definedName>
    <definedName name="XDO_?DEBTSECC_MARKET_VALUE_TOT?">CP5SR7!$F$43</definedName>
    <definedName name="XDO_?DEBTSECC_NAME?">CP5SR7!$C$42</definedName>
    <definedName name="XDO_?DEBTSECC_PER_NET_ASSETS?">CP5SR7!$G$42</definedName>
    <definedName name="XDO_?DEBTSECC_PER_NET_ASSETS_TOT?">CP5SR7!$G$43</definedName>
    <definedName name="XDO_?DEBTSECC_RATING_INDUSTRY?">CP5SR7!$D$42</definedName>
    <definedName name="XDO_?DEBTSECC_SL_NO?">CP5SR7!$A$42</definedName>
    <definedName name="XDO_?DEBTSECC_UNITS?">CP5SR7!$E$42</definedName>
    <definedName name="XDO_?DEBTSECD_ISIN_CODE?">CP5SR7!$B$46</definedName>
    <definedName name="XDO_?DEBTSECD_MARKET_VALUE?">CP5SR7!$F$46</definedName>
    <definedName name="XDO_?DEBTSECD_MARKET_VALUE_TOT?">CP5SR7!$F$47</definedName>
    <definedName name="XDO_?DEBTSECD_NAME?">CP5SR7!$C$46</definedName>
    <definedName name="XDO_?DEBTSECD_PER_NET_ASSETS?">CP5SR7!$G$46</definedName>
    <definedName name="XDO_?DEBTSECD_PER_NET_ASSETS_TOT?">CP5SR7!$G$47</definedName>
    <definedName name="XDO_?DEBTSECD_RATING_INDUSTRY?">CP5SR7!$D$46</definedName>
    <definedName name="XDO_?DEBTSECD_SL_NO?">CP5SR7!$A$46</definedName>
    <definedName name="XDO_?DEBTSECD_UNITS?">CP5SR7!$E$46</definedName>
    <definedName name="XDO_?DERIVATIVE_NOTES?">CP5SR7!$B$102</definedName>
    <definedName name="XDO_?DERIVATIVE_NOTES_VAL?">CP5SR7!$D$102</definedName>
    <definedName name="XDO_?EQUSEC_MARKET_VALUE_TOT?">CP5SR7!$F$30</definedName>
    <definedName name="XDO_?EQUSEC_PER_NET_ASSETS_TOT?">CP5SR7!$G$30</definedName>
    <definedName name="XDO_?EQUSECA_MARKET_VALUE_TOT?">CP5SR7!$F$8</definedName>
    <definedName name="XDO_?EQUSECA_PER_NET_ASSETS?">CP5SR7!$G$7</definedName>
    <definedName name="XDO_?EQUSECA_PER_NET_ASSETS_TOT?">CP5SR7!$G$8</definedName>
    <definedName name="XDO_?EQUSECB_ISIN_CODE?">CP5SR7!$B$11</definedName>
    <definedName name="XDO_?EQUSECB_MARKET_VALUE?">CP5SR7!$F$11</definedName>
    <definedName name="XDO_?EQUSECB_MARKET_VALUE_TOT?">CP5SR7!$F$12</definedName>
    <definedName name="XDO_?EQUSECB_NAME?">CP5SR7!$C$11</definedName>
    <definedName name="XDO_?EQUSECB_PER_NET_ASSETS?">CP5SR7!$G$11</definedName>
    <definedName name="XDO_?EQUSECB_PER_NET_ASSETS_TOT?">CP5SR7!$G$12</definedName>
    <definedName name="XDO_?EQUSECB_RATING_INDUSTRY?">CP5SR7!$D$11</definedName>
    <definedName name="XDO_?EQUSECB_SL_NO?">CP5SR7!$A$11</definedName>
    <definedName name="XDO_?EQUSECB_UNITS?">CP5SR7!$E$11</definedName>
    <definedName name="XDO_?EQUSECC_ISIN_CODE?">CP5SR7!$B$15</definedName>
    <definedName name="XDO_?EQUSECC_MARKET_VALUE?">CP5SR7!$F$15</definedName>
    <definedName name="XDO_?EQUSECC_MARKET_VALUE_TOT?">CP5SR7!$F$16</definedName>
    <definedName name="XDO_?EQUSECC_NAME?">CP5SR7!$C$15</definedName>
    <definedName name="XDO_?EQUSECC_PER_NET_ASSETS?">CP5SR7!$G$15</definedName>
    <definedName name="XDO_?EQUSECC_PER_NET_ASSETS_TOT?">CP5SR7!$G$16</definedName>
    <definedName name="XDO_?EQUSECC_RATING_INDUSTRY?">CP5SR7!$D$15</definedName>
    <definedName name="XDO_?EQUSECC_SL_NO?">CP5SR7!$A$15</definedName>
    <definedName name="XDO_?EQUSECC_UNITS?">CP5SR7!$E$15</definedName>
    <definedName name="XDO_?EQUSECD_ISIN_CODE?">CP5SR7!$B$19</definedName>
    <definedName name="XDO_?EQUSECD_MARKET_VALUE?">CP5SR7!$F$19</definedName>
    <definedName name="XDO_?EQUSECD_MARKET_VALUE_TOT?">CP5SR7!$F$20</definedName>
    <definedName name="XDO_?EQUSECD_NAME?">CP5SR7!$C$19</definedName>
    <definedName name="XDO_?EQUSECD_PER_NET_ASSETS?">CP5SR7!$G$19</definedName>
    <definedName name="XDO_?EQUSECD_PER_NET_ASSETS_TOT?">CP5SR7!$G$20</definedName>
    <definedName name="XDO_?EQUSECD_RATING_INDUSTRY?">CP5SR7!$D$19</definedName>
    <definedName name="XDO_?EQUSECD_SL_NO?">CP5SR7!$A$19</definedName>
    <definedName name="XDO_?EQUSECD_UNITS?">CP5SR7!$E$19</definedName>
    <definedName name="XDO_?EQUSECE_ISIN_CODE?">CP5SR7!$B$23</definedName>
    <definedName name="XDO_?EQUSECE_MARKET_VALUE?">CP5SR7!$F$23</definedName>
    <definedName name="XDO_?EQUSECE_MARKET_VALUE_TOT?">CP5SR7!$F$24</definedName>
    <definedName name="XDO_?EQUSECE_NAME?">CP5SR7!$C$23</definedName>
    <definedName name="XDO_?EQUSECE_PER_NET_ASSETS?">CP5SR7!$G$23</definedName>
    <definedName name="XDO_?EQUSECE_PER_NET_ASSETS_TOT?">CP5SR7!$G$24</definedName>
    <definedName name="XDO_?EQUSECE_RATING_INDUSTRY?">CP5SR7!$D$23</definedName>
    <definedName name="XDO_?EQUSECE_SL_NO?">CP5SR7!$A$23</definedName>
    <definedName name="XDO_?EQUSECE_UNITS?">CP5SR7!$E$23</definedName>
    <definedName name="XDO_?EQUSECF_ISIN_CODE?">CP5SR7!$B$27</definedName>
    <definedName name="XDO_?EQUSECF_MARKET_VALUE?">CP5SR7!$F$27</definedName>
    <definedName name="XDO_?EQUSECF_MARKET_VALUE_TOT?">CP5SR7!$F$28</definedName>
    <definedName name="XDO_?EQUSECF_NAME?">CP5SR7!$C$27</definedName>
    <definedName name="XDO_?EQUSECF_PER_NET_ASSETS?">CP5SR7!$G$27</definedName>
    <definedName name="XDO_?EQUSECF_PER_NET_ASSETS_TOT?">CP5SR7!$G$28</definedName>
    <definedName name="XDO_?EQUSECF_RATING_INDUSTRY?">CP5SR7!$D$27</definedName>
    <definedName name="XDO_?EQUSECF_SL_NO?">CP5SR7!$A$27</definedName>
    <definedName name="XDO_?EQUSECF_UNITS?">CP5SR7!$E$27</definedName>
    <definedName name="XDO_?FOREGIN_MARKET_VALUE?">CP5SR7!$D$103</definedName>
    <definedName name="XDO_?FOREGIN_SEC_NOTES?">CP5SR7!$B$103</definedName>
    <definedName name="XDO_?INDV_NET_RATE_DIV?">CP5SR7!$C$100</definedName>
    <definedName name="XDO_?ISIN_CODE?">CP5SR7!$B$7</definedName>
    <definedName name="XDO_?MARGINMONEYSECA_ISIN_CODE?">CP5SR7!$B$83</definedName>
    <definedName name="XDO_?MARGINMONEYSECA_MARKET_VALUE?">CP5SR7!$F$83</definedName>
    <definedName name="XDO_?MARGINMONEYSECA_NAME?">CP5SR7!$C$83</definedName>
    <definedName name="XDO_?MARGINMONEYSECA_PER_NET_ASSETS?">CP5SR7!$G$83</definedName>
    <definedName name="XDO_?MARGINMONEYSECA_RATING_INDUSTRY?">CP5SR7!$D$83</definedName>
    <definedName name="XDO_?MARKET_VALUE?">CP5SR7!$F$7</definedName>
    <definedName name="XDO_?MARKET_VALUE_GRAND_TOT?">CP5SR7!$F$86</definedName>
    <definedName name="XDO_?MONEYMARKETSEC_MARKET_VALUE_TOT?">CP5SR7!$F$68</definedName>
    <definedName name="XDO_?MONEYMARKETSEC_PER_NET_ASSETS_TOT?">CP5SR7!$G$68</definedName>
    <definedName name="XDO_?MONEYMARKETSECA_ISIN_CODE?">CP5SR7!$B$53</definedName>
    <definedName name="XDO_?MONEYMARKETSECA_MARKET_VALUE?">CP5SR7!$F$53</definedName>
    <definedName name="XDO_?MONEYMARKETSECA_MARKET_VALUE_TOT?">CP5SR7!$F$54</definedName>
    <definedName name="XDO_?MONEYMARKETSECA_NAME?">CP5SR7!$C$53</definedName>
    <definedName name="XDO_?MONEYMARKETSECA_PER_NET_ASSETS?">CP5SR7!$G$53</definedName>
    <definedName name="XDO_?MONEYMARKETSECA_PER_NET_ASSETS_TOT?">CP5SR7!$G$54</definedName>
    <definedName name="XDO_?MONEYMARKETSECA_RATING_INDUSTRY?">CP5SR7!$D$53</definedName>
    <definedName name="XDO_?MONEYMARKETSECA_SL_NO?">CP5SR7!$A$53</definedName>
    <definedName name="XDO_?MONEYMARKETSECA_UNITS?">CP5SR7!$E$53</definedName>
    <definedName name="XDO_?MONEYMARKETSECB_ISIN_CODE?">CP5SR7!$B$57</definedName>
    <definedName name="XDO_?MONEYMARKETSECB_MARKET_VALUE?">CP5SR7!$F$57</definedName>
    <definedName name="XDO_?MONEYMARKETSECB_MARKET_VALUE_TOT?">CP5SR7!$F$58</definedName>
    <definedName name="XDO_?MONEYMARKETSECB_NAME?">CP5SR7!$C$57</definedName>
    <definedName name="XDO_?MONEYMARKETSECB_PER_NET_ASSETS?">CP5SR7!$G$57</definedName>
    <definedName name="XDO_?MONEYMARKETSECB_PER_NET_ASSETS_TOT?">CP5SR7!$G$58</definedName>
    <definedName name="XDO_?MONEYMARKETSECB_RATING_INDUSTRY?">CP5SR7!$D$57</definedName>
    <definedName name="XDO_?MONEYMARKETSECB_SL_NO?">CP5SR7!$A$57</definedName>
    <definedName name="XDO_?MONEYMARKETSECB_UNITS?">CP5SR7!$E$57</definedName>
    <definedName name="XDO_?MONEYMARKETSECC_ISIN_CODE?">CP5SR7!$B$61</definedName>
    <definedName name="XDO_?MONEYMARKETSECC_MARKET_VALUE?">CP5SR7!$F$61</definedName>
    <definedName name="XDO_?MONEYMARKETSECC_MARKET_VALUE_TOT?">CP5SR7!$F$62</definedName>
    <definedName name="XDO_?MONEYMARKETSECC_NAME?">CP5SR7!$C$61</definedName>
    <definedName name="XDO_?MONEYMARKETSECC_PER_NET_ASSETS?">CP5SR7!$G$61</definedName>
    <definedName name="XDO_?MONEYMARKETSECC_PER_NET_ASSETS_TOT?">CP5SR7!$G$62</definedName>
    <definedName name="XDO_?MONEYMARKETSECC_RATING_INDUSTRY?">CP5SR7!$D$61</definedName>
    <definedName name="XDO_?MONEYMARKETSECC_SL_NO?">CP5SR7!$A$61</definedName>
    <definedName name="XDO_?MONEYMARKETSECC_UNITS?">CP5SR7!$E$61</definedName>
    <definedName name="XDO_?MONEYMARKETSECD_ISIN_CODE?">CP5SR7!$B$65</definedName>
    <definedName name="XDO_?MONEYMARKETSECD_MARKET_VALUE?">CP5SR7!$F$65</definedName>
    <definedName name="XDO_?MONEYMARKETSECD_MARKET_VALUE_TOT?">CP5SR7!$F$66</definedName>
    <definedName name="XDO_?MONEYMARKETSECD_NAME?">CP5SR7!$C$65</definedName>
    <definedName name="XDO_?MONEYMARKETSECD_PER_NET_ASSETS?">CP5SR7!$G$65</definedName>
    <definedName name="XDO_?MONEYMARKETSECD_PER_NET_ASSETS_TOT?">CP5SR7!$G$66</definedName>
    <definedName name="XDO_?MONEYMARKETSECD_RATING_INDUSTRY?">CP5SR7!$D$65</definedName>
    <definedName name="XDO_?MONEYMARKETSECD_SL_NO?">CP5SR7!$A$65</definedName>
    <definedName name="XDO_?MUTUALFUNDSECA_ISIN_CODE?">CP5SR7!$B$72</definedName>
    <definedName name="XDO_?MUTUALFUNDSECA_MARKET_VALUE?">CP5SR7!$F$72</definedName>
    <definedName name="XDO_?MUTUALFUNDSECA_MARKET_VALUE_TOT?">CP5SR7!$F$73</definedName>
    <definedName name="XDO_?MUTUALFUNDSECA_NAME?">CP5SR7!$C$72</definedName>
    <definedName name="XDO_?MUTUALFUNDSECA_PER_NET_ASSETS?">CP5SR7!$G$72</definedName>
    <definedName name="XDO_?MUTUALFUNDSECA_PER_NET_ASSETS_TOT?">CP5SR7!$G$73</definedName>
    <definedName name="XDO_?MUTUALFUNDSECA_RATING_INDUSTRY?">CP5SR7!$D$72</definedName>
    <definedName name="XDO_?MUTUALFUNDSECA_SL_NO?">CP5SR7!$A$72</definedName>
    <definedName name="XDO_?MUTUALFUNDSECA_UNITS?">CP5SR7!$E$72</definedName>
    <definedName name="XDO_?NAME?">CP5SR7!$C$7</definedName>
    <definedName name="XDO_?NIL_TXT_VAL_DIV?">CP5SR7!$D$98</definedName>
    <definedName name="XDO_?NOTE_PER_NET_ASSETS_TXT?">CP5SR7!$B$88</definedName>
    <definedName name="XDO_?NOTE_THINLY_TRADED_TXT?">CP5SR7!$B$87</definedName>
    <definedName name="XDO_?OTH_NET_RATE_DIV?">CP5SR7!$D$100</definedName>
    <definedName name="XDO_?OTHERSSECA_ISIN_CODE?">CP5SR7!$B$77</definedName>
    <definedName name="XDO_?OTHERSSECA_MARKET_VALUE?">CP5SR7!$F$77</definedName>
    <definedName name="XDO_?OTHERSSECA_MARKET_VALUE_TOT?">CP5SR7!$F$78</definedName>
    <definedName name="XDO_?OTHERSSECA_NAME?">CP5SR7!$C$77</definedName>
    <definedName name="XDO_?OTHERSSECA_PER_NET_ASSETS?">CP5SR7!$G$77</definedName>
    <definedName name="XDO_?OTHERSSECA_PER_NET_ASSETS_TOT?">CP5SR7!$G$78</definedName>
    <definedName name="XDO_?OTHERSSECA_RATING_INDUSTRY?">CP5SR7!$D$77</definedName>
    <definedName name="XDO_?OTHERSSECA_SL_NO?">CP5SR7!$A$77</definedName>
    <definedName name="XDO_?OTHERSSECB_ISIN_CODE?">CP5SR7!$B$81</definedName>
    <definedName name="XDO_?OTHERSSECB_MARKET_VALUE?">CP5SR7!$F$81</definedName>
    <definedName name="XDO_?OTHERSSECB_MARKET_VALUE_TOT?">CP5SR7!$F$82</definedName>
    <definedName name="XDO_?OTHERSSECB_NAME?">CP5SR7!$C$81</definedName>
    <definedName name="XDO_?OTHERSSECB_PER_NET_ASSETS?">CP5SR7!$G$81</definedName>
    <definedName name="XDO_?OTHERSSECB_PER_NET_ASSETS_TOT?">CP5SR7!$G$82</definedName>
    <definedName name="XDO_?OTHERSSECB_RATING_INDUSTRY?">CP5SR7!$D$81</definedName>
    <definedName name="XDO_?OTHERSSECB_SL_NO?">CP5SR7!$A$81</definedName>
    <definedName name="XDO_?OTHERSSECB_UNITS?">CP5SR7!$E$81</definedName>
    <definedName name="XDO_?PER_NET_ASSETS_GRAND_TOT?">CP5SR7!$G$86</definedName>
    <definedName name="XDO_?PRE_MNTH_LAST_DAY?">CP5SR7!$C$95</definedName>
    <definedName name="XDO_?PRE_MNTH_NAV?">CP5SR7!$C$96</definedName>
    <definedName name="XDO_?RATING_INDUSTRY?">CP5SR7!$D$7</definedName>
    <definedName name="XDO_?REPO_BONUS_TEXT?">CP5SR7!$B$106</definedName>
    <definedName name="XDO_?REPO_BONUS_VAL?">CP5SR7!$D$106</definedName>
    <definedName name="XDO_?RPT_HEADER?">CP5SR7!$A$3</definedName>
    <definedName name="XDO_?SCH_NAME_DIV?">CP5SR7!$B$100</definedName>
    <definedName name="XDO_?SCH_NAME_NAV?">CP5SR7!$B$96</definedName>
    <definedName name="XDO_?SCHEME_NAME?">CP5SR7!$A$2</definedName>
    <definedName name="XDO_?SL_NO?">CP5SR7!$A$7</definedName>
    <definedName name="XDO_?UNITS?">CP5SR7!$E$7</definedName>
    <definedName name="XDO_GROUP_?CASH_OTH_NCA_A?">CP5SR7!$A$84:$G$84</definedName>
    <definedName name="XDO_GROUP_?DEBT_SEC_A?">CP5SR7!$A$34:$G$34</definedName>
    <definedName name="XDO_GROUP_?DEBT_SEC_B?">CP5SR7!$A$38:$G$38</definedName>
    <definedName name="XDO_GROUP_?DEBT_SEC_C?">CP5SR7!$A$42:$G$42</definedName>
    <definedName name="XDO_GROUP_?DEBT_SEC_D?">CP5SR7!$A$46:$G$46</definedName>
    <definedName name="XDO_GROUP_?DIVIDEN_PER_PLAN_OPTION?">CP5SR7!$B$100:$D$100</definedName>
    <definedName name="XDO_GROUP_?EQUITY_SEC_A?">CP5SR7!$A$7:$G$7</definedName>
    <definedName name="XDO_GROUP_?EQUITY_SEC_B?">CP5SR7!$A$11:$G$11</definedName>
    <definedName name="XDO_GROUP_?EQUITY_SEC_C?">CP5SR7!$A$15:$G$15</definedName>
    <definedName name="XDO_GROUP_?EQUITY_SEC_D?">CP5SR7!$A$19:$G$19</definedName>
    <definedName name="XDO_GROUP_?EQUITY_SEC_E?">CP5SR7!$A$23:$G$23</definedName>
    <definedName name="XDO_GROUP_?EQUITY_SEC_F?">CP5SR7!$A$27:$G$27</definedName>
    <definedName name="XDO_GROUP_?MARGIN_MONEY_FR_DERIVATIVE_A?">CP5SR7!$A$83:$G$83</definedName>
    <definedName name="XDO_GROUP_?MONEY_MARKET_SEC_A?">CP5SR7!$A$53:$G$53</definedName>
    <definedName name="XDO_GROUP_?MONEY_MARKET_SEC_B?">CP5SR7!$A$57:$G$57</definedName>
    <definedName name="XDO_GROUP_?MONEY_MARKET_SEC_C?">CP5SR7!$A$61:$G$61</definedName>
    <definedName name="XDO_GROUP_?MONEY_MARKET_SEC_D?">CP5SR7!$A$65:$G$65</definedName>
    <definedName name="XDO_GROUP_?MUTUAL_FUND_SEC_A?">CP5SR7!$A$72:$G$72</definedName>
    <definedName name="XDO_GROUP_?NAV_PER_PLAN_OPTION?">CP5SR7!$B$96:$D$96</definedName>
    <definedName name="XDO_GROUP_?OTHERS_A?">CP5SR7!$A$77:$G$77</definedName>
    <definedName name="XDO_GROUP_?OTHERS_B?">CP5SR7!$A$81:$G$81</definedName>
    <definedName name="XDO_GROUP_?REPO_BONUS?">CP5SR7!$B$106:$F$106</definedName>
  </definedNames>
  <calcPr calcId="145621"/>
</workbook>
</file>

<file path=xl/calcChain.xml><?xml version="1.0" encoding="utf-8"?>
<calcChain xmlns="http://schemas.openxmlformats.org/spreadsheetml/2006/main">
  <c r="F47" i="26" l="1"/>
  <c r="G55" i="5"/>
  <c r="F59" i="5"/>
</calcChain>
</file>

<file path=xl/sharedStrings.xml><?xml version="1.0" encoding="utf-8"?>
<sst xmlns="http://schemas.openxmlformats.org/spreadsheetml/2006/main" count="5365" uniqueCount="1323">
  <si>
    <t>SUNDARAM MUTUAL FUND</t>
  </si>
  <si>
    <t>Sundaram Capital Protection Oriented Fund 5 Years (Series 7)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</si>
  <si>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</si>
  <si>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</si>
  <si>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</si>
  <si>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</si>
  <si>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</si>
  <si>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</si>
  <si>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</si>
  <si>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</si>
  <si>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</si>
  <si>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INE040A01026</t>
  </si>
  <si>
    <t>HDFC Bank Ltd</t>
  </si>
  <si>
    <t>Banks</t>
  </si>
  <si>
    <t>INE001A01036</t>
  </si>
  <si>
    <t>Housing Development Finance Corporation Ltd</t>
  </si>
  <si>
    <t>Finance</t>
  </si>
  <si>
    <t>INE090A01021</t>
  </si>
  <si>
    <t>ICICI Bank Ltd</t>
  </si>
  <si>
    <t>INE154A01025</t>
  </si>
  <si>
    <t>ITC Ltd</t>
  </si>
  <si>
    <t>Consumer Non Durables</t>
  </si>
  <si>
    <t>INE237A01028</t>
  </si>
  <si>
    <t>Kotak Mahindra Bank Ltd</t>
  </si>
  <si>
    <t>INE002A01018</t>
  </si>
  <si>
    <t>Reliance Industries Ltd</t>
  </si>
  <si>
    <t>Petroleum Products</t>
  </si>
  <si>
    <t>INE585B01010</t>
  </si>
  <si>
    <t>Maruti Suzuki India Ltd</t>
  </si>
  <si>
    <t>Auto</t>
  </si>
  <si>
    <t>INE018A01030</t>
  </si>
  <si>
    <t>Larsen &amp; Toubro Ltd</t>
  </si>
  <si>
    <t>Construction Project</t>
  </si>
  <si>
    <t>INE009A01021</t>
  </si>
  <si>
    <t>Infosys Ltd</t>
  </si>
  <si>
    <t>Software</t>
  </si>
  <si>
    <t>INE062A01020</t>
  </si>
  <si>
    <t>State Bank of India</t>
  </si>
  <si>
    <t>INE021A01026</t>
  </si>
  <si>
    <t>Asian Paints Ltd</t>
  </si>
  <si>
    <t>INE238A01034</t>
  </si>
  <si>
    <t>Axis Bank Ltd</t>
  </si>
  <si>
    <t>INE101A01026</t>
  </si>
  <si>
    <t>Mahindra &amp; Mahindra Ltd</t>
  </si>
  <si>
    <t>INE044A01036</t>
  </si>
  <si>
    <t>Sun Pharmaceutical Industries Ltd</t>
  </si>
  <si>
    <t>Pharmaceuticals</t>
  </si>
  <si>
    <t>INE158A01026</t>
  </si>
  <si>
    <t>Hero MotoCorp Ltd</t>
  </si>
  <si>
    <t>INE860A01027</t>
  </si>
  <si>
    <t>HCL Technologies Ltd</t>
  </si>
  <si>
    <t>INE481G01011</t>
  </si>
  <si>
    <t>Ultratech Cement Ltd</t>
  </si>
  <si>
    <t>Cement</t>
  </si>
  <si>
    <t>INE326A01037</t>
  </si>
  <si>
    <t>Lupin Ltd</t>
  </si>
  <si>
    <t>INE029A01011</t>
  </si>
  <si>
    <t>Bharat Petroleum Corporation Ltd</t>
  </si>
  <si>
    <t>Sub Total</t>
  </si>
  <si>
    <t>(b) Overseas Security</t>
  </si>
  <si>
    <t>(c) Privately Placed / Unlisted</t>
  </si>
  <si>
    <t>(d) Preference / Right Shares</t>
  </si>
  <si>
    <t>(e) Warrants</t>
  </si>
  <si>
    <t>(f) Derivative</t>
  </si>
  <si>
    <t>Total for Equity &amp; Equity Related</t>
  </si>
  <si>
    <t>B) Debt Instruments</t>
  </si>
  <si>
    <t>INE001A07OO9</t>
  </si>
  <si>
    <t>Housing Development Finance Corporation Ltd - 8.75% - 04/03/2021**</t>
  </si>
  <si>
    <t xml:space="preserve"> CRISIL AAA </t>
  </si>
  <si>
    <t>INE115A07IY8</t>
  </si>
  <si>
    <t>LIC Housing Finance Ltd - 8.75% - 08/03/2021**</t>
  </si>
  <si>
    <t>INE752E07NJ1</t>
  </si>
  <si>
    <t>Power Grid Corporation of India Ltd - 8.32% - 23/12/2020**</t>
  </si>
  <si>
    <t>INE134E08HV7</t>
  </si>
  <si>
    <t>Power Finance Corporation Ltd - 8.36% - 04/09/2020**</t>
  </si>
  <si>
    <t>INE020B08468</t>
  </si>
  <si>
    <t>Rural Electrification Corporation Ltd - 8.8% - 29/11/2020**</t>
  </si>
  <si>
    <t>INE848E07690</t>
  </si>
  <si>
    <t>NHPC Ltd - 8.54% - 26/11/2020**</t>
  </si>
  <si>
    <t xml:space="preserve"> IND AAA </t>
  </si>
  <si>
    <t>INE020B08955</t>
  </si>
  <si>
    <t>Rural Electrification Corporation Ltd - 8.36% - 22/09/2020**</t>
  </si>
  <si>
    <t>INE733E07JZ5</t>
  </si>
  <si>
    <t>NTPC Ltd - 8.33% - 24/02/2021**</t>
  </si>
  <si>
    <t>INE261F08527</t>
  </si>
  <si>
    <t>National Bank for Agricultural &amp; Rural Development - 8.37% - 22/06/2020**</t>
  </si>
  <si>
    <t>INE134E08HP9</t>
  </si>
  <si>
    <t>Power Finance Corporation Ltd - 8.53% - 24/07/2020**</t>
  </si>
  <si>
    <t>INE020B08484</t>
  </si>
  <si>
    <t>Rural Electrification Corporation Ltd - 03/02/2021**</t>
  </si>
  <si>
    <t>INE115A07JB4</t>
  </si>
  <si>
    <t>LIC Housing Finance Ltd - 8.75% - 12/02/2021**</t>
  </si>
  <si>
    <t>INE752E07HI5</t>
  </si>
  <si>
    <t>Power Grid Corporation of India Ltd - 8.64% - 08/07/2020**</t>
  </si>
  <si>
    <t>(b) Privately Placed / Unlisted</t>
  </si>
  <si>
    <t>INE895D08253</t>
  </si>
  <si>
    <t>Tata Sons Ltd - 8.97% - 15/07/2020**</t>
  </si>
  <si>
    <t>(c) Govt Security</t>
  </si>
  <si>
    <t>IN2820160264</t>
  </si>
  <si>
    <t>6.99% Punjab State Development Loan 13/10/2020</t>
  </si>
  <si>
    <t>Sovereign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</si>
  <si>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</si>
  <si>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</si>
  <si>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</si>
  <si>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</si>
  <si>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</si>
  <si>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</si>
  <si>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 Repo / CBLO</t>
  </si>
  <si>
    <t>Reverse Repo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</si>
  <si>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</si>
  <si>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</si>
  <si>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</si>
  <si>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</si>
  <si>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</si>
  <si>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</si>
  <si>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</si>
  <si>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</si>
  <si>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** Thinly traded / Non Traded Securities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</si>
  <si>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</si>
  <si>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</si>
  <si>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</si>
  <si>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</si>
  <si>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</si>
  <si>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</si>
  <si>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</si>
  <si>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</si>
  <si>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31/07/2018</t>
  </si>
  <si>
    <t>31/08/2018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</si>
  <si>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</si>
  <si>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</si>
  <si>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</si>
  <si>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</si>
  <si>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</si>
  <si>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</si>
  <si>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 at the end of the period</t>
  </si>
  <si>
    <t>g) Average  Maturity - only for Debt portion (years)</t>
  </si>
  <si>
    <t>h) Macaulay Duration - only for Debt portion (years)</t>
  </si>
  <si>
    <t>i) Repo in corporate debt</t>
  </si>
  <si>
    <t>Sundaram Capital Protection Oriented Fund 5 Years (Series 8)</t>
  </si>
  <si>
    <t>INE915D08BV4</t>
  </si>
  <si>
    <t>Citicorp Finance India Ltd - 8.45% - 21/09/2019**</t>
  </si>
  <si>
    <t xml:space="preserve"> [ICRA]AAA </t>
  </si>
  <si>
    <t>INE297G08016</t>
  </si>
  <si>
    <t>PowerLinks Transmission Ltd - 7.6% - 08/02/2019**</t>
  </si>
  <si>
    <t>INE202B07IJ3</t>
  </si>
  <si>
    <t>Dewan Housing Finance Corporation Ltd - 9.05% - 09/09/2019**</t>
  </si>
  <si>
    <t xml:space="preserve"> BWR AAA </t>
  </si>
  <si>
    <t>INE261F08AL1</t>
  </si>
  <si>
    <t>National Bank for Agricultural &amp; Rural Development - 8.39% - 19/07/2021**</t>
  </si>
  <si>
    <t>INE601U07038</t>
  </si>
  <si>
    <t>Tata Motors Finance Ltd - 10/07/2020**</t>
  </si>
  <si>
    <t xml:space="preserve"> CARE AA+ </t>
  </si>
  <si>
    <t>INE105N07076</t>
  </si>
  <si>
    <t>Oriental Nagpur Betul Highway ltd - 8.28% - 30/03/2020**</t>
  </si>
  <si>
    <t xml:space="preserve"> CRISIL AAA (SO) </t>
  </si>
  <si>
    <t>INE110L07054</t>
  </si>
  <si>
    <t>Reliance Jio Infocomm Ltd - 8.1% - 29/04/2019**</t>
  </si>
  <si>
    <t>INE001A07RF0</t>
  </si>
  <si>
    <t>Housing Development Finance Corporation Ltd - 7.85% - 21/06/2019**</t>
  </si>
  <si>
    <t>INE121A07MU6</t>
  </si>
  <si>
    <t>Cholamandalam Investment and Finance Company Ltd - 8.0659% - 27/09/2019**</t>
  </si>
  <si>
    <t xml:space="preserve"> [ICRA]AA+ </t>
  </si>
  <si>
    <t>INE001A07PR9</t>
  </si>
  <si>
    <t>Housing Development Finance Corporation Ltd - 7.69% - 04/12/2019**</t>
  </si>
  <si>
    <t>INE001A07RA1</t>
  </si>
  <si>
    <t>Housing Development Finance Corporation Ltd - 7% - 06/09/2019**</t>
  </si>
  <si>
    <t>INE134E08IS1</t>
  </si>
  <si>
    <t>Power Finance Corporation Ltd - 7.05% - 15/05/2020**</t>
  </si>
  <si>
    <t>INE001A07QY3</t>
  </si>
  <si>
    <t>Housing Development Finance Corporation Ltd - 7.2% - 01/09/2020**</t>
  </si>
  <si>
    <t>INE957N07203</t>
  </si>
  <si>
    <t>Hero Fincorp Ltd - 8.8% - 12/07/2019**</t>
  </si>
  <si>
    <t>INE053F07AK6</t>
  </si>
  <si>
    <t>Indian Railway Finance Corporation Ltd - 7.65% - 15/03/2021**</t>
  </si>
  <si>
    <t>INE020B08872</t>
  </si>
  <si>
    <t>Rural Electrification Corporation Ltd - 8.44% - 04/12/2021**</t>
  </si>
  <si>
    <t>INE134E08IC5</t>
  </si>
  <si>
    <t>Power Finance Corporation Ltd - 7.85% - 15/04/2019**</t>
  </si>
  <si>
    <t>INE110L07070</t>
  </si>
  <si>
    <t>Reliance Jio Infocomm Ltd - 8.32% - 08/07/2021**</t>
  </si>
  <si>
    <t>INE134E08IY9</t>
  </si>
  <si>
    <t>Power Finance Corporation Ltd - 7.42% - 26/06/2020</t>
  </si>
  <si>
    <t>INE020B08AS5</t>
  </si>
  <si>
    <t>Rural Electrification Corporation Ltd - 7.7% - 15/03/2021**</t>
  </si>
  <si>
    <t>INE020B08997</t>
  </si>
  <si>
    <t>Rural Electrification Corporation Ltd - 7.24% - 21/10/2021</t>
  </si>
  <si>
    <t>INE134E08JJ8</t>
  </si>
  <si>
    <t>Power Finance Corporation Ltd - 7.73% - 12/03/2021**</t>
  </si>
  <si>
    <t>INE202B07IK1</t>
  </si>
  <si>
    <t>Dewan Housing Finance Corporation Ltd - 9.1% - 09/09/2019**</t>
  </si>
  <si>
    <t>INE105N07084</t>
  </si>
  <si>
    <t>Oriental Nagpur Betul Highway ltd - 8.28% - 30/09/2020**</t>
  </si>
  <si>
    <t>INE020B08AE5</t>
  </si>
  <si>
    <t>Rural Electrification Corporation Ltd - 7.13% - 21/09/2020**</t>
  </si>
  <si>
    <t>INE556F08JA8</t>
  </si>
  <si>
    <t>Small Industrial Development Bank of India - 7.52% - 10/02/2021**</t>
  </si>
  <si>
    <t xml:space="preserve"> CARE AAA </t>
  </si>
  <si>
    <t>INE020B07HZ7</t>
  </si>
  <si>
    <t>Rural Electrification Corporation Ltd - 9.61% - 03/01/2019</t>
  </si>
  <si>
    <t>INE105N07092</t>
  </si>
  <si>
    <t>Oriental Nagpur Betul Highway ltd - 8.28% - 30/03/2021**</t>
  </si>
  <si>
    <t>INE860H07466</t>
  </si>
  <si>
    <t>Aditya Birla Finance Ltd - 9.75% - 04/04/2019**</t>
  </si>
  <si>
    <t>INE752E07GK3</t>
  </si>
  <si>
    <t>Power Grid Corporation of India Ltd - 8.9% - 25/02/2020**</t>
  </si>
  <si>
    <t>INE094O08037</t>
  </si>
  <si>
    <t>Daimler Financial Services India P Ltd - 8.05% - 13/12/2018**</t>
  </si>
  <si>
    <t>INE721A07OA1</t>
  </si>
  <si>
    <t>Shriram Transport Finance Company Ltd - 8.5% - 03/08/2021**</t>
  </si>
  <si>
    <t xml:space="preserve"> CRISIL AA+ </t>
  </si>
  <si>
    <t>INE556F08JH3</t>
  </si>
  <si>
    <t>Small Industrial Development Bank of India - 8.4% - 10/08/2021</t>
  </si>
  <si>
    <t>INE053T07026</t>
  </si>
  <si>
    <t>ONGC Mangalore Petrochemicals Ltd - 8.12% - 10/06/2019**</t>
  </si>
  <si>
    <t>INE01A115034</t>
  </si>
  <si>
    <t>Rent a Device Trust - 8.4698% - 28/03/2019**</t>
  </si>
  <si>
    <t xml:space="preserve"> ICRA AAA (SO) </t>
  </si>
  <si>
    <t>INE01A115042</t>
  </si>
  <si>
    <t>Rent a Device Trust - 8.9455% - 28/06/2019**</t>
  </si>
  <si>
    <t>INE01A115067</t>
  </si>
  <si>
    <t>Rent a Device Trust - 9.2771% - 28/12/2019**</t>
  </si>
  <si>
    <t>INE01A115091</t>
  </si>
  <si>
    <t>Rent a Device Trust - 9.8758% - 28/09/2020**</t>
  </si>
  <si>
    <t>INE01A115075</t>
  </si>
  <si>
    <t>Rent a Device Trust - 9.4954% - 28/03/2020**</t>
  </si>
  <si>
    <t>INE01A115125</t>
  </si>
  <si>
    <t>Rent a Device Trust - 10.5221% - 28/06/2021**</t>
  </si>
  <si>
    <t>IN0020170174</t>
  </si>
  <si>
    <t xml:space="preserve">7.17 % Central Government Securities 08/01/2028 </t>
  </si>
  <si>
    <t>IN2920160065</t>
  </si>
  <si>
    <t>8.01% Rajasthan State Development Loan 23/06/2020</t>
  </si>
  <si>
    <t>IN1520110017</t>
  </si>
  <si>
    <t>8.68% Gujarat State Development Loan 26/05/2021</t>
  </si>
  <si>
    <t>IN1020090149</t>
  </si>
  <si>
    <t>8.39% Andhra Pradesh State Development Loan 25/03/2020</t>
  </si>
  <si>
    <t>IN1620100017</t>
  </si>
  <si>
    <t>8.57% Haryana State Development Loan 13/04/2020</t>
  </si>
  <si>
    <t>IN3420100023</t>
  </si>
  <si>
    <t>8.51% West Bengal State Development Loan 28/04/2020</t>
  </si>
  <si>
    <t>IN1920090058</t>
  </si>
  <si>
    <t>8.52% Karnataka State Development Loan 10/03/2020</t>
  </si>
  <si>
    <t>IN3120161044</t>
  </si>
  <si>
    <t>7.78% Tamil Nadu State Development Loan 22/02/2023</t>
  </si>
  <si>
    <t>INE095A16XL9</t>
  </si>
  <si>
    <t>IndusInd Bank Ltd - 19/03/2019</t>
  </si>
  <si>
    <t xml:space="preserve"> CRISIL A1+ </t>
  </si>
  <si>
    <t>INE040A16CC8</t>
  </si>
  <si>
    <t>HDFC Bank Ltd - 08/03/2019</t>
  </si>
  <si>
    <t xml:space="preserve"> IND A1+ </t>
  </si>
  <si>
    <t>INE238A16Y66</t>
  </si>
  <si>
    <t>Axis Bank Ltd - 22/02/2019**</t>
  </si>
  <si>
    <t>INE090A164P5</t>
  </si>
  <si>
    <t>ICICI Bank Ltd - 15/03/2019**</t>
  </si>
  <si>
    <t xml:space="preserve"> [ICRA]A1+ </t>
  </si>
  <si>
    <t>Direct Plan - Bonus</t>
  </si>
  <si>
    <t>Direct Plan - Weekly Dividend</t>
  </si>
  <si>
    <t>Direct Plan - Fortnightly Dividend</t>
  </si>
  <si>
    <t>Direct Plan - Monthly Dividend</t>
  </si>
  <si>
    <t>Direct Plan - Halfyearly Dividend</t>
  </si>
  <si>
    <t>Regular Plan - Bonus</t>
  </si>
  <si>
    <t>Regular Plan - Weekly Dividend</t>
  </si>
  <si>
    <t>Regular Plan - Fortnightly Dividend</t>
  </si>
  <si>
    <t>Regular Plan - Monthly Dividend</t>
  </si>
  <si>
    <t>Regular Plan - Quarterly Dividend</t>
  </si>
  <si>
    <t>Regular Plan - Halfyearly Dividend</t>
  </si>
  <si>
    <t>Regular Plan - Annual Dividend</t>
  </si>
  <si>
    <t>Individual &amp; HUF</t>
  </si>
  <si>
    <t>Others</t>
  </si>
  <si>
    <t>g) Average  Maturity (years)</t>
  </si>
  <si>
    <t>h) Macaulay Duration (years)</t>
  </si>
  <si>
    <t>INE936D07067</t>
  </si>
  <si>
    <t>Jamnagar Utilities and Power Pvt Ltd - 8.95% - 26/04/2023**</t>
  </si>
  <si>
    <t>INE115A07JO7</t>
  </si>
  <si>
    <t>LIC Housing Finance Ltd - 8.48% - 09/06/2023**</t>
  </si>
  <si>
    <t>INE053F07603</t>
  </si>
  <si>
    <t>Indian Railway Finance Corporation Ltd - 8.83% - 25/03/2023**</t>
  </si>
  <si>
    <t>INE020B08831</t>
  </si>
  <si>
    <t>Rural Electrification Corporation Ltd - 8.82% - 12/04/2023**</t>
  </si>
  <si>
    <t>INE134E08FJ6</t>
  </si>
  <si>
    <t>Power Finance Corporation Ltd - 8.84% - 04/03/2023**</t>
  </si>
  <si>
    <t>INE941D07133</t>
  </si>
  <si>
    <t>Sikka Ports and Terminals Ltd - 8.45% - 12/06/2023**</t>
  </si>
  <si>
    <t>INE514E08CE7</t>
  </si>
  <si>
    <t>Export Import Bank of India - 8.76% - 14/02/2023**</t>
  </si>
  <si>
    <t>INE752E07KU4</t>
  </si>
  <si>
    <t>Power Grid Corporation of India Ltd - 7.93% - 20/05/2023**</t>
  </si>
  <si>
    <t>INE514E08CT5</t>
  </si>
  <si>
    <t>Export Import Bank of India - 9.4% - 14/08/2023**</t>
  </si>
  <si>
    <t>INE514E08CI8</t>
  </si>
  <si>
    <t>Export Import Bank of India - 8.8% - 15/03/2023**</t>
  </si>
  <si>
    <t>INE752E07KN9</t>
  </si>
  <si>
    <t>Power Grid Corporation of India Ltd - 8.8% - 13/03/2023**</t>
  </si>
  <si>
    <t>INE134E08FN8</t>
  </si>
  <si>
    <t>Power Finance Corporation Ltd - 8.9% - 18/03/2023**</t>
  </si>
  <si>
    <t>INE001A07KU4</t>
  </si>
  <si>
    <t>Housing Development Finance Corporation Ltd - 8.95% - 21/03/2023**</t>
  </si>
  <si>
    <t>INE206D08147</t>
  </si>
  <si>
    <t>Nuclear Power Corporation of  India Ltd - 8.54% - 15/03/2023**</t>
  </si>
  <si>
    <t>INE848E07831</t>
  </si>
  <si>
    <t>NHPC Ltd - 8.5% - 14/07/2023**</t>
  </si>
  <si>
    <t>INE020B08849</t>
  </si>
  <si>
    <t>Rural Electrification Corporation Ltd - 8.06% - 31/05/2023**</t>
  </si>
  <si>
    <t>INE514E08CK4</t>
  </si>
  <si>
    <t>Export Import Bank of India - 8.5% - 26/04/2023**</t>
  </si>
  <si>
    <t>INE134E08JF6</t>
  </si>
  <si>
    <t>Power Finance Corporation Ltd - 7.35% - 22/11/2022**</t>
  </si>
  <si>
    <t>IN1620160029</t>
  </si>
  <si>
    <t>8.18% Haryana State Development Loan 15/06/2023</t>
  </si>
  <si>
    <t>IN2220120116</t>
  </si>
  <si>
    <t xml:space="preserve">8.62% Maharashtra State Development Loan 06/03/2023    </t>
  </si>
  <si>
    <t>IN2220130024</t>
  </si>
  <si>
    <t>7.95% Maharashtra State Development Loan 03/07/2023</t>
  </si>
  <si>
    <t>IN2220130057</t>
  </si>
  <si>
    <t>9.60% Maharashtra State Development Loan 14/08/2023</t>
  </si>
  <si>
    <t>IN0020160050</t>
  </si>
  <si>
    <t>6.84% Central Government Securities 19/12/2022</t>
  </si>
  <si>
    <t>Direct Plan - Quarterly Dividend</t>
  </si>
  <si>
    <t>Direct Plan - Annual Dividend</t>
  </si>
  <si>
    <t>Sundaram Banking &amp; PSU Debt Fund</t>
  </si>
  <si>
    <t>INE134E08IH4</t>
  </si>
  <si>
    <t>Power Finance Corporation Ltd - 7.5% - 16/08/2021</t>
  </si>
  <si>
    <t>INE031A08541</t>
  </si>
  <si>
    <t>Housing and Urban Development Corp. Ltd - 7.14% - 22/12/2020**</t>
  </si>
  <si>
    <t>INE756I07BH2</t>
  </si>
  <si>
    <t>HDB Financial Services Ltd - 7.8% - 29/06/2020**</t>
  </si>
  <si>
    <t>INE906B07FE6</t>
  </si>
  <si>
    <t>National Highway Authority of India - 7.17% - 23/12/2021</t>
  </si>
  <si>
    <t>INE001A07QI6</t>
  </si>
  <si>
    <t>Housing Development Finance Corporation Ltd - 10.98% - 18/06/2020**</t>
  </si>
  <si>
    <t>INE752E07HJ3</t>
  </si>
  <si>
    <t>Power Grid Corporation of India Ltd - 8.64% - 08/07/2021**</t>
  </si>
  <si>
    <t>INE756I07BC3</t>
  </si>
  <si>
    <t>HDB Financial Services Ltd - 7.76% - 26/05/2020**</t>
  </si>
  <si>
    <t>INE848E07AG0</t>
  </si>
  <si>
    <t>NHPC Ltd - 6.91% - 15/09/2021**</t>
  </si>
  <si>
    <t>INE556F08JF7</t>
  </si>
  <si>
    <t>Small Industrial Development Bank of India - 8.5% - 21/06/2021**</t>
  </si>
  <si>
    <t>INE020B08AB1</t>
  </si>
  <si>
    <t>Rural Electrification Corporation Ltd - 7.14% - 09/12/2021**</t>
  </si>
  <si>
    <t>INE115A07KK3</t>
  </si>
  <si>
    <t>LIC Housing Finance Ltd - 7.81% - 19/10/2021**</t>
  </si>
  <si>
    <t>INE134E08IM4</t>
  </si>
  <si>
    <t>Power Finance Corporation Ltd - 7.4% - 30/09/2021**</t>
  </si>
  <si>
    <t>INE020B08641</t>
  </si>
  <si>
    <t>Rural Electrification Corporation Ltd - 9.75% - 11/11/2021**</t>
  </si>
  <si>
    <t>INE115A07KR8</t>
  </si>
  <si>
    <t>LIC Housing Finance Ltd - 7.66% - 21/10/2021**</t>
  </si>
  <si>
    <t>INE134E08CK1</t>
  </si>
  <si>
    <t>Power Finance Corporation Ltd - 8.12% - 20/11/2019**</t>
  </si>
  <si>
    <t>INE020B08799</t>
  </si>
  <si>
    <t>Rural Electrification Corporation Ltd - 9.02% - 19/11/2019**</t>
  </si>
  <si>
    <t>INE115A07FN7</t>
  </si>
  <si>
    <t>LIC Housing Finance Ltd - 9.3532% - 19/08/2019**</t>
  </si>
  <si>
    <t>INE752E07HV8</t>
  </si>
  <si>
    <t>Power Grid Corporation of India Ltd - 8.84% - 21/10/2021**</t>
  </si>
  <si>
    <t>INE752E07KG3</t>
  </si>
  <si>
    <t>Power Grid Corporation of India Ltd - 8.85% - 19/10/2021</t>
  </si>
  <si>
    <t>IN2920160073</t>
  </si>
  <si>
    <t>8.15% Rajasthan State Development Loan 23/06/2021</t>
  </si>
  <si>
    <t>IN2020110010</t>
  </si>
  <si>
    <t>8.60% Kerala State Development Loan 24/08/2021</t>
  </si>
  <si>
    <t>Direct Plan - Daily Dividend</t>
  </si>
  <si>
    <t>Retail Plan - Growth</t>
  </si>
  <si>
    <t>Retail Plan - Monthly Dividend</t>
  </si>
  <si>
    <t>Regular Plan - Daily Dividend</t>
  </si>
  <si>
    <t>Sundaram Fixed Term Plan-HA</t>
  </si>
  <si>
    <t>INE261F08550</t>
  </si>
  <si>
    <t>National Bank for Agricultural &amp; Rural Development - 7.9% - 27/11/2018</t>
  </si>
  <si>
    <t>INE020B07HY0</t>
  </si>
  <si>
    <t>Rural Electrification Corporation Ltd - 9.38% - 06/11/2018</t>
  </si>
  <si>
    <t>INE134E08BH9</t>
  </si>
  <si>
    <t>Power Finance Corporation Ltd - 11.25% - 28/11/2018**</t>
  </si>
  <si>
    <t>INE001A07OG5</t>
  </si>
  <si>
    <t>Housing Development Finance Corporation Ltd - 8.35% - 30/11/2018**</t>
  </si>
  <si>
    <t>INE756I07AO0</t>
  </si>
  <si>
    <t>HDB Financial Services Ltd - 7.58% - 22/11/2018**</t>
  </si>
  <si>
    <t>INE514E08DF2</t>
  </si>
  <si>
    <t>Export Import Bank of India - 9.6% - 02/12/2018**</t>
  </si>
  <si>
    <t>INE514E08DD7</t>
  </si>
  <si>
    <t>Export Import Bank of India - 9.7% - 21/11/2018**</t>
  </si>
  <si>
    <t>INE514E08DA3</t>
  </si>
  <si>
    <t>Export Import Bank of India - 9.28% - 15/10/2018**</t>
  </si>
  <si>
    <t>INE071G08700</t>
  </si>
  <si>
    <t>ICICI Home Finance Company Ltd - 07/12/2018**</t>
  </si>
  <si>
    <t>INE756I07654</t>
  </si>
  <si>
    <t>HDB Financial Services Ltd - 8.71% - 20/10/2018**</t>
  </si>
  <si>
    <t>INE095A16YH5</t>
  </si>
  <si>
    <t>IndusInd Bank Ltd - 15/11/2018**</t>
  </si>
  <si>
    <t>Sundaram Fixed Term Plan-HB</t>
  </si>
  <si>
    <t>INE261F08568</t>
  </si>
  <si>
    <t>National Bank for Agricultural &amp; Rural Development - 7.86% - 07/12/2018**</t>
  </si>
  <si>
    <t>INE752E07LS6</t>
  </si>
  <si>
    <t>Power Grid Corporation of India Ltd - 8.93% - 20/10/2018**</t>
  </si>
  <si>
    <t>INE134E08HZ8</t>
  </si>
  <si>
    <t>Power Finance Corporation Ltd - 8% - 22/10/2018**</t>
  </si>
  <si>
    <t>INE752E07FA6</t>
  </si>
  <si>
    <t>Power Grid Corporation of India Ltd - 9.33% - 15/12/2018**</t>
  </si>
  <si>
    <t>INE296A07IL3</t>
  </si>
  <si>
    <t>Bajaj Finance Ltd - 17/12/2018**</t>
  </si>
  <si>
    <t>INE756I07746</t>
  </si>
  <si>
    <t>HDB Financial Services Ltd - 17/12/2018**</t>
  </si>
  <si>
    <t>INE071G08734</t>
  </si>
  <si>
    <t>ICICI Home Finance Company Ltd - 17/12/2018**</t>
  </si>
  <si>
    <t>INE556F16291</t>
  </si>
  <si>
    <t>Small Industrial Development Bank of India - 11/12/2018**</t>
  </si>
  <si>
    <t>Sundaram Fixed Term Plan-HC</t>
  </si>
  <si>
    <t>INE134E07513</t>
  </si>
  <si>
    <t>Power Finance Corporation Ltd - 9.69% - 02/03/2019**</t>
  </si>
  <si>
    <t>INE556F09601</t>
  </si>
  <si>
    <t>Small Industrial Development Bank of India - 8.04% - 15/03/2019**</t>
  </si>
  <si>
    <t>INE020B07IA8</t>
  </si>
  <si>
    <t>Rural Electrification Corporation Ltd - 9.63% - 05/02/2019**</t>
  </si>
  <si>
    <t>INE115A07IK7</t>
  </si>
  <si>
    <t>LIC Housing Finance Ltd - 8.38% - 27/02/2019**</t>
  </si>
  <si>
    <t>INE261F08592</t>
  </si>
  <si>
    <t>National Bank for Agricultural &amp; Rural Development - 7.98% - 13/03/2019**</t>
  </si>
  <si>
    <t>INE053F09FU0</t>
  </si>
  <si>
    <t>Indian Railway Finance Corporation Ltd - 8.55% - 15/01/2019**</t>
  </si>
  <si>
    <t>INE053F07850</t>
  </si>
  <si>
    <t>Indian Railway Finance Corporation Ltd - 8.33% - 26/03/2019**</t>
  </si>
  <si>
    <t>INE916DA7JS7</t>
  </si>
  <si>
    <t>Kotak Mahindra Prime Ltd - 22/04/2019**</t>
  </si>
  <si>
    <t>INE296A07IS8</t>
  </si>
  <si>
    <t>Bajaj Finance Ltd - 22/04/2019**</t>
  </si>
  <si>
    <t>INE261F09EX6</t>
  </si>
  <si>
    <t>National Bank for Agricultural &amp; Rural Development - 01/02/2019**</t>
  </si>
  <si>
    <t>IN2920150389</t>
  </si>
  <si>
    <t>8.21% Rajasthan State Development Loan 31/03/2019</t>
  </si>
  <si>
    <t>Sundaram Fixed Term Plan-HI</t>
  </si>
  <si>
    <t>INE115A07JH1</t>
  </si>
  <si>
    <t>LIC Housing Finance Ltd - 09/04/2019**</t>
  </si>
  <si>
    <t>INE556F09593</t>
  </si>
  <si>
    <t>Small Industrial Development Bank of India - 8.06% - 28/03/2019**</t>
  </si>
  <si>
    <t>INE752E07GJ5</t>
  </si>
  <si>
    <t>Power Grid Corporation of India Ltd - 8.9% - 25/02/2019**</t>
  </si>
  <si>
    <t>INE261F09EW8</t>
  </si>
  <si>
    <t>National Bank for Agricultural &amp; Rural Development - 01/01/2019**</t>
  </si>
  <si>
    <t>INE296A07BB9</t>
  </si>
  <si>
    <t>Bajaj Finance Ltd - 10% - 25/04/2019**</t>
  </si>
  <si>
    <t>INE891K07259</t>
  </si>
  <si>
    <t>Axis Finance Ltd - 06/05/2019**</t>
  </si>
  <si>
    <t>INE296A07JO5</t>
  </si>
  <si>
    <t>Bajaj Finance Ltd - 06/05/2019**</t>
  </si>
  <si>
    <t>Sundaram Fixed Term Plan-HM</t>
  </si>
  <si>
    <t>INE296A07LH5</t>
  </si>
  <si>
    <t>Bajaj Finance Ltd - 02/07/2019**</t>
  </si>
  <si>
    <t>INE020B07IV4</t>
  </si>
  <si>
    <t>Rural Electrification Corporation Ltd - 9.02% - 18/06/2019**</t>
  </si>
  <si>
    <t>INE261F08642</t>
  </si>
  <si>
    <t>National Bank for Agricultural &amp; Rural Development - 7.85% - 31/05/2019**</t>
  </si>
  <si>
    <t>INE115A07IU6</t>
  </si>
  <si>
    <t>LIC Housing Finance Ltd - 8.69% - 17/05/2019**</t>
  </si>
  <si>
    <t>INE752E07JS0</t>
  </si>
  <si>
    <t>Power Grid Corporation of India Ltd - 9.3% - 28/06/2019**</t>
  </si>
  <si>
    <t>INE001A07QN6</t>
  </si>
  <si>
    <t>Housing Development Finance Corporation Ltd - 7.55% - 05/06/2019**</t>
  </si>
  <si>
    <t>INE916DA7OA5</t>
  </si>
  <si>
    <t>Kotak Mahindra Prime Ltd - 7.7612% - 29/05/2019</t>
  </si>
  <si>
    <t>INE756I07894</t>
  </si>
  <si>
    <t>HDB Financial Services Ltd - 8.54% - 12/06/2019**</t>
  </si>
  <si>
    <t>IN2920160057</t>
  </si>
  <si>
    <t>7.86% Rajasthan State Development Loan 23/06/2019</t>
  </si>
  <si>
    <t>Sundaram Fixed Term Plan-HS</t>
  </si>
  <si>
    <t>INE001A07OR2</t>
  </si>
  <si>
    <t>Housing Development Finance Corporation Ltd - 8.26% - 12/08/2019**</t>
  </si>
  <si>
    <t>INE134E08BO5</t>
  </si>
  <si>
    <t>Power Finance Corporation Ltd - 8.6% - 07/08/2019**</t>
  </si>
  <si>
    <t>INE756I07985</t>
  </si>
  <si>
    <t>HDB Financial Services Ltd - 8.4% - 29/07/2019**</t>
  </si>
  <si>
    <t>INE310L07522</t>
  </si>
  <si>
    <t>IOT Utkal Energy Services Ltd - 9.843% - 20/06/2019**</t>
  </si>
  <si>
    <t>INE202B07HQ0</t>
  </si>
  <si>
    <t>Dewan Housing Finance Corporation Ltd - 9.1% - 16/08/2019**</t>
  </si>
  <si>
    <t>INE296A07LZ7</t>
  </si>
  <si>
    <t>Bajaj Finance Ltd - 19/08/2019**</t>
  </si>
  <si>
    <t>Sundaram Fixed Term Plan- IC</t>
  </si>
  <si>
    <t>INE916DA7PI5</t>
  </si>
  <si>
    <t>Kotak Mahindra Prime Ltd - 26/04/2021**</t>
  </si>
  <si>
    <t>INE756I07BU5</t>
  </si>
  <si>
    <t>HDB Financial Services Ltd - 7.9407% - 15/04/2021**</t>
  </si>
  <si>
    <t>INE377Y07029</t>
  </si>
  <si>
    <t>Bajaj Housing Finance Ltd - 06/04/2021**</t>
  </si>
  <si>
    <t>INE261F08956</t>
  </si>
  <si>
    <t>National Bank for Agricultural &amp; Rural Development - 7.4% - 01/02/2021**</t>
  </si>
  <si>
    <t>INE001A07OS0</t>
  </si>
  <si>
    <t>Housing Development Finance Corporation Ltd - 8.35% - 26/04/2021**</t>
  </si>
  <si>
    <t>INE134E08DM5</t>
  </si>
  <si>
    <t>Power Finance Corporation Ltd - 9.18% - 15/04/2021**</t>
  </si>
  <si>
    <t>IN2920150405</t>
  </si>
  <si>
    <t>8.21% Rajasthan State Development Loan 31/03/2021</t>
  </si>
  <si>
    <t>IN2920150306</t>
  </si>
  <si>
    <t>8.39% Rajasthan State Development Loan 15/03/2021</t>
  </si>
  <si>
    <t>IN2020100037</t>
  </si>
  <si>
    <t>8.50% Kerala State Development Loan 02/02/2021</t>
  </si>
  <si>
    <t>Sundaram Fixed Term Plan-IE</t>
  </si>
  <si>
    <t>INE205A07139</t>
  </si>
  <si>
    <t>Vedanta Ltd - 8.5% - 05/04/2021**</t>
  </si>
  <si>
    <t xml:space="preserve"> CRISIL AA </t>
  </si>
  <si>
    <t>INE657N07449</t>
  </si>
  <si>
    <t>Edelweiss Commodities Services Ltd - 9.3% - 30/04/2021**</t>
  </si>
  <si>
    <t xml:space="preserve"> [ICRA]AA </t>
  </si>
  <si>
    <t>INE896L07447</t>
  </si>
  <si>
    <t>Indostar Capital Finance Ltd - 9.1899% - 15/04/2021**</t>
  </si>
  <si>
    <t xml:space="preserve"> CARE AA- </t>
  </si>
  <si>
    <t>INE530L07319</t>
  </si>
  <si>
    <t>Edelweiss Housing Finance Ltd - 15/04/2021**</t>
  </si>
  <si>
    <t>INE195S08025</t>
  </si>
  <si>
    <t>Sunny View Estates Pvt Ltd - 10.5% - 12/04/2021**</t>
  </si>
  <si>
    <t xml:space="preserve"> [ICRA]AA(SO) </t>
  </si>
  <si>
    <t>INE523H07882</t>
  </si>
  <si>
    <t>JM Financial Products Ltd - 30/04/2021**</t>
  </si>
  <si>
    <t>INE538L07460</t>
  </si>
  <si>
    <t>Aadhar Housing Finance Ltd - 8.9% - 26/03/2021**</t>
  </si>
  <si>
    <t xml:space="preserve"> CARE AA+(SO) </t>
  </si>
  <si>
    <t>Sundaram Fixed Term Plan-IH</t>
  </si>
  <si>
    <t>INE053F09FO3</t>
  </si>
  <si>
    <t>Indian Railway Finance Corporation Ltd - 10.6% - 11/09/2018**</t>
  </si>
  <si>
    <t>INE523H07650</t>
  </si>
  <si>
    <t>JM Financial Products Ltd - 8.4% - 11/09/2018**</t>
  </si>
  <si>
    <t>INE095A16WX6</t>
  </si>
  <si>
    <t>IndusInd Bank Ltd - 14/09/2018**</t>
  </si>
  <si>
    <t>INE238A161A6</t>
  </si>
  <si>
    <t>Axis Bank Ltd - 10/09/2018**</t>
  </si>
  <si>
    <t>INE148I14VU9</t>
  </si>
  <si>
    <t>Indiabulls Housing Finance Ltd - 14/09/2018**</t>
  </si>
  <si>
    <t>INE514E14NH5</t>
  </si>
  <si>
    <t>Export Import Bank of India - 19/09/2018**</t>
  </si>
  <si>
    <t>INE110L14GS8</t>
  </si>
  <si>
    <t>Reliance Jio Infocomm Ltd - 12/09/2018**</t>
  </si>
  <si>
    <t>INE028E14DW6</t>
  </si>
  <si>
    <t>Kotak Securities LTd - 24/09/2018**</t>
  </si>
  <si>
    <t>INE020B14516</t>
  </si>
  <si>
    <t>Rural Electrification Corporation Ltd - 04/09/2018**</t>
  </si>
  <si>
    <t>Sundaram Fixed Term Plan-IJ</t>
  </si>
  <si>
    <t>INE916DA7PO3</t>
  </si>
  <si>
    <t>Kotak Mahindra Prime Ltd - 27/05/2021**</t>
  </si>
  <si>
    <t>INE377Y07037</t>
  </si>
  <si>
    <t>Bajaj Housing Finance Ltd - 04/05/2021**</t>
  </si>
  <si>
    <t>INE020B08AO4</t>
  </si>
  <si>
    <t>Rural Electrification Corporation Ltd - 7.18% - 21/05/2021**</t>
  </si>
  <si>
    <t>INE752E07MN5</t>
  </si>
  <si>
    <t>Power Grid Corporation of India Ltd - 8.4% - 27/05/2021**</t>
  </si>
  <si>
    <t>INE891K07390</t>
  </si>
  <si>
    <t>Axis Finance Ltd - 14/06/2021**</t>
  </si>
  <si>
    <t>INE481G08057</t>
  </si>
  <si>
    <t>Ultratech Cement Ltd - 8.36% - 07/06/2021**</t>
  </si>
  <si>
    <t>SUNDARAM FIXED TERM PLAN IK</t>
  </si>
  <si>
    <t>INE916DA7PR6</t>
  </si>
  <si>
    <t>Kotak Mahindra Prime Ltd - 06/07/2021**</t>
  </si>
  <si>
    <t>INE660A07PN1</t>
  </si>
  <si>
    <t>Sundaram Finance Ltd - 15/06/2021**</t>
  </si>
  <si>
    <t>INE377Y07060</t>
  </si>
  <si>
    <t>Bajaj Housing Finance Ltd - 8.6041% - 06/07/2021**</t>
  </si>
  <si>
    <t>Sundaram Hybrid Fund-Series-F</t>
  </si>
  <si>
    <t>INE030A01027</t>
  </si>
  <si>
    <t>Hindustan UniLever Ltd</t>
  </si>
  <si>
    <t>INE059A01026</t>
  </si>
  <si>
    <t>Cipla Ltd</t>
  </si>
  <si>
    <t>INE733E01010</t>
  </si>
  <si>
    <t>NTPC Ltd</t>
  </si>
  <si>
    <t>Power</t>
  </si>
  <si>
    <t>INE669C01036</t>
  </si>
  <si>
    <t>Tech Mahindra Ltd</t>
  </si>
  <si>
    <t>INE205A01025</t>
  </si>
  <si>
    <t>Vedanta Ltd</t>
  </si>
  <si>
    <t>Non - Ferrous Metals</t>
  </si>
  <si>
    <t>INE095A01012</t>
  </si>
  <si>
    <t>IndusInd Bank Ltd</t>
  </si>
  <si>
    <t>INE148I01020</t>
  </si>
  <si>
    <t>Indiabulls Housing Finance Ltd</t>
  </si>
  <si>
    <t>INE038A01020</t>
  </si>
  <si>
    <t>Hindalco Industries Ltd</t>
  </si>
  <si>
    <t>INE256A01028</t>
  </si>
  <si>
    <t>Zee Entertainment Enterprises Ltd</t>
  </si>
  <si>
    <t>Media &amp; Entertainment</t>
  </si>
  <si>
    <t>INE079A01024</t>
  </si>
  <si>
    <t>Ambuja Cements Ltd</t>
  </si>
  <si>
    <t>INE028A01039</t>
  </si>
  <si>
    <t>Bank of Baroda</t>
  </si>
  <si>
    <t>INE205A04011</t>
  </si>
  <si>
    <t>7.50% Vedanta Ltd - RPS</t>
  </si>
  <si>
    <t>INE296A07KG9</t>
  </si>
  <si>
    <t>Bajaj Finance Ltd - 8.8479% - 04/04/2019**</t>
  </si>
  <si>
    <t>Sundaram Hybrid Fund-Series-H</t>
  </si>
  <si>
    <t>INE092T08857</t>
  </si>
  <si>
    <t>IDFC Bank Ltd - 9.5% - 29/04/2019**</t>
  </si>
  <si>
    <t xml:space="preserve"> IND AA+ </t>
  </si>
  <si>
    <t>INE053F09FY2</t>
  </si>
  <si>
    <t>Indian Railway Finance Corporation Ltd - 8.19% - 27/04/2019**</t>
  </si>
  <si>
    <t>Sundaram Hybrid Fund-Series-K</t>
  </si>
  <si>
    <t>INE476M07131</t>
  </si>
  <si>
    <t>L&amp;T Housing Finance Ltd - 9.79% - 28/06/2019**</t>
  </si>
  <si>
    <t>INE310L07514</t>
  </si>
  <si>
    <t>IOT Utkal Energy Services Ltd - 9.843% - 20/05/2019**</t>
  </si>
  <si>
    <t>INE572E09379</t>
  </si>
  <si>
    <t>PNB Housing Finance Ltd - 8.65% - 28/06/2019**</t>
  </si>
  <si>
    <t>INE895D07479</t>
  </si>
  <si>
    <t>Tata Sons Ltd - 9.25% - 19/06/2019**</t>
  </si>
  <si>
    <t>Sundaram Hybrid Fund-Series-M</t>
  </si>
  <si>
    <t>INE155A01022</t>
  </si>
  <si>
    <t>Tata Motors Ltd</t>
  </si>
  <si>
    <t>INE202B07EY1</t>
  </si>
  <si>
    <t>Dewan Housing Finance Corporation Ltd - 9.25% - 24/12/2018**</t>
  </si>
  <si>
    <t>INE523E07CE0</t>
  </si>
  <si>
    <t>L &amp; T Finance Ltd - 8.8501% - 24/12/2018**</t>
  </si>
  <si>
    <t>INE134E07406</t>
  </si>
  <si>
    <t>Power Finance Corporation Ltd - 9.81% - 07/10/2018**</t>
  </si>
  <si>
    <t>INE476M07610</t>
  </si>
  <si>
    <t>L&amp;T Housing Finance Ltd - 8.8798% - 24/12/2018**</t>
  </si>
  <si>
    <t>INE860H07BH4</t>
  </si>
  <si>
    <t>Aditya Birla Finance Ltd - 8.8699% - 24/12/2018**</t>
  </si>
  <si>
    <t>Sundaram Hybrid Fund-Series-N</t>
  </si>
  <si>
    <t>INE202B07FB6</t>
  </si>
  <si>
    <t>Dewan Housing Finance Corporation Ltd - 9.34% - 28/12/2018**</t>
  </si>
  <si>
    <t>INE759E07681</t>
  </si>
  <si>
    <t>L &amp; T Fin Corp Ltd - 8.95% - 07/01/2019**</t>
  </si>
  <si>
    <t>INE033L07CZ0</t>
  </si>
  <si>
    <t>Tata Capital Housing Finance Ltd - 8.89% - 07/01/2019**</t>
  </si>
  <si>
    <t>INE001A07OB6</t>
  </si>
  <si>
    <t>Housing Development Finance Corporation Ltd - 8.6% - 28/09/2018**</t>
  </si>
  <si>
    <t>INE296A07HC4</t>
  </si>
  <si>
    <t>Bajaj Finance Ltd - 07/01/2019**</t>
  </si>
  <si>
    <t>INE238A16X18</t>
  </si>
  <si>
    <t>Axis Bank Ltd - 20/12/2018**</t>
  </si>
  <si>
    <t>Sundaram Hybrid Fund-Series-O</t>
  </si>
  <si>
    <t>INE134E08GJ4</t>
  </si>
  <si>
    <t>Power Finance Corporation Ltd - 9.32% - 17/09/2019**</t>
  </si>
  <si>
    <t>INE001A07PM0</t>
  </si>
  <si>
    <t>Housing Development Finance Corporation Ltd - 7.95% - 23/09/2019**</t>
  </si>
  <si>
    <t>INE752E07LP2</t>
  </si>
  <si>
    <t>Power Grid Corporation of India Ltd - 9.3% - 04/09/2019**</t>
  </si>
  <si>
    <t>INE721A07MJ6</t>
  </si>
  <si>
    <t>Shriram Transport Finance Company Ltd - 7.95% - 13/06/2019**</t>
  </si>
  <si>
    <t>INE020B07ER1</t>
  </si>
  <si>
    <t>Rural Electrification Corporation Ltd - 8.72% - 04/09/2019**</t>
  </si>
  <si>
    <t>INE752E07FY6</t>
  </si>
  <si>
    <t>Power Grid Corporation of India Ltd - 8.8% - 29/09/2019**</t>
  </si>
  <si>
    <t>INE296A07JR8</t>
  </si>
  <si>
    <t>Bajaj Finance Ltd - 30/09/2019**</t>
  </si>
  <si>
    <t>Sundaram Hybrid Fund-Series-P</t>
  </si>
  <si>
    <t>INE134E08GN6</t>
  </si>
  <si>
    <t>Power Finance Corporation Ltd - 8.96% - 21/10/2019**</t>
  </si>
  <si>
    <t>INE752E07HT2</t>
  </si>
  <si>
    <t>Power Grid Corporation of India Ltd - 8.84% - 21/10/2019**</t>
  </si>
  <si>
    <t>INE848E07799</t>
  </si>
  <si>
    <t>NHPC Ltd - 8.5% - 14/07/2019**</t>
  </si>
  <si>
    <t>INE523E07DJ7</t>
  </si>
  <si>
    <t>L &amp; T Finance Ltd - 8.6772% - 30/09/2019**</t>
  </si>
  <si>
    <t>INE296A07KS4</t>
  </si>
  <si>
    <t>Bajaj Finance Ltd - 22/10/2019**</t>
  </si>
  <si>
    <t>Sundaram Hybrid Fund -Series-U</t>
  </si>
  <si>
    <t>INE917I01010</t>
  </si>
  <si>
    <t>Bajaj Auto Ltd</t>
  </si>
  <si>
    <t>INE089A01023</t>
  </si>
  <si>
    <t>Dr. Reddy's Laboratories Ltd</t>
  </si>
  <si>
    <t>INE012A01025</t>
  </si>
  <si>
    <t>ACC Ltd</t>
  </si>
  <si>
    <t>INE121A07NS8</t>
  </si>
  <si>
    <t>Cholamandalam Investment and Finance Company Ltd - 25/05/2020**</t>
  </si>
  <si>
    <t>INE636F07217</t>
  </si>
  <si>
    <t>North Eastern Electric Power Corporation Ltd - 7.8% - 27/05/2020**</t>
  </si>
  <si>
    <t>INE523H07817</t>
  </si>
  <si>
    <t>JM Financial Products Ltd - 8.5374% - 21/12/2018**</t>
  </si>
  <si>
    <t>INE514E08FD2</t>
  </si>
  <si>
    <t>Export Import Bank of India - 8% - 27/05/2021**</t>
  </si>
  <si>
    <t>INE306N07HM3</t>
  </si>
  <si>
    <t>Tata Capital Financial Services Ltd - 8.85% - 03/05/2019**</t>
  </si>
  <si>
    <t>INE306N08243</t>
  </si>
  <si>
    <t>Tata Capital Financial Services Ltd - 7.9% - 27/06/2019**</t>
  </si>
  <si>
    <t>INE121A07NW0</t>
  </si>
  <si>
    <t>Cholamandalam Investment and Finance Company Ltd - 7.8% - 26/07/2019**</t>
  </si>
  <si>
    <t>INE121A07HX0</t>
  </si>
  <si>
    <t>Cholamandalam Investment and Finance Company Ltd - 9.9022% - 28/06/2019**</t>
  </si>
  <si>
    <t>INE556F09619</t>
  </si>
  <si>
    <t>Small Industrial Development Bank of India - 8.28% - 26/02/2019**</t>
  </si>
  <si>
    <t>INE115A07HM5</t>
  </si>
  <si>
    <t>LIC Housing Finance Ltd - 8.685% - 06/12/2018**</t>
  </si>
  <si>
    <t>INE909H08253</t>
  </si>
  <si>
    <t>TMF Holdings Ltd - 24/01/2020**</t>
  </si>
  <si>
    <t>INE414G07CM0</t>
  </si>
  <si>
    <t>Muthoot Finance Ltd - 8.75% - 19/06/2021**</t>
  </si>
  <si>
    <t>INE323Y07023</t>
  </si>
  <si>
    <t>Igarashi Motors Sales Pvt Ltd - 8.08652% - 28/02/2020**</t>
  </si>
  <si>
    <t xml:space="preserve"> [ICRA]AAA(SO) </t>
  </si>
  <si>
    <t>INE326Y15011</t>
  </si>
  <si>
    <t>IIERT-August 2017 - 8.6395% - 16/02/2022**</t>
  </si>
  <si>
    <t>INE551W16446</t>
  </si>
  <si>
    <t>Ujjivan Small Finance Bank Ltd - 20/12/2018**</t>
  </si>
  <si>
    <t>INE063P16321</t>
  </si>
  <si>
    <t>Equitas Small Finance Bank Ltd - 10/12/2018**</t>
  </si>
  <si>
    <t>INE095A16XM7</t>
  </si>
  <si>
    <t>IndusInd Bank Ltd - 20/03/2019**</t>
  </si>
  <si>
    <t>INE238A16Y82</t>
  </si>
  <si>
    <t>Axis Bank Ltd - 26/02/2019**</t>
  </si>
  <si>
    <t>INE556F16374</t>
  </si>
  <si>
    <t>Small Industrial Development Bank of India - 08/03/2019**</t>
  </si>
  <si>
    <t>INE551W16305</t>
  </si>
  <si>
    <t>Ujjivan Small Finance Bank Ltd - 15/03/2019**</t>
  </si>
  <si>
    <t>INE110L14HX6</t>
  </si>
  <si>
    <t>Reliance Jio Infocomm Ltd - 30/11/2018**</t>
  </si>
  <si>
    <t>INE261F14DR0</t>
  </si>
  <si>
    <t>National Bank for Agricultural &amp; Rural Development - 19/11/2018**</t>
  </si>
  <si>
    <t>INE148I14WO0</t>
  </si>
  <si>
    <t>Indiabulls Housing Finance Ltd - 18/06/2019**</t>
  </si>
  <si>
    <t>INE494B14281</t>
  </si>
  <si>
    <t>TVS Motor Company Ltd - 28/11/2018**</t>
  </si>
  <si>
    <t xml:space="preserve"> CARE A1+ </t>
  </si>
  <si>
    <t>INE148I14WZ6</t>
  </si>
  <si>
    <t>Retail Plan - Daily Dividend</t>
  </si>
  <si>
    <t>Retail Plan - Weekly Dividend</t>
  </si>
  <si>
    <t>Retail Plan - Fortnightly Dividend</t>
  </si>
  <si>
    <t>Retail Plan - Quarterly Dividend</t>
  </si>
  <si>
    <t>Institutional Plan - Growth</t>
  </si>
  <si>
    <t>Institutional Plan - Daily Dividend</t>
  </si>
  <si>
    <t>Institutional Plan - Monthly Dividend</t>
  </si>
  <si>
    <t>Sundaram Money Fund</t>
  </si>
  <si>
    <t>INE261F08816</t>
  </si>
  <si>
    <t>National Bank for Agricultural &amp; Rural Development - 7.18% - 24/09/2018**</t>
  </si>
  <si>
    <t>INE001A07NQ6</t>
  </si>
  <si>
    <t>Housing Development Finance Corporation Ltd - 8.5% - 11/09/2018**</t>
  </si>
  <si>
    <t>INE053F07975</t>
  </si>
  <si>
    <t>Indian Railway Finance Corporation Ltd - 7.15% - 14/09/2018</t>
  </si>
  <si>
    <t xml:space="preserve">INE535H07837 </t>
  </si>
  <si>
    <t>Fullerton India Credit Company Ltd - 8.9% - 17/09/2018**</t>
  </si>
  <si>
    <t>INE238A160F7</t>
  </si>
  <si>
    <t>Axis Bank Ltd - 26/11/2018**</t>
  </si>
  <si>
    <t>INE092T16GO5</t>
  </si>
  <si>
    <t>IDFC Bank Ltd - 22/11/2018**</t>
  </si>
  <si>
    <t>INE503A16FB0</t>
  </si>
  <si>
    <t>DCB Bank Ltd - 18/09/2018**</t>
  </si>
  <si>
    <t>INE063P16297</t>
  </si>
  <si>
    <t>Equitas Small Finance Bank Ltd - 24/09/2018**</t>
  </si>
  <si>
    <t>INE261F14DE8</t>
  </si>
  <si>
    <t>National Bank for Agricultural &amp; Rural Development - 18/09/2018**</t>
  </si>
  <si>
    <t>INE607M14228</t>
  </si>
  <si>
    <t>TATA Power Renewable Energy Ltd - 12/10/2018**</t>
  </si>
  <si>
    <t>INE114A14FZ0</t>
  </si>
  <si>
    <t>Steel Authority of India Ltd - 19/09/2018**</t>
  </si>
  <si>
    <t>INE085A14EB6</t>
  </si>
  <si>
    <t>Chambal Fertilizers &amp; Chemicals Ltd - 27/09/2018**</t>
  </si>
  <si>
    <t>INE208A14BG9</t>
  </si>
  <si>
    <t>Ashok Leyland Ltd - 27/09/2018**</t>
  </si>
  <si>
    <t>INE178A14DB1</t>
  </si>
  <si>
    <t>Chennai Petroleum Corporation Ltd - 03/09/2018**</t>
  </si>
  <si>
    <t>INE002A14979</t>
  </si>
  <si>
    <t>Reliance Industries Ltd - 11/09/2018**</t>
  </si>
  <si>
    <t>INE001A14TA3</t>
  </si>
  <si>
    <t>Housing Development Finance Corporation Ltd - 11/09/2018**</t>
  </si>
  <si>
    <t>INE774D14OL7</t>
  </si>
  <si>
    <t>Mahindra &amp; Mahindra Financial Services Ltd - 30/10/2018**</t>
  </si>
  <si>
    <t xml:space="preserve">INE657N14QK0 </t>
  </si>
  <si>
    <t>Edelweiss Commodities Services Ltd - 21/09/2018**</t>
  </si>
  <si>
    <t>INE202B14NZ5</t>
  </si>
  <si>
    <t>Dewan Housing Finance Corporation Ltd - 19/10/2018**</t>
  </si>
  <si>
    <t>INE916D14I64</t>
  </si>
  <si>
    <t>Kotak Mahindra Prime Ltd - 27/09/2018**</t>
  </si>
  <si>
    <t>INE831R14967</t>
  </si>
  <si>
    <t>INE688I14GG4</t>
  </si>
  <si>
    <t>Capital First Ltd - 04/09/2018**</t>
  </si>
  <si>
    <t>INE102D14377</t>
  </si>
  <si>
    <t>Godrej Consumer Products Ltd - 06/09/2018**</t>
  </si>
  <si>
    <t>INE001A14SV1</t>
  </si>
  <si>
    <t>Housing Development Finance Corporation Ltd - 07/09/2018**</t>
  </si>
  <si>
    <t>INE539K14839</t>
  </si>
  <si>
    <t>HDFC Credila Financial Services Private Ltd - 10/09/2018**</t>
  </si>
  <si>
    <t>INE729N14CF7</t>
  </si>
  <si>
    <t>TVS Credit Services Ltd - 14/09/2018**</t>
  </si>
  <si>
    <t>INE248U14ES2</t>
  </si>
  <si>
    <t>IIFL Wealth Finance Ltd - 21/09/2018**</t>
  </si>
  <si>
    <t>INE516Y14481</t>
  </si>
  <si>
    <t>Piramal capital and Housing Finance Ltd - 24/09/2018**</t>
  </si>
  <si>
    <t>INE261F14DH1</t>
  </si>
  <si>
    <t>National Bank for Agricultural &amp; Rural Development - 25/09/2018**</t>
  </si>
  <si>
    <t>INE729N14CI1</t>
  </si>
  <si>
    <t>TVS Credit Services Ltd - 25/09/2018**</t>
  </si>
  <si>
    <t>INE891D14RL2</t>
  </si>
  <si>
    <t>Redington (India) Ltd - 28/09/2018**</t>
  </si>
  <si>
    <t>INE296A14OG7</t>
  </si>
  <si>
    <t>Bajaj Finance Ltd - 28/09/2018**</t>
  </si>
  <si>
    <t>INE081A14866</t>
  </si>
  <si>
    <t>Tata Steel Ltd - 17/10/2018**</t>
  </si>
  <si>
    <t>INE572E14EV3</t>
  </si>
  <si>
    <t>PNB Housing Finance Ltd - 30/10/2018**</t>
  </si>
  <si>
    <t>INE146O14561</t>
  </si>
  <si>
    <t>Hinduja Leyland Finance Ltd - 29/10/2018**</t>
  </si>
  <si>
    <t>INE466L14536</t>
  </si>
  <si>
    <t>IIFL Wealth Management - 31/10/2018**</t>
  </si>
  <si>
    <t>INE033L14IS8</t>
  </si>
  <si>
    <t>Tata Capital Housing Finance Ltd - 05/11/2018**</t>
  </si>
  <si>
    <t>INE148I14XF6</t>
  </si>
  <si>
    <t>Indiabulls Housing Finance Ltd - 05/11/2018**</t>
  </si>
  <si>
    <t>INE306N14OK9</t>
  </si>
  <si>
    <t>Tata Capital Financial Services Ltd - 05/11/2018**</t>
  </si>
  <si>
    <t>INE601U14851</t>
  </si>
  <si>
    <t>Tata Motors Finance Ltd - 05/11/2018**</t>
  </si>
  <si>
    <t>INE020E14IQ4</t>
  </si>
  <si>
    <t>STCI Finance Ltd  - 05/11/2018**</t>
  </si>
  <si>
    <t>INE134E14AB2</t>
  </si>
  <si>
    <t>Power Finance Corporation Ltd - 14/11/2018**</t>
  </si>
  <si>
    <t>INE572E14FF3</t>
  </si>
  <si>
    <t>PNB Housing Finance Ltd - 26/11/2018**</t>
  </si>
  <si>
    <t>INE982D14885</t>
  </si>
  <si>
    <t>Godrej &amp; Boyce Mfg Co Ltd - 07/09/2018**</t>
  </si>
  <si>
    <t>INE628A14CG6</t>
  </si>
  <si>
    <t>UPL Ltd - 18/09/2018**</t>
  </si>
  <si>
    <t>INE725H14608</t>
  </si>
  <si>
    <t>Tata Projects Ltd - 21/09/2018**</t>
  </si>
  <si>
    <t>INE912E14IM1</t>
  </si>
  <si>
    <t>SBI Global Factors Ltd - 04/09/2018**</t>
  </si>
  <si>
    <t>INE674K14214</t>
  </si>
  <si>
    <t>Aditya Birla Capital Ltd - 07/09/2018**</t>
  </si>
  <si>
    <t>INE071G14BT1</t>
  </si>
  <si>
    <t>ICICI Home Finance Company Ltd - 11/09/2018**</t>
  </si>
  <si>
    <t>INE082G14341</t>
  </si>
  <si>
    <t>Maithon Power Ltd  - 20/11/2018**</t>
  </si>
  <si>
    <t>INE912E14IQ2</t>
  </si>
  <si>
    <t>SBI Global Factors Ltd - 26/09/2018**</t>
  </si>
  <si>
    <t>INE463A14GT2</t>
  </si>
  <si>
    <t>Berger Paints (I) Ltd - 11/09/2018**</t>
  </si>
  <si>
    <t>INE472A14IP7</t>
  </si>
  <si>
    <t>Blue Star Ltd - 13/09/2018**</t>
  </si>
  <si>
    <t>INE722A14BT2</t>
  </si>
  <si>
    <t>Shriram City Union Finance Ltd - 14/09/2018**</t>
  </si>
  <si>
    <t>INE476M14BQ6</t>
  </si>
  <si>
    <t>L&amp;T Housing Finance Ltd - 18/09/2018**</t>
  </si>
  <si>
    <t>INE202B14NM3</t>
  </si>
  <si>
    <t>Dewan Housing Finance Corporation Ltd - 21/09/2018**</t>
  </si>
  <si>
    <t>INE556F14GT2</t>
  </si>
  <si>
    <t>Small Industrial Development Bank of India - 25/09/2018**</t>
  </si>
  <si>
    <t>INE729N14CH3</t>
  </si>
  <si>
    <t>TVS Credit Services Ltd - 24/09/2018**</t>
  </si>
  <si>
    <t>INE580B14HQ5</t>
  </si>
  <si>
    <t>Gruh Finance Ltd - 25/09/2018**</t>
  </si>
  <si>
    <t>INE472A14IT9</t>
  </si>
  <si>
    <t>Blue Star Ltd - 28/09/2018**</t>
  </si>
  <si>
    <t>INE511C14SR3</t>
  </si>
  <si>
    <t>Magma Fincorp Ltd - 27/09/2018**</t>
  </si>
  <si>
    <t>INE261F14DL3</t>
  </si>
  <si>
    <t>National Bank for Agricultural &amp; Rural Development - 05/11/2018**</t>
  </si>
  <si>
    <t>INE087P14572</t>
  </si>
  <si>
    <t>Avanse Fiancial Services Ltd - 29/10/2018**</t>
  </si>
  <si>
    <t>INE001A14TS5</t>
  </si>
  <si>
    <t>Housing Development Finance Corporation Ltd - 26/11/2018**</t>
  </si>
  <si>
    <t>INE296A14OH5</t>
  </si>
  <si>
    <t>Bajaj Finance Ltd - 26/11/2018**</t>
  </si>
  <si>
    <t>INE850D14GS6</t>
  </si>
  <si>
    <t>Godrej Agrovet Ltd - 07/09/2018**</t>
  </si>
  <si>
    <t>INE244L14BC0</t>
  </si>
  <si>
    <t>Indiabulls Commercial Credit Ltd - 19/09/2018**</t>
  </si>
  <si>
    <t>INE114A14FX5</t>
  </si>
  <si>
    <t>Steel Authority of India Ltd - 04/09/2018**</t>
  </si>
  <si>
    <t>INE891D14RK4</t>
  </si>
  <si>
    <t>Redington (India) Ltd - 27/09/2018**</t>
  </si>
  <si>
    <t>INE538L14BA9</t>
  </si>
  <si>
    <t>Aadhar Housing Finance Ltd - 28/09/2018**</t>
  </si>
  <si>
    <t>INE261F14DI9</t>
  </si>
  <si>
    <t>National Bank for Agricultural &amp; Rural Development - 24/09/2018**</t>
  </si>
  <si>
    <t>INE148I14WY9</t>
  </si>
  <si>
    <t>Indiabulls Housing Finance Ltd - 24/09/2018**</t>
  </si>
  <si>
    <t>INE202B14NQ4</t>
  </si>
  <si>
    <t>Dewan Housing Finance Corporation Ltd - 25/09/2018**</t>
  </si>
  <si>
    <t>INE110L14HW8</t>
  </si>
  <si>
    <t>Reliance Jio Infocomm Ltd - 05/10/2018**</t>
  </si>
  <si>
    <t>INE114A14GB9</t>
  </si>
  <si>
    <t>Steel Authority of India Ltd - 08/10/2018**</t>
  </si>
  <si>
    <t>IN002018U043</t>
  </si>
  <si>
    <t>70 days - CMB 19/09/218</t>
  </si>
  <si>
    <t xml:space="preserve"> Sovereign </t>
  </si>
  <si>
    <t>IN002018X112</t>
  </si>
  <si>
    <t>91 Days - T Bill 06/09/2018</t>
  </si>
  <si>
    <t>IN002018X146</t>
  </si>
  <si>
    <t>91 Days - T Bill 27/09/2018</t>
  </si>
  <si>
    <t>IndusInd Bank Ltd - 7% - 07/09/2018</t>
  </si>
  <si>
    <t>IndusInd Bank Ltd - 7% - 10/09/2018</t>
  </si>
  <si>
    <t>Unclaimed Plan - Dividend greater than three years</t>
  </si>
  <si>
    <t>Unclaimed Plan - Dividend less than three years</t>
  </si>
  <si>
    <t>Unclaimed Plan - Redemption Less than three years</t>
  </si>
  <si>
    <t>Unclaimed Plan - Redemption greater than three years</t>
  </si>
  <si>
    <t>INE615P01015</t>
  </si>
  <si>
    <t>Quess Corp Ltd</t>
  </si>
  <si>
    <t>Commercial Services</t>
  </si>
  <si>
    <t>INE647O01011</t>
  </si>
  <si>
    <t>Aditya Birla Fashion and Retail Ltd</t>
  </si>
  <si>
    <t>Retailing</t>
  </si>
  <si>
    <t>Chemicals</t>
  </si>
  <si>
    <t>INE200M01013</t>
  </si>
  <si>
    <t>Varun Beverages Ltd</t>
  </si>
  <si>
    <t>INE298A01020</t>
  </si>
  <si>
    <t>Cummins India Ltd</t>
  </si>
  <si>
    <t>Industrial Products</t>
  </si>
  <si>
    <t>INE850D01014</t>
  </si>
  <si>
    <t>Godrej Agrovet Ltd</t>
  </si>
  <si>
    <t>INE285J01010</t>
  </si>
  <si>
    <t>Security and Intelligence Services (India) Ltd</t>
  </si>
  <si>
    <t>INE040A08377</t>
  </si>
  <si>
    <t>HDFC Bank Ltd - 8.85% - 12/05/2022**</t>
  </si>
  <si>
    <t>INE238A08443</t>
  </si>
  <si>
    <t>Axis Bank Ltd - 8.75% - 28/06/2022**</t>
  </si>
  <si>
    <t>INE028A08117</t>
  </si>
  <si>
    <t>Bank of Baroda - 8.65% - 11/08/2022**</t>
  </si>
  <si>
    <t>INE528G08394</t>
  </si>
  <si>
    <t>Yes Bank Ltd - 9% - 18/10/2022**</t>
  </si>
  <si>
    <t>INE115A07JY6</t>
  </si>
  <si>
    <t>LIC Housing Finance Ltd - 8.3% - 15/07/2021**</t>
  </si>
  <si>
    <t>INE038A07266</t>
  </si>
  <si>
    <t>Hindalco Industries Ltd - 9.55% - 27/06/2022**</t>
  </si>
  <si>
    <t>INE694L07123</t>
  </si>
  <si>
    <t>Talwandi Sabo Power Ltd - 9.23% - 30/07/2021</t>
  </si>
  <si>
    <t xml:space="preserve"> CRISIL AA(SO) </t>
  </si>
  <si>
    <t>INE540P07194</t>
  </si>
  <si>
    <t>Uttar Pradesh Power Corporation Ltd - 9.75% - 20/10/2020**</t>
  </si>
  <si>
    <t xml:space="preserve"> CRISIL A+ (SO) </t>
  </si>
  <si>
    <t>INE121A08OC8</t>
  </si>
  <si>
    <t>Cholamandalam Investment and Finance Company Ltd - 8.8% - 15/06/2027**</t>
  </si>
  <si>
    <t>INE347N08064</t>
  </si>
  <si>
    <t>Grand View Estates Pvt Ltd - 9.57% - 27/03/2019**</t>
  </si>
  <si>
    <t xml:space="preserve"> ICRA AA (SO) </t>
  </si>
  <si>
    <t>INE01A115109</t>
  </si>
  <si>
    <t>Rent a Device Trust - 10.0495% - 28/12/2020**</t>
  </si>
  <si>
    <t>INE01A115117</t>
  </si>
  <si>
    <t>Rent a Device Trust - 10.3% - 28/03/2021**</t>
  </si>
  <si>
    <t>INE969X15010</t>
  </si>
  <si>
    <t>Elbe SBL IFMR Capital 2017 - 9.34% - 17/05/2022**</t>
  </si>
  <si>
    <t xml:space="preserve"> [ICRA]AA+ (SO) </t>
  </si>
  <si>
    <t>INE140A07369</t>
  </si>
  <si>
    <t>Piramal Enterprises Ltd - 8.13% - 27/06/2019**</t>
  </si>
  <si>
    <t>INE540P07186</t>
  </si>
  <si>
    <t>Uttar Pradesh Power Corporation Ltd - 9.75% - 18/10/2019**</t>
  </si>
  <si>
    <t>INE270O08025</t>
  </si>
  <si>
    <t>RKN Retail Pvt Ltd - 30/04/2020**</t>
  </si>
  <si>
    <t xml:space="preserve"> IND A- </t>
  </si>
  <si>
    <t>INE603G07017</t>
  </si>
  <si>
    <t>Haldiram Snacks Private Ltd - 7.7% - 04/12/2020**</t>
  </si>
  <si>
    <t>INE859C07030</t>
  </si>
  <si>
    <t>IKF Finance Ltd - 10.12652% - 28/03/2021**</t>
  </si>
  <si>
    <t xml:space="preserve"> CARE A- </t>
  </si>
  <si>
    <t>INE202B07654</t>
  </si>
  <si>
    <t>Dewan Housing Finance Corporation Ltd - 11.55% - 12/09/2019**</t>
  </si>
  <si>
    <t>INE205A07154</t>
  </si>
  <si>
    <t>Vedanta Ltd - 9.18% - 02/07/2021**</t>
  </si>
  <si>
    <t>INE124N07085</t>
  </si>
  <si>
    <t>Ess Kay Fincorp Ltd - 10.345602% - 27/12/2019**</t>
  </si>
  <si>
    <t xml:space="preserve"> IND A (SO) </t>
  </si>
  <si>
    <t>INE347N08056</t>
  </si>
  <si>
    <t>Grand View Estates Pvt Ltd - 9.57% - 28/03/2019**</t>
  </si>
  <si>
    <t>INE01A115026</t>
  </si>
  <si>
    <t>Rent a Device Trust - 7.9919% - 28/12/2018**</t>
  </si>
  <si>
    <t>INE01A115018</t>
  </si>
  <si>
    <t>Rent a Device Trust - 7.2962% - 28/09/2018**</t>
  </si>
  <si>
    <t>INE01A115059</t>
  </si>
  <si>
    <t>Rent a Device Trust - 9.0692% - 28/09/2019**</t>
  </si>
  <si>
    <t>INE01A115083</t>
  </si>
  <si>
    <t>Rent a Device Trust - 9.7108% - 28/06/2020**</t>
  </si>
  <si>
    <t>INE819X15017</t>
  </si>
  <si>
    <t>Drava CV IFMR Capital 2017 - 9.5697% - 18/04/2019**</t>
  </si>
  <si>
    <t xml:space="preserve"> [ICRA]A (SO) </t>
  </si>
  <si>
    <t>INE428Q16027</t>
  </si>
  <si>
    <t>Suryoday Small Finance Bank Ltd - 18/09/2018**</t>
  </si>
  <si>
    <t xml:space="preserve"> CRISIL A1 </t>
  </si>
  <si>
    <t>INE735W16064</t>
  </si>
  <si>
    <t>Utkarsh Small Finance Bank - 26/10/2018**</t>
  </si>
  <si>
    <t>INE092A01019</t>
  </si>
  <si>
    <t>Tata Chemicals Ltd</t>
  </si>
  <si>
    <t>INE259A01022</t>
  </si>
  <si>
    <t>Colgate Palmolive (India) Ltd</t>
  </si>
  <si>
    <t>INE203G01027</t>
  </si>
  <si>
    <t>Indraprastha Gas Ltd</t>
  </si>
  <si>
    <t>Gas</t>
  </si>
  <si>
    <t>INE139A01034</t>
  </si>
  <si>
    <t>National Aluminium Company Ltd</t>
  </si>
  <si>
    <t>INE481Y01014</t>
  </si>
  <si>
    <t>General Insurance Corporation of India</t>
  </si>
  <si>
    <t>INE331A01037</t>
  </si>
  <si>
    <t>The Ramco Cements Ltd</t>
  </si>
  <si>
    <t>INE628A01036</t>
  </si>
  <si>
    <t>UPL Ltd</t>
  </si>
  <si>
    <t>Pesticides</t>
  </si>
  <si>
    <t>INE233B01017</t>
  </si>
  <si>
    <t>Blue Dart Express Ltd</t>
  </si>
  <si>
    <t>Transportation</t>
  </si>
  <si>
    <t>INE752E07LQ0</t>
  </si>
  <si>
    <t>Power Grid Corporation of India Ltd - 9.3% - 04/09/2024**</t>
  </si>
  <si>
    <t>INE895D07487</t>
  </si>
  <si>
    <t>Tata Sons Ltd - 9.3% - 19/06/2024**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</si>
  <si>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</si>
  <si>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</si>
  <si>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</si>
  <si>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</si>
  <si>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</si>
  <si>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</si>
  <si>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</si>
  <si>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</si>
  <si>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</si>
  <si>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</si>
  <si>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</si>
  <si>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</si>
  <si>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</si>
  <si>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</si>
  <si>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</si>
  <si>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</si>
  <si>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</si>
  <si>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</si>
  <si>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</si>
  <si>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</si>
  <si>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</si>
  <si>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</si>
  <si>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</si>
  <si>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</si>
  <si>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</si>
  <si>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</si>
  <si>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</si>
  <si>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</si>
  <si>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</si>
  <si>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</si>
  <si>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</si>
  <si>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</si>
  <si>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</si>
  <si>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</si>
  <si>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</si>
  <si>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</si>
  <si>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</si>
  <si>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</si>
  <si>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</si>
  <si>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</si>
  <si>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</si>
  <si>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</si>
  <si>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</si>
  <si>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</si>
  <si>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</si>
  <si>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</si>
  <si>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</si>
  <si>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</si>
  <si>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</si>
  <si>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</si>
  <si>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</si>
  <si>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</si>
  <si>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</si>
  <si>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</si>
  <si>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</si>
  <si>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</si>
  <si>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</si>
  <si>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</si>
  <si>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</si>
  <si>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</si>
  <si>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</si>
  <si>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</si>
  <si>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</si>
  <si>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</si>
  <si>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</si>
  <si>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</si>
  <si>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</si>
  <si>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</si>
  <si>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</si>
  <si>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</si>
  <si>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</si>
  <si>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</si>
  <si>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</si>
  <si>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</si>
  <si>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</si>
  <si>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</si>
  <si>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</si>
  <si>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</si>
  <si>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</si>
  <si>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</si>
  <si>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</si>
  <si>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</si>
  <si>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</si>
  <si>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</si>
  <si>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</si>
  <si>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</si>
  <si>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</si>
  <si>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</si>
  <si>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</si>
  <si>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</si>
  <si>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</si>
  <si>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</si>
  <si>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</si>
  <si>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</si>
  <si>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</si>
  <si>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</si>
  <si>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</si>
  <si>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</si>
  <si>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</si>
  <si>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</si>
  <si>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</si>
  <si>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</si>
  <si>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</si>
  <si>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</si>
  <si>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</si>
  <si>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</si>
  <si>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</si>
  <si>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</si>
  <si>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</si>
  <si>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</si>
  <si>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</si>
  <si>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</si>
  <si>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</si>
  <si>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</si>
  <si>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</si>
  <si>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</si>
  <si>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</si>
  <si>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</si>
  <si>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</si>
  <si>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</si>
  <si>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</si>
  <si>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</si>
  <si>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</si>
  <si>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</si>
  <si>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</si>
  <si>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</si>
  <si>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</si>
  <si>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</si>
  <si>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</si>
  <si>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</si>
  <si>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</si>
  <si>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</si>
  <si>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</si>
  <si>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</si>
  <si>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</si>
  <si>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</si>
  <si>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</si>
  <si>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</si>
  <si>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</si>
  <si>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</si>
  <si>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</si>
  <si>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</si>
  <si>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</si>
  <si>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</si>
  <si>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</si>
  <si>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</si>
  <si>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</si>
  <si>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</si>
  <si>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</si>
  <si>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</si>
  <si>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</si>
  <si>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</si>
  <si>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</si>
  <si>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</si>
  <si>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</si>
  <si>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</si>
  <si>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</si>
  <si>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</si>
  <si>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</si>
  <si>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</si>
  <si>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</si>
  <si>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</si>
  <si>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</si>
  <si>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</si>
  <si>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</si>
  <si>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</si>
  <si>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</si>
  <si>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</si>
  <si>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</si>
  <si>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</si>
  <si>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</si>
  <si>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</si>
  <si>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</si>
  <si>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</si>
  <si>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</si>
  <si>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</si>
  <si>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</si>
  <si>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</si>
  <si>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</si>
  <si>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</si>
  <si>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</si>
  <si>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</si>
  <si>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</si>
  <si>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</si>
  <si>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</si>
  <si>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</si>
  <si>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</si>
  <si>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</si>
  <si>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</si>
  <si>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</si>
  <si>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</si>
  <si>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</si>
  <si>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</si>
  <si>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</si>
  <si>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</si>
  <si>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</si>
  <si>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</si>
  <si>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</si>
  <si>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</si>
  <si>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</si>
  <si>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</si>
  <si>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</si>
  <si>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</si>
  <si>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</si>
  <si>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</si>
  <si>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</si>
  <si>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</si>
  <si>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</si>
  <si>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</si>
  <si>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</si>
  <si>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</si>
  <si>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</si>
  <si>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</si>
  <si>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</si>
  <si>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</si>
  <si>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</si>
  <si>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</si>
  <si>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</si>
  <si>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</si>
  <si>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</si>
  <si>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</si>
  <si>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</si>
  <si>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</si>
  <si>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</si>
  <si>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</si>
  <si>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</si>
  <si>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</si>
  <si>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</si>
  <si>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</si>
  <si>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</si>
  <si>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</si>
  <si>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</si>
  <si>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</si>
  <si>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</si>
  <si>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</si>
  <si>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</si>
  <si>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</si>
  <si>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</si>
  <si>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</si>
  <si>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</si>
  <si>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</si>
  <si>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</si>
  <si>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</si>
  <si>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</si>
  <si>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</si>
  <si>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</si>
  <si>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</si>
  <si>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</si>
  <si>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</si>
  <si>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</si>
  <si>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</si>
  <si>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</si>
  <si>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</si>
  <si>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</si>
  <si>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</si>
  <si>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</si>
  <si>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</si>
  <si>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</si>
  <si>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</si>
  <si>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</si>
  <si>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</si>
  <si>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</si>
  <si>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</si>
  <si>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</si>
  <si>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</si>
  <si>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</si>
  <si>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</si>
  <si>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</si>
  <si>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</si>
  <si>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</si>
  <si>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</si>
  <si>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</si>
  <si>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</si>
  <si>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</si>
  <si>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</si>
  <si>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</si>
  <si>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</si>
  <si>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</si>
  <si>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</si>
  <si>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</si>
  <si>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</si>
  <si>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</si>
  <si>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</si>
  <si>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</si>
  <si>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</si>
  <si>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</si>
  <si>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</si>
  <si>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</si>
  <si>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</si>
  <si>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</si>
  <si>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</si>
  <si>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</si>
  <si>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</si>
  <si>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</si>
  <si>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</si>
  <si>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</si>
  <si>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</si>
  <si>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</si>
  <si>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</si>
  <si>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</si>
  <si>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</si>
  <si>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</si>
  <si>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</si>
  <si>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</si>
  <si>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</si>
  <si>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</si>
  <si>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</si>
  <si>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</si>
  <si>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</si>
  <si>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</si>
  <si>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XDO_GROUP_?REPO_BONUS?</t>
  </si>
  <si>
    <t>&lt;xsl:for-each select=".//G_REPO_BONUS"&gt;</t>
  </si>
  <si>
    <t>Monthly Portfolio Statement for the month ended 31 August 2018</t>
  </si>
  <si>
    <t>e) Bonus declared during the period (Rupees per unit)</t>
  </si>
  <si>
    <t>f) Total outstanding exposure in derivative instruments at the end of the period</t>
  </si>
  <si>
    <t>g) Total investments in foreign securities /ADR'S/GDR'S  at the end of the period</t>
  </si>
  <si>
    <t>h) Average  Maturity (years)</t>
  </si>
  <si>
    <t>i) Macaulay Duration (years)</t>
  </si>
  <si>
    <t>j) Repo in corporate debt</t>
  </si>
  <si>
    <t>ICRA AAA</t>
  </si>
  <si>
    <t>CRISIL A1+(SO)</t>
  </si>
  <si>
    <t>Aditya Birla Housing Finance Ltd - 03/09/2018**</t>
  </si>
  <si>
    <t>CARE AAA</t>
  </si>
  <si>
    <t>#</t>
  </si>
  <si>
    <t>ICRA AAA (SO)</t>
  </si>
  <si>
    <t>INE612J14489</t>
  </si>
  <si>
    <t>[ICRA]A1+</t>
  </si>
  <si>
    <t># percentage to NAV of security is less than 0.01%</t>
  </si>
  <si>
    <t>Repco Home Finance Ltd - 06/11/2018**</t>
  </si>
  <si>
    <t>***</t>
  </si>
  <si>
    <t>*** Details awaited</t>
  </si>
  <si>
    <t>VIVRITI PUGH 072018 - 9.232121% - 17/02/2019**</t>
  </si>
  <si>
    <t>Indiabulls Housing Finance Ltd - 25/09/2018**</t>
  </si>
  <si>
    <t>Sundaram Low Duration Fund
 (formerly Sundaram Ultra Short Term)</t>
  </si>
  <si>
    <t>Sundaram Medium Term Bond Fund
(formerly Sundaram Bond Saver)</t>
  </si>
  <si>
    <t>Sundaram Short Term Credit Risk Fund
(formerly Sundaram Income Plus)</t>
  </si>
  <si>
    <t>Sundaram Debt Oriented Hybrid Fund
(formerly Sundaram Monthly Income Plan - Aggressive)</t>
  </si>
  <si>
    <t>Sundaram Short Term Debt Fund
(formerly Sundaram Select Debt Short Term Asset Plan)</t>
  </si>
  <si>
    <t>Sundaram Corporate Bond Fund
(formerly Sundaram Flexible Fund Flexible Income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</si>
</sst>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_);[Red]\(0.0000\)"/>
    <numFmt numFmtId="166" formatCode="_(* #,##0.000000_);_(* \(#,##0.000000\);_(* &quot;-&quot;??????_);_(@_)"/>
    <numFmt numFmtId="167" formatCode="0.00_);[Red]\(0.00\)"/>
    <numFmt numFmtId="168" formatCode="\(#,##0.00\);\(#,##0.00\)"/>
    <numFmt numFmtId="169" formatCode="0.00_);\(0.00\)"/>
    <numFmt numFmtId="170" formatCode="\(#,##0.00%\);\(#,##0.00%\)"/>
  </numFmts>
  <fonts count="12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1" fillId="6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10" applyFont="1" applyFill="1" applyBorder="1"/>
    <xf numFmtId="15" fontId="2" fillId="6" borderId="1" xfId="10" applyNumberFormat="1" applyFont="1" applyFill="1" applyBorder="1" applyAlignment="1">
      <alignment horizontal="left"/>
    </xf>
    <xf numFmtId="0" fontId="0" fillId="5" borderId="0" xfId="0" applyFill="1"/>
    <xf numFmtId="0" fontId="7" fillId="3" borderId="0" xfId="0" applyFont="1" applyFill="1"/>
    <xf numFmtId="0" fontId="0" fillId="3" borderId="0" xfId="0" applyFill="1"/>
    <xf numFmtId="0" fontId="7" fillId="7" borderId="0" xfId="0" applyFont="1" applyFill="1"/>
    <xf numFmtId="0" fontId="8" fillId="0" borderId="0" xfId="0" applyFont="1" applyAlignment="1">
      <alignment wrapText="1"/>
    </xf>
    <xf numFmtId="0" fontId="7" fillId="4" borderId="0" xfId="0" applyFont="1" applyFill="1"/>
    <xf numFmtId="0" fontId="0" fillId="4" borderId="0" xfId="0" applyFill="1"/>
    <xf numFmtId="0" fontId="7" fillId="2" borderId="0" xfId="0" applyFont="1" applyFill="1"/>
    <xf numFmtId="0" fontId="0" fillId="2" borderId="0" xfId="0" applyFill="1"/>
    <xf numFmtId="0" fontId="0" fillId="7" borderId="0" xfId="0" applyFill="1"/>
    <xf numFmtId="0" fontId="9" fillId="8" borderId="0" xfId="0" applyFont="1" applyFill="1"/>
    <xf numFmtId="0" fontId="10" fillId="8" borderId="1" xfId="4" applyFont="1" applyFill="1" applyBorder="1" applyAlignment="1">
      <alignment horizontal="center" vertical="center" wrapText="1"/>
    </xf>
    <xf numFmtId="0" fontId="10" fillId="8" borderId="1" xfId="4" applyNumberFormat="1" applyFont="1" applyFill="1" applyBorder="1" applyAlignment="1">
      <alignment horizontal="center" vertical="center"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1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right" vertical="center" wrapText="1"/>
    </xf>
    <xf numFmtId="2" fontId="9" fillId="8" borderId="1" xfId="2" applyNumberFormat="1" applyFont="1" applyFill="1" applyBorder="1" applyAlignment="1">
      <alignment horizontal="righ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1" fillId="8" borderId="2" xfId="4" applyFont="1" applyFill="1" applyBorder="1" applyAlignment="1">
      <alignment vertical="center" wrapText="1"/>
    </xf>
    <xf numFmtId="0" fontId="11" fillId="8" borderId="1" xfId="4" applyFont="1" applyFill="1" applyBorder="1" applyAlignment="1">
      <alignment horizontal="left" vertical="center" wrapText="1"/>
    </xf>
    <xf numFmtId="1" fontId="11" fillId="8" borderId="1" xfId="4" applyNumberFormat="1" applyFont="1" applyFill="1" applyBorder="1" applyAlignment="1">
      <alignment horizontal="left" vertical="center" wrapText="1"/>
    </xf>
    <xf numFmtId="2" fontId="11" fillId="8" borderId="1" xfId="4" applyNumberFormat="1" applyFont="1" applyFill="1" applyBorder="1" applyAlignment="1">
      <alignment horizontal="left" vertical="center" wrapText="1"/>
    </xf>
    <xf numFmtId="10" fontId="11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1" fillId="8" borderId="1" xfId="8" applyNumberFormat="1" applyFont="1" applyFill="1" applyBorder="1" applyAlignment="1">
      <alignment horizontal="left" vertical="center" wrapText="1"/>
    </xf>
    <xf numFmtId="1" fontId="11" fillId="8" borderId="1" xfId="8" applyNumberFormat="1" applyFont="1" applyFill="1" applyBorder="1" applyAlignment="1">
      <alignment horizontal="right" vertical="center" wrapText="1"/>
    </xf>
    <xf numFmtId="2" fontId="11" fillId="8" borderId="1" xfId="2" applyNumberFormat="1" applyFont="1" applyFill="1" applyBorder="1" applyAlignment="1">
      <alignment horizontal="right" vertical="center" wrapText="1"/>
    </xf>
    <xf numFmtId="10" fontId="11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1" fillId="8" borderId="1" xfId="9" applyNumberFormat="1" applyFont="1" applyFill="1" applyBorder="1" applyAlignment="1">
      <alignment horizontal="left" vertical="center" wrapText="1"/>
    </xf>
    <xf numFmtId="1" fontId="11" fillId="8" borderId="1" xfId="9" applyNumberFormat="1" applyFont="1" applyFill="1" applyBorder="1" applyAlignment="1">
      <alignment horizontal="right" vertical="center" wrapText="1"/>
    </xf>
    <xf numFmtId="2" fontId="11" fillId="8" borderId="1" xfId="3" applyNumberFormat="1" applyFont="1" applyFill="1" applyBorder="1" applyAlignment="1">
      <alignment horizontal="right" vertical="center" wrapText="1"/>
    </xf>
    <xf numFmtId="10" fontId="11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1" fillId="8" borderId="2" xfId="8" applyFont="1" applyFill="1" applyBorder="1" applyAlignment="1">
      <alignment horizontal="left" vertical="center" wrapText="1"/>
    </xf>
    <xf numFmtId="0" fontId="11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1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9" fillId="8" borderId="1" xfId="8" applyFont="1" applyFill="1" applyBorder="1" applyAlignment="1">
      <alignment vertical="center" wrapText="1"/>
    </xf>
    <xf numFmtId="0" fontId="11" fillId="8" borderId="2" xfId="4" applyFont="1" applyFill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vertical="center"/>
    </xf>
    <xf numFmtId="0" fontId="9" fillId="8" borderId="4" xfId="0" applyFont="1" applyFill="1" applyBorder="1"/>
    <xf numFmtId="0" fontId="3" fillId="8" borderId="2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0" fontId="11" fillId="8" borderId="1" xfId="7" applyFont="1" applyFill="1" applyBorder="1" applyAlignment="1">
      <alignment horizontal="center" vertical="center" wrapText="1"/>
    </xf>
    <xf numFmtId="0" fontId="11" fillId="8" borderId="1" xfId="7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center" vertical="center"/>
    </xf>
    <xf numFmtId="14" fontId="4" fillId="0" borderId="1" xfId="7" applyNumberFormat="1" applyFont="1" applyFill="1" applyBorder="1" applyAlignment="1">
      <alignment horizontal="center" vertical="center" wrapText="1"/>
    </xf>
    <xf numFmtId="165" fontId="9" fillId="8" borderId="1" xfId="0" applyNumberFormat="1" applyFont="1" applyFill="1" applyBorder="1"/>
    <xf numFmtId="0" fontId="3" fillId="8" borderId="2" xfId="7" applyFont="1" applyFill="1" applyBorder="1" applyAlignment="1">
      <alignment horizontal="left" vertical="center"/>
    </xf>
    <xf numFmtId="0" fontId="9" fillId="8" borderId="3" xfId="7" applyFont="1" applyFill="1" applyBorder="1" applyAlignment="1">
      <alignment horizontal="left" vertical="center"/>
    </xf>
    <xf numFmtId="0" fontId="11" fillId="8" borderId="1" xfId="7" applyFont="1" applyFill="1" applyBorder="1" applyAlignment="1">
      <alignment horizontal="left" vertical="center"/>
    </xf>
    <xf numFmtId="0" fontId="11" fillId="8" borderId="0" xfId="9" applyFont="1" applyFill="1" applyBorder="1" applyAlignment="1">
      <alignment horizontal="center" vertical="center"/>
    </xf>
    <xf numFmtId="0" fontId="11" fillId="8" borderId="0" xfId="6" applyFont="1" applyFill="1" applyBorder="1" applyAlignment="1">
      <alignment horizontal="center" vertical="center" wrapText="1"/>
    </xf>
    <xf numFmtId="0" fontId="9" fillId="8" borderId="0" xfId="0" applyFont="1" applyFill="1" applyBorder="1"/>
    <xf numFmtId="166" fontId="9" fillId="8" borderId="0" xfId="1" applyNumberFormat="1" applyFont="1" applyFill="1" applyBorder="1"/>
    <xf numFmtId="167" fontId="11" fillId="8" borderId="1" xfId="0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center"/>
    </xf>
    <xf numFmtId="10" fontId="11" fillId="8" borderId="1" xfId="0" applyNumberFormat="1" applyFont="1" applyFill="1" applyBorder="1" applyAlignment="1">
      <alignment horizontal="left" vertical="center"/>
    </xf>
    <xf numFmtId="168" fontId="11" fillId="8" borderId="1" xfId="0" applyNumberFormat="1" applyFont="1" applyFill="1" applyBorder="1" applyAlignment="1">
      <alignment horizontal="left" vertical="center"/>
    </xf>
    <xf numFmtId="0" fontId="10" fillId="8" borderId="2" xfId="4" applyFont="1" applyFill="1" applyBorder="1" applyAlignment="1">
      <alignment horizontal="center" vertical="center" wrapText="1"/>
    </xf>
    <xf numFmtId="0" fontId="11" fillId="8" borderId="1" xfId="9" applyFont="1" applyFill="1" applyBorder="1" applyAlignment="1">
      <alignment horizontal="center" vertical="center"/>
    </xf>
    <xf numFmtId="0" fontId="11" fillId="8" borderId="1" xfId="6" applyFont="1" applyFill="1" applyBorder="1" applyAlignment="1">
      <alignment horizontal="center" vertical="center" wrapText="1"/>
    </xf>
    <xf numFmtId="166" fontId="9" fillId="8" borderId="1" xfId="1" applyNumberFormat="1" applyFont="1" applyFill="1" applyBorder="1"/>
    <xf numFmtId="2" fontId="9" fillId="8" borderId="0" xfId="0" applyNumberFormat="1" applyFont="1" applyFill="1"/>
    <xf numFmtId="169" fontId="9" fillId="8" borderId="1" xfId="8" applyNumberFormat="1" applyFont="1" applyFill="1" applyBorder="1" applyAlignment="1">
      <alignment horizontal="right" vertical="center" wrapText="1"/>
    </xf>
    <xf numFmtId="170" fontId="9" fillId="8" borderId="1" xfId="8" applyNumberFormat="1" applyFont="1" applyFill="1" applyBorder="1" applyAlignment="1">
      <alignment horizontal="right" vertical="center" wrapText="1"/>
    </xf>
    <xf numFmtId="2" fontId="9" fillId="0" borderId="1" xfId="2" applyNumberFormat="1" applyFont="1" applyFill="1" applyBorder="1" applyAlignment="1">
      <alignment horizontal="right" vertical="center" wrapText="1"/>
    </xf>
    <xf numFmtId="2" fontId="11" fillId="0" borderId="1" xfId="2" applyNumberFormat="1" applyFont="1" applyFill="1" applyBorder="1" applyAlignment="1">
      <alignment horizontal="right" vertical="center" wrapText="1"/>
    </xf>
    <xf numFmtId="2" fontId="11" fillId="0" borderId="1" xfId="4" applyNumberFormat="1" applyFont="1" applyFill="1" applyBorder="1" applyAlignment="1">
      <alignment horizontal="left" vertical="center" wrapText="1"/>
    </xf>
    <xf numFmtId="2" fontId="9" fillId="0" borderId="1" xfId="4" applyNumberFormat="1" applyFont="1" applyFill="1" applyBorder="1" applyAlignment="1">
      <alignment horizontal="right" vertical="center" wrapText="1"/>
    </xf>
    <xf numFmtId="164" fontId="9" fillId="8" borderId="1" xfId="1" applyFont="1" applyFill="1" applyBorder="1"/>
    <xf numFmtId="0" fontId="3" fillId="8" borderId="2" xfId="4" applyFont="1" applyFill="1" applyBorder="1" applyAlignment="1">
      <alignment vertical="center" wrapText="1"/>
    </xf>
    <xf numFmtId="2" fontId="4" fillId="8" borderId="1" xfId="2" applyNumberFormat="1" applyFont="1" applyFill="1" applyBorder="1" applyAlignment="1">
      <alignment horizontal="right" vertical="center" wrapText="1"/>
    </xf>
    <xf numFmtId="10" fontId="3" fillId="8" borderId="1" xfId="8" applyNumberFormat="1" applyFont="1" applyFill="1" applyBorder="1" applyAlignment="1">
      <alignment horizontal="right" vertical="center" wrapText="1"/>
    </xf>
    <xf numFmtId="15" fontId="3" fillId="8" borderId="1" xfId="4" applyNumberFormat="1" applyFont="1" applyFill="1" applyBorder="1" applyAlignment="1">
      <alignment horizontal="left" vertical="center" wrapText="1"/>
    </xf>
    <xf numFmtId="0" fontId="3" fillId="8" borderId="0" xfId="0" applyFont="1" applyFill="1"/>
    <xf numFmtId="1" fontId="3" fillId="8" borderId="1" xfId="8" applyNumberFormat="1" applyFont="1" applyFill="1" applyBorder="1" applyAlignment="1">
      <alignment horizontal="center" vertical="center" wrapText="1"/>
    </xf>
    <xf numFmtId="0" fontId="3" fillId="8" borderId="1" xfId="8" applyFont="1" applyFill="1" applyBorder="1" applyAlignment="1">
      <alignment horizontal="left" vertical="center" wrapText="1"/>
    </xf>
    <xf numFmtId="1" fontId="3" fillId="8" borderId="1" xfId="8" applyNumberFormat="1" applyFont="1" applyFill="1" applyBorder="1" applyAlignment="1">
      <alignment horizontal="right" vertical="center" wrapText="1"/>
    </xf>
    <xf numFmtId="2" fontId="3" fillId="8" borderId="1" xfId="2" applyNumberFormat="1" applyFont="1" applyFill="1" applyBorder="1" applyAlignment="1">
      <alignment horizontal="right" vertical="center" wrapText="1"/>
    </xf>
    <xf numFmtId="10" fontId="3" fillId="8" borderId="1" xfId="11" applyNumberFormat="1" applyFont="1" applyFill="1" applyBorder="1" applyAlignment="1">
      <alignment horizontal="right" vertical="center" wrapText="1"/>
    </xf>
    <xf numFmtId="0" fontId="0" fillId="0" borderId="0" xfId="0" applyFont="1"/>
    <xf numFmtId="10" fontId="11" fillId="8" borderId="1" xfId="2" applyNumberFormat="1" applyFont="1" applyFill="1" applyBorder="1" applyAlignment="1">
      <alignment horizontal="right" vertical="center" wrapText="1"/>
    </xf>
    <xf numFmtId="0" fontId="3" fillId="8" borderId="1" xfId="0" applyFont="1" applyFill="1" applyBorder="1"/>
    <xf numFmtId="0" fontId="10" fillId="8" borderId="5" xfId="4" applyFont="1" applyFill="1" applyBorder="1" applyAlignment="1">
      <alignment horizontal="center" vertical="center" wrapText="1"/>
    </xf>
    <xf numFmtId="0" fontId="10" fillId="8" borderId="6" xfId="4" applyFont="1" applyFill="1" applyBorder="1" applyAlignment="1">
      <alignment horizontal="center" vertical="center" wrapText="1"/>
    </xf>
    <xf numFmtId="0" fontId="10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</cellXfs>
  <cellStyles count="14">
    <cellStyle name="Comma" xfId="1" builtinId="3"/>
    <cellStyle name="Comma 10" xfId="2"/>
    <cellStyle name="Comma 11" xfId="3"/>
    <cellStyle name="Normal" xfId="0" builtinId="0"/>
    <cellStyle name="Normal 6" xfId="13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8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1</v>
      </c>
      <c r="B2" s="114"/>
      <c r="C2" s="114"/>
      <c r="D2" s="114"/>
      <c r="E2" s="114"/>
      <c r="F2" s="114"/>
      <c r="G2" s="115"/>
    </row>
    <row r="3" spans="1:7" ht="15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15672</v>
      </c>
      <c r="F7" s="24">
        <v>323.03126400000002</v>
      </c>
      <c r="G7" s="25">
        <v>3.4892172999999999E-2</v>
      </c>
    </row>
    <row r="8" spans="1:7" ht="25.5" x14ac:dyDescent="0.25">
      <c r="A8" s="26">
        <v>2</v>
      </c>
      <c r="B8" s="27" t="s">
        <v>14</v>
      </c>
      <c r="C8" s="33" t="s">
        <v>15</v>
      </c>
      <c r="D8" s="20" t="s">
        <v>16</v>
      </c>
      <c r="E8" s="23">
        <v>12073</v>
      </c>
      <c r="F8" s="24">
        <v>233.72724349999999</v>
      </c>
      <c r="G8" s="25">
        <v>2.5246013000000001E-2</v>
      </c>
    </row>
    <row r="9" spans="1:7" ht="15" x14ac:dyDescent="0.25">
      <c r="A9" s="26">
        <v>3</v>
      </c>
      <c r="B9" s="27" t="s">
        <v>17</v>
      </c>
      <c r="C9" s="33" t="s">
        <v>18</v>
      </c>
      <c r="D9" s="20" t="s">
        <v>13</v>
      </c>
      <c r="E9" s="23">
        <v>59383</v>
      </c>
      <c r="F9" s="24">
        <v>203.446158</v>
      </c>
      <c r="G9" s="25">
        <v>2.1975206000000001E-2</v>
      </c>
    </row>
    <row r="10" spans="1:7" ht="25.5" x14ac:dyDescent="0.25">
      <c r="A10" s="26">
        <v>4</v>
      </c>
      <c r="B10" s="27" t="s">
        <v>19</v>
      </c>
      <c r="C10" s="33" t="s">
        <v>20</v>
      </c>
      <c r="D10" s="20" t="s">
        <v>21</v>
      </c>
      <c r="E10" s="23">
        <v>56978</v>
      </c>
      <c r="F10" s="24">
        <v>182.24413300000001</v>
      </c>
      <c r="G10" s="25">
        <v>1.9685072000000001E-2</v>
      </c>
    </row>
    <row r="11" spans="1:7" ht="15" x14ac:dyDescent="0.25">
      <c r="A11" s="26">
        <v>5</v>
      </c>
      <c r="B11" s="27" t="s">
        <v>22</v>
      </c>
      <c r="C11" s="33" t="s">
        <v>23</v>
      </c>
      <c r="D11" s="20" t="s">
        <v>13</v>
      </c>
      <c r="E11" s="23">
        <v>13552</v>
      </c>
      <c r="F11" s="24">
        <v>174.44811999999999</v>
      </c>
      <c r="G11" s="25">
        <v>1.8842986999999999E-2</v>
      </c>
    </row>
    <row r="12" spans="1:7" ht="25.5" x14ac:dyDescent="0.25">
      <c r="A12" s="26">
        <v>6</v>
      </c>
      <c r="B12" s="27" t="s">
        <v>24</v>
      </c>
      <c r="C12" s="33" t="s">
        <v>25</v>
      </c>
      <c r="D12" s="20" t="s">
        <v>26</v>
      </c>
      <c r="E12" s="23">
        <v>13000</v>
      </c>
      <c r="F12" s="24">
        <v>161.4145</v>
      </c>
      <c r="G12" s="25">
        <v>1.7435163E-2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1602</v>
      </c>
      <c r="F13" s="24">
        <v>145.72432800000001</v>
      </c>
      <c r="G13" s="25">
        <v>1.5740390999999999E-2</v>
      </c>
    </row>
    <row r="14" spans="1:7" ht="25.5" x14ac:dyDescent="0.25">
      <c r="A14" s="26">
        <v>8</v>
      </c>
      <c r="B14" s="27" t="s">
        <v>30</v>
      </c>
      <c r="C14" s="33" t="s">
        <v>31</v>
      </c>
      <c r="D14" s="20" t="s">
        <v>32</v>
      </c>
      <c r="E14" s="23">
        <v>9868</v>
      </c>
      <c r="F14" s="24">
        <v>135.14719400000001</v>
      </c>
      <c r="G14" s="25">
        <v>1.4597904E-2</v>
      </c>
    </row>
    <row r="15" spans="1:7" ht="15" x14ac:dyDescent="0.25">
      <c r="A15" s="26">
        <v>9</v>
      </c>
      <c r="B15" s="27" t="s">
        <v>33</v>
      </c>
      <c r="C15" s="33" t="s">
        <v>34</v>
      </c>
      <c r="D15" s="20" t="s">
        <v>35</v>
      </c>
      <c r="E15" s="23">
        <v>9195</v>
      </c>
      <c r="F15" s="24">
        <v>132.50914499999999</v>
      </c>
      <c r="G15" s="25">
        <v>1.4312955E-2</v>
      </c>
    </row>
    <row r="16" spans="1:7" ht="15" x14ac:dyDescent="0.25">
      <c r="A16" s="26">
        <v>10</v>
      </c>
      <c r="B16" s="27" t="s">
        <v>36</v>
      </c>
      <c r="C16" s="33" t="s">
        <v>37</v>
      </c>
      <c r="D16" s="20" t="s">
        <v>13</v>
      </c>
      <c r="E16" s="23">
        <v>32019</v>
      </c>
      <c r="F16" s="24">
        <v>99.130824000000004</v>
      </c>
      <c r="G16" s="25">
        <v>1.0707601000000001E-2</v>
      </c>
    </row>
    <row r="17" spans="1:7" ht="25.5" x14ac:dyDescent="0.25">
      <c r="A17" s="26">
        <v>11</v>
      </c>
      <c r="B17" s="27" t="s">
        <v>38</v>
      </c>
      <c r="C17" s="33" t="s">
        <v>39</v>
      </c>
      <c r="D17" s="20" t="s">
        <v>21</v>
      </c>
      <c r="E17" s="23">
        <v>7176</v>
      </c>
      <c r="F17" s="24">
        <v>98.487011999999993</v>
      </c>
      <c r="G17" s="25">
        <v>1.063806E-2</v>
      </c>
    </row>
    <row r="18" spans="1:7" ht="15" x14ac:dyDescent="0.25">
      <c r="A18" s="26">
        <v>12</v>
      </c>
      <c r="B18" s="27" t="s">
        <v>40</v>
      </c>
      <c r="C18" s="33" t="s">
        <v>41</v>
      </c>
      <c r="D18" s="20" t="s">
        <v>13</v>
      </c>
      <c r="E18" s="23">
        <v>12563</v>
      </c>
      <c r="F18" s="24">
        <v>81.565277499999993</v>
      </c>
      <c r="G18" s="25">
        <v>8.8102609999999998E-3</v>
      </c>
    </row>
    <row r="19" spans="1:7" ht="15" x14ac:dyDescent="0.25">
      <c r="A19" s="26">
        <v>13</v>
      </c>
      <c r="B19" s="27" t="s">
        <v>42</v>
      </c>
      <c r="C19" s="33" t="s">
        <v>43</v>
      </c>
      <c r="D19" s="20" t="s">
        <v>29</v>
      </c>
      <c r="E19" s="23">
        <v>5788</v>
      </c>
      <c r="F19" s="24">
        <v>55.871563999999999</v>
      </c>
      <c r="G19" s="25">
        <v>6.034958E-3</v>
      </c>
    </row>
    <row r="20" spans="1:7" ht="25.5" x14ac:dyDescent="0.25">
      <c r="A20" s="26">
        <v>14</v>
      </c>
      <c r="B20" s="27" t="s">
        <v>44</v>
      </c>
      <c r="C20" s="33" t="s">
        <v>45</v>
      </c>
      <c r="D20" s="20" t="s">
        <v>46</v>
      </c>
      <c r="E20" s="23">
        <v>8115</v>
      </c>
      <c r="F20" s="24">
        <v>52.9787775</v>
      </c>
      <c r="G20" s="25">
        <v>5.7224950000000002E-3</v>
      </c>
    </row>
    <row r="21" spans="1:7" ht="15" x14ac:dyDescent="0.25">
      <c r="A21" s="26">
        <v>15</v>
      </c>
      <c r="B21" s="27" t="s">
        <v>47</v>
      </c>
      <c r="C21" s="33" t="s">
        <v>48</v>
      </c>
      <c r="D21" s="20" t="s">
        <v>29</v>
      </c>
      <c r="E21" s="23">
        <v>1426</v>
      </c>
      <c r="F21" s="24">
        <v>46.399188000000002</v>
      </c>
      <c r="G21" s="25">
        <v>5.0118009999999998E-3</v>
      </c>
    </row>
    <row r="22" spans="1:7" ht="15" x14ac:dyDescent="0.25">
      <c r="A22" s="26">
        <v>16</v>
      </c>
      <c r="B22" s="27" t="s">
        <v>49</v>
      </c>
      <c r="C22" s="33" t="s">
        <v>50</v>
      </c>
      <c r="D22" s="20" t="s">
        <v>35</v>
      </c>
      <c r="E22" s="23">
        <v>4212</v>
      </c>
      <c r="F22" s="24">
        <v>44.076473999999997</v>
      </c>
      <c r="G22" s="25">
        <v>4.7609139999999998E-3</v>
      </c>
    </row>
    <row r="23" spans="1:7" ht="15" x14ac:dyDescent="0.25">
      <c r="A23" s="26">
        <v>17</v>
      </c>
      <c r="B23" s="27" t="s">
        <v>51</v>
      </c>
      <c r="C23" s="33" t="s">
        <v>52</v>
      </c>
      <c r="D23" s="20" t="s">
        <v>53</v>
      </c>
      <c r="E23" s="23">
        <v>929</v>
      </c>
      <c r="F23" s="24">
        <v>41.577395000000003</v>
      </c>
      <c r="G23" s="25">
        <v>4.4909759999999998E-3</v>
      </c>
    </row>
    <row r="24" spans="1:7" ht="15" x14ac:dyDescent="0.25">
      <c r="A24" s="26">
        <v>18</v>
      </c>
      <c r="B24" s="27" t="s">
        <v>54</v>
      </c>
      <c r="C24" s="33" t="s">
        <v>55</v>
      </c>
      <c r="D24" s="20" t="s">
        <v>46</v>
      </c>
      <c r="E24" s="23">
        <v>2146</v>
      </c>
      <c r="F24" s="24">
        <v>19.988917000000001</v>
      </c>
      <c r="G24" s="25">
        <v>2.1591000000000002E-3</v>
      </c>
    </row>
    <row r="25" spans="1:7" ht="25.5" x14ac:dyDescent="0.25">
      <c r="A25" s="26">
        <v>19</v>
      </c>
      <c r="B25" s="27" t="s">
        <v>56</v>
      </c>
      <c r="C25" s="33" t="s">
        <v>57</v>
      </c>
      <c r="D25" s="20" t="s">
        <v>26</v>
      </c>
      <c r="E25" s="23">
        <v>5355</v>
      </c>
      <c r="F25" s="24">
        <v>19.390454999999999</v>
      </c>
      <c r="G25" s="25">
        <v>2.0944570000000001E-3</v>
      </c>
    </row>
    <row r="26" spans="1:7" ht="15" x14ac:dyDescent="0.25">
      <c r="A26" s="19"/>
      <c r="B26" s="20"/>
      <c r="C26" s="28" t="s">
        <v>58</v>
      </c>
      <c r="D26" s="34"/>
      <c r="E26" s="35"/>
      <c r="F26" s="96">
        <v>2251.1579695</v>
      </c>
      <c r="G26" s="37">
        <v>0.24315848699999998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2251.1579695</v>
      </c>
      <c r="G43" s="37">
        <v>0.24315848699999998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38.25" x14ac:dyDescent="0.25">
      <c r="A47" s="19">
        <v>1</v>
      </c>
      <c r="B47" s="20" t="s">
        <v>66</v>
      </c>
      <c r="C47" s="33" t="s">
        <v>67</v>
      </c>
      <c r="D47" s="22" t="s">
        <v>68</v>
      </c>
      <c r="E47" s="23">
        <v>9</v>
      </c>
      <c r="F47" s="95">
        <v>901.53719999999998</v>
      </c>
      <c r="G47" s="25">
        <v>9.7379403000000003E-2</v>
      </c>
    </row>
    <row r="48" spans="1:7" ht="25.5" x14ac:dyDescent="0.25">
      <c r="A48" s="19">
        <v>2</v>
      </c>
      <c r="B48" s="20" t="s">
        <v>69</v>
      </c>
      <c r="C48" s="33" t="s">
        <v>70</v>
      </c>
      <c r="D48" s="22" t="s">
        <v>68</v>
      </c>
      <c r="E48" s="23">
        <v>90</v>
      </c>
      <c r="F48" s="95">
        <v>900.26279999999997</v>
      </c>
      <c r="G48" s="25">
        <v>9.7241749000000002E-2</v>
      </c>
    </row>
    <row r="49" spans="1:7" ht="38.25" x14ac:dyDescent="0.25">
      <c r="A49" s="19">
        <v>3</v>
      </c>
      <c r="B49" s="20" t="s">
        <v>71</v>
      </c>
      <c r="C49" s="33" t="s">
        <v>72</v>
      </c>
      <c r="D49" s="22" t="s">
        <v>68</v>
      </c>
      <c r="E49" s="23">
        <v>90</v>
      </c>
      <c r="F49" s="95">
        <v>897.27210000000002</v>
      </c>
      <c r="G49" s="25">
        <v>9.6918709000000006E-2</v>
      </c>
    </row>
    <row r="50" spans="1:7" ht="25.5" x14ac:dyDescent="0.25">
      <c r="A50" s="19">
        <v>4</v>
      </c>
      <c r="B50" s="20" t="s">
        <v>73</v>
      </c>
      <c r="C50" s="33" t="s">
        <v>74</v>
      </c>
      <c r="D50" s="22" t="s">
        <v>68</v>
      </c>
      <c r="E50" s="23">
        <v>88</v>
      </c>
      <c r="F50" s="95">
        <v>876.74663999999996</v>
      </c>
      <c r="G50" s="25">
        <v>9.4701654999999996E-2</v>
      </c>
    </row>
    <row r="51" spans="1:7" ht="38.25" x14ac:dyDescent="0.25">
      <c r="A51" s="19">
        <v>5</v>
      </c>
      <c r="B51" s="20" t="s">
        <v>75</v>
      </c>
      <c r="C51" s="33" t="s">
        <v>76</v>
      </c>
      <c r="D51" s="22" t="s">
        <v>68</v>
      </c>
      <c r="E51" s="23">
        <v>50</v>
      </c>
      <c r="F51" s="95">
        <v>502.81700000000001</v>
      </c>
      <c r="G51" s="25">
        <v>5.4311702000000003E-2</v>
      </c>
    </row>
    <row r="52" spans="1:7" ht="25.5" x14ac:dyDescent="0.25">
      <c r="A52" s="19">
        <v>6</v>
      </c>
      <c r="B52" s="20" t="s">
        <v>77</v>
      </c>
      <c r="C52" s="33" t="s">
        <v>78</v>
      </c>
      <c r="D52" s="22" t="s">
        <v>79</v>
      </c>
      <c r="E52" s="23">
        <v>230</v>
      </c>
      <c r="F52" s="95">
        <v>230.36777000000001</v>
      </c>
      <c r="G52" s="25">
        <v>2.4883140000000002E-2</v>
      </c>
    </row>
    <row r="53" spans="1:7" ht="38.25" x14ac:dyDescent="0.25">
      <c r="A53" s="19">
        <v>7</v>
      </c>
      <c r="B53" s="20" t="s">
        <v>80</v>
      </c>
      <c r="C53" s="33" t="s">
        <v>81</v>
      </c>
      <c r="D53" s="22" t="s">
        <v>68</v>
      </c>
      <c r="E53" s="23">
        <v>22</v>
      </c>
      <c r="F53" s="95">
        <v>219.55735999999999</v>
      </c>
      <c r="G53" s="25">
        <v>2.3715455E-2</v>
      </c>
    </row>
    <row r="54" spans="1:7" ht="25.5" x14ac:dyDescent="0.25">
      <c r="A54" s="19">
        <v>8</v>
      </c>
      <c r="B54" s="20" t="s">
        <v>82</v>
      </c>
      <c r="C54" s="33" t="s">
        <v>83</v>
      </c>
      <c r="D54" s="22" t="s">
        <v>68</v>
      </c>
      <c r="E54" s="23">
        <v>20</v>
      </c>
      <c r="F54" s="95">
        <v>199.18340000000001</v>
      </c>
      <c r="G54" s="25">
        <v>2.1514765000000002E-2</v>
      </c>
    </row>
    <row r="55" spans="1:7" ht="38.25" x14ac:dyDescent="0.25">
      <c r="A55" s="19">
        <v>9</v>
      </c>
      <c r="B55" s="20" t="s">
        <v>84</v>
      </c>
      <c r="C55" s="33" t="s">
        <v>85</v>
      </c>
      <c r="D55" s="22" t="s">
        <v>68</v>
      </c>
      <c r="E55" s="23">
        <v>17</v>
      </c>
      <c r="F55" s="95">
        <v>169.82830000000001</v>
      </c>
      <c r="G55" s="25">
        <v>1.8343978E-2</v>
      </c>
    </row>
    <row r="56" spans="1:7" ht="25.5" x14ac:dyDescent="0.25">
      <c r="A56" s="19">
        <v>10</v>
      </c>
      <c r="B56" s="20" t="s">
        <v>86</v>
      </c>
      <c r="C56" s="33" t="s">
        <v>87</v>
      </c>
      <c r="D56" s="22" t="s">
        <v>68</v>
      </c>
      <c r="E56" s="23">
        <v>13</v>
      </c>
      <c r="F56" s="95">
        <v>129.87701999999999</v>
      </c>
      <c r="G56" s="25">
        <v>1.4028647E-2</v>
      </c>
    </row>
    <row r="57" spans="1:7" ht="38.25" x14ac:dyDescent="0.25">
      <c r="A57" s="19">
        <v>11</v>
      </c>
      <c r="B57" s="20" t="s">
        <v>88</v>
      </c>
      <c r="C57" s="33" t="s">
        <v>89</v>
      </c>
      <c r="D57" s="22" t="s">
        <v>68</v>
      </c>
      <c r="E57" s="23">
        <v>300</v>
      </c>
      <c r="F57" s="95">
        <v>73.757159999999999</v>
      </c>
      <c r="G57" s="25">
        <v>7.9668680000000002E-3</v>
      </c>
    </row>
    <row r="58" spans="1:7" ht="25.5" x14ac:dyDescent="0.25">
      <c r="A58" s="19">
        <v>12</v>
      </c>
      <c r="B58" s="20" t="s">
        <v>90</v>
      </c>
      <c r="C58" s="33" t="s">
        <v>91</v>
      </c>
      <c r="D58" s="22" t="s">
        <v>68</v>
      </c>
      <c r="E58" s="23">
        <v>7</v>
      </c>
      <c r="F58" s="95">
        <v>70.034300000000002</v>
      </c>
      <c r="G58" s="25">
        <v>7.564744E-3</v>
      </c>
    </row>
    <row r="59" spans="1:7" ht="38.25" x14ac:dyDescent="0.25">
      <c r="A59" s="19">
        <v>13</v>
      </c>
      <c r="B59" s="20" t="s">
        <v>92</v>
      </c>
      <c r="C59" s="33" t="s">
        <v>93</v>
      </c>
      <c r="D59" s="22" t="s">
        <v>68</v>
      </c>
      <c r="E59" s="23">
        <v>4</v>
      </c>
      <c r="F59" s="95">
        <v>50.163550000000001</v>
      </c>
      <c r="G59" s="25">
        <v>5.4184080000000004E-3</v>
      </c>
    </row>
    <row r="60" spans="1:7" ht="15" x14ac:dyDescent="0.25">
      <c r="A60" s="26"/>
      <c r="B60" s="27"/>
      <c r="C60" s="28" t="s">
        <v>58</v>
      </c>
      <c r="D60" s="34"/>
      <c r="E60" s="35"/>
      <c r="F60" s="96">
        <v>5221.4045999999998</v>
      </c>
      <c r="G60" s="37">
        <v>0.56398922299999998</v>
      </c>
    </row>
    <row r="61" spans="1:7" ht="15" x14ac:dyDescent="0.25">
      <c r="A61" s="26"/>
      <c r="B61" s="27"/>
      <c r="C61" s="38"/>
      <c r="D61" s="22"/>
      <c r="E61" s="23"/>
      <c r="F61" s="95"/>
      <c r="G61" s="25"/>
    </row>
    <row r="62" spans="1:7" ht="15" x14ac:dyDescent="0.25">
      <c r="A62" s="19"/>
      <c r="B62" s="54"/>
      <c r="C62" s="28" t="s">
        <v>94</v>
      </c>
      <c r="D62" s="29"/>
      <c r="E62" s="30"/>
      <c r="F62" s="97"/>
      <c r="G62" s="32"/>
    </row>
    <row r="63" spans="1:7" ht="25.5" x14ac:dyDescent="0.25">
      <c r="A63" s="19">
        <v>1</v>
      </c>
      <c r="B63" s="54" t="s">
        <v>95</v>
      </c>
      <c r="C63" s="33" t="s">
        <v>96</v>
      </c>
      <c r="D63" s="54" t="s">
        <v>68</v>
      </c>
      <c r="E63" s="55">
        <v>30</v>
      </c>
      <c r="F63" s="98">
        <v>300.36630000000002</v>
      </c>
      <c r="G63" s="57">
        <v>3.2444019999999997E-2</v>
      </c>
    </row>
    <row r="64" spans="1:7" ht="15" x14ac:dyDescent="0.25">
      <c r="A64" s="26"/>
      <c r="B64" s="27"/>
      <c r="C64" s="28" t="s">
        <v>58</v>
      </c>
      <c r="D64" s="34"/>
      <c r="E64" s="35"/>
      <c r="F64" s="36">
        <v>300.36630000000002</v>
      </c>
      <c r="G64" s="37">
        <v>3.2444019999999997E-2</v>
      </c>
    </row>
    <row r="65" spans="1:7" ht="15" x14ac:dyDescent="0.25">
      <c r="A65" s="26"/>
      <c r="B65" s="27"/>
      <c r="C65" s="38"/>
      <c r="D65" s="22"/>
      <c r="E65" s="23"/>
      <c r="F65" s="58"/>
      <c r="G65" s="59"/>
    </row>
    <row r="66" spans="1:7" ht="15" x14ac:dyDescent="0.25">
      <c r="A66" s="19"/>
      <c r="B66" s="20"/>
      <c r="C66" s="28" t="s">
        <v>97</v>
      </c>
      <c r="D66" s="29"/>
      <c r="E66" s="30"/>
      <c r="F66" s="31"/>
      <c r="G66" s="32"/>
    </row>
    <row r="67" spans="1:7" ht="25.5" x14ac:dyDescent="0.25">
      <c r="A67" s="19">
        <v>1</v>
      </c>
      <c r="B67" s="20" t="s">
        <v>98</v>
      </c>
      <c r="C67" s="33" t="s">
        <v>99</v>
      </c>
      <c r="D67" s="20" t="s">
        <v>100</v>
      </c>
      <c r="E67" s="23">
        <v>1120000</v>
      </c>
      <c r="F67" s="58">
        <v>1097.6817599999999</v>
      </c>
      <c r="G67" s="59">
        <v>0.118565928</v>
      </c>
    </row>
    <row r="68" spans="1:7" ht="15" x14ac:dyDescent="0.25">
      <c r="A68" s="26"/>
      <c r="B68" s="27"/>
      <c r="C68" s="28" t="s">
        <v>58</v>
      </c>
      <c r="D68" s="34"/>
      <c r="E68" s="35"/>
      <c r="F68" s="96">
        <v>1097.6817599999999</v>
      </c>
      <c r="G68" s="37">
        <v>0.118565928</v>
      </c>
    </row>
    <row r="69" spans="1:7" ht="15" x14ac:dyDescent="0.25">
      <c r="A69" s="19"/>
      <c r="B69" s="20"/>
      <c r="C69" s="38"/>
      <c r="D69" s="22"/>
      <c r="E69" s="23"/>
      <c r="F69" s="24"/>
      <c r="G69" s="25"/>
    </row>
    <row r="70" spans="1:7" ht="25.5" x14ac:dyDescent="0.25">
      <c r="A70" s="19"/>
      <c r="B70" s="54"/>
      <c r="C70" s="28" t="s">
        <v>101</v>
      </c>
      <c r="D70" s="29"/>
      <c r="E70" s="30"/>
      <c r="F70" s="31"/>
      <c r="G70" s="32"/>
    </row>
    <row r="71" spans="1:7" ht="15" x14ac:dyDescent="0.25">
      <c r="A71" s="26"/>
      <c r="B71" s="27"/>
      <c r="C71" s="28" t="s">
        <v>58</v>
      </c>
      <c r="D71" s="34"/>
      <c r="E71" s="35"/>
      <c r="F71" s="36">
        <v>0</v>
      </c>
      <c r="G71" s="37">
        <v>0</v>
      </c>
    </row>
    <row r="72" spans="1:7" ht="15" x14ac:dyDescent="0.25">
      <c r="A72" s="26"/>
      <c r="B72" s="27"/>
      <c r="C72" s="38"/>
      <c r="D72" s="22"/>
      <c r="E72" s="23"/>
      <c r="F72" s="24"/>
      <c r="G72" s="25"/>
    </row>
    <row r="73" spans="1:7" ht="15" x14ac:dyDescent="0.25">
      <c r="A73" s="26"/>
      <c r="B73" s="27"/>
      <c r="C73" s="60" t="s">
        <v>102</v>
      </c>
      <c r="D73" s="53"/>
      <c r="E73" s="35"/>
      <c r="F73" s="36">
        <v>6619.452659999999</v>
      </c>
      <c r="G73" s="37">
        <v>0.71499917099999999</v>
      </c>
    </row>
    <row r="74" spans="1:7" ht="15" x14ac:dyDescent="0.25">
      <c r="A74" s="26"/>
      <c r="B74" s="27"/>
      <c r="C74" s="33"/>
      <c r="D74" s="22"/>
      <c r="E74" s="23"/>
      <c r="F74" s="24"/>
      <c r="G74" s="25"/>
    </row>
    <row r="75" spans="1:7" ht="15" x14ac:dyDescent="0.25">
      <c r="A75" s="19"/>
      <c r="B75" s="20"/>
      <c r="C75" s="21" t="s">
        <v>103</v>
      </c>
      <c r="D75" s="22"/>
      <c r="E75" s="23"/>
      <c r="F75" s="24"/>
      <c r="G75" s="25"/>
    </row>
    <row r="76" spans="1:7" ht="15" x14ac:dyDescent="0.25">
      <c r="A76" s="26"/>
      <c r="B76" s="27"/>
      <c r="C76" s="28" t="s">
        <v>104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53"/>
      <c r="E77" s="35"/>
      <c r="F77" s="36">
        <v>0</v>
      </c>
      <c r="G77" s="37">
        <v>0</v>
      </c>
    </row>
    <row r="78" spans="1:7" ht="15" x14ac:dyDescent="0.25">
      <c r="A78" s="26"/>
      <c r="B78" s="27"/>
      <c r="C78" s="38"/>
      <c r="D78" s="27"/>
      <c r="E78" s="23"/>
      <c r="F78" s="24"/>
      <c r="G78" s="25"/>
    </row>
    <row r="79" spans="1:7" ht="15" x14ac:dyDescent="0.25">
      <c r="A79" s="26"/>
      <c r="B79" s="27"/>
      <c r="C79" s="28" t="s">
        <v>105</v>
      </c>
      <c r="D79" s="29"/>
      <c r="E79" s="30"/>
      <c r="F79" s="31"/>
      <c r="G79" s="32"/>
    </row>
    <row r="80" spans="1:7" ht="15" x14ac:dyDescent="0.25">
      <c r="A80" s="26"/>
      <c r="B80" s="27"/>
      <c r="C80" s="28" t="s">
        <v>58</v>
      </c>
      <c r="D80" s="53"/>
      <c r="E80" s="35"/>
      <c r="F80" s="36">
        <v>0</v>
      </c>
      <c r="G80" s="37">
        <v>0</v>
      </c>
    </row>
    <row r="81" spans="1:7" ht="15" x14ac:dyDescent="0.25">
      <c r="A81" s="26"/>
      <c r="B81" s="27"/>
      <c r="C81" s="38"/>
      <c r="D81" s="27"/>
      <c r="E81" s="23"/>
      <c r="F81" s="24"/>
      <c r="G81" s="25"/>
    </row>
    <row r="82" spans="1:7" ht="15" x14ac:dyDescent="0.25">
      <c r="A82" s="26"/>
      <c r="B82" s="27"/>
      <c r="C82" s="28" t="s">
        <v>106</v>
      </c>
      <c r="D82" s="29"/>
      <c r="E82" s="30"/>
      <c r="F82" s="31"/>
      <c r="G82" s="32"/>
    </row>
    <row r="83" spans="1:7" ht="15" x14ac:dyDescent="0.25">
      <c r="A83" s="26"/>
      <c r="B83" s="27"/>
      <c r="C83" s="28" t="s">
        <v>58</v>
      </c>
      <c r="D83" s="53"/>
      <c r="E83" s="35"/>
      <c r="F83" s="36">
        <v>0</v>
      </c>
      <c r="G83" s="37">
        <v>0</v>
      </c>
    </row>
    <row r="84" spans="1:7" ht="15" x14ac:dyDescent="0.25">
      <c r="A84" s="26"/>
      <c r="B84" s="27"/>
      <c r="C84" s="38"/>
      <c r="D84" s="27"/>
      <c r="E84" s="23"/>
      <c r="F84" s="24"/>
      <c r="G84" s="25"/>
    </row>
    <row r="85" spans="1:7" ht="15" x14ac:dyDescent="0.25">
      <c r="A85" s="26"/>
      <c r="B85" s="27"/>
      <c r="C85" s="28" t="s">
        <v>107</v>
      </c>
      <c r="D85" s="29"/>
      <c r="E85" s="30"/>
      <c r="F85" s="31"/>
      <c r="G85" s="32"/>
    </row>
    <row r="86" spans="1:7" ht="15" x14ac:dyDescent="0.25">
      <c r="A86" s="26">
        <v>1</v>
      </c>
      <c r="B86" s="27"/>
      <c r="C86" s="33" t="s">
        <v>108</v>
      </c>
      <c r="D86" s="39"/>
      <c r="E86" s="23"/>
      <c r="F86" s="24">
        <v>89</v>
      </c>
      <c r="G86" s="25">
        <v>9.6133209999999993E-3</v>
      </c>
    </row>
    <row r="87" spans="1:7" ht="15" x14ac:dyDescent="0.25">
      <c r="A87" s="26"/>
      <c r="B87" s="27"/>
      <c r="C87" s="28" t="s">
        <v>58</v>
      </c>
      <c r="D87" s="53"/>
      <c r="E87" s="35"/>
      <c r="F87" s="36">
        <v>89</v>
      </c>
      <c r="G87" s="37">
        <v>9.6133209999999993E-3</v>
      </c>
    </row>
    <row r="88" spans="1:7" ht="15" x14ac:dyDescent="0.25">
      <c r="A88" s="26"/>
      <c r="B88" s="27"/>
      <c r="C88" s="38"/>
      <c r="D88" s="27"/>
      <c r="E88" s="23"/>
      <c r="F88" s="24"/>
      <c r="G88" s="25"/>
    </row>
    <row r="89" spans="1:7" ht="25.5" x14ac:dyDescent="0.25">
      <c r="A89" s="26"/>
      <c r="B89" s="27"/>
      <c r="C89" s="52" t="s">
        <v>109</v>
      </c>
      <c r="D89" s="53"/>
      <c r="E89" s="35"/>
      <c r="F89" s="36">
        <v>89</v>
      </c>
      <c r="G89" s="37">
        <v>9.6133209999999993E-3</v>
      </c>
    </row>
    <row r="90" spans="1:7" ht="15" x14ac:dyDescent="0.25">
      <c r="A90" s="26"/>
      <c r="B90" s="27"/>
      <c r="C90" s="61"/>
      <c r="D90" s="27"/>
      <c r="E90" s="23"/>
      <c r="F90" s="24"/>
      <c r="G90" s="25"/>
    </row>
    <row r="91" spans="1:7" ht="15" x14ac:dyDescent="0.25">
      <c r="A91" s="19"/>
      <c r="B91" s="20"/>
      <c r="C91" s="21" t="s">
        <v>110</v>
      </c>
      <c r="D91" s="22"/>
      <c r="E91" s="23"/>
      <c r="F91" s="24"/>
      <c r="G91" s="25"/>
    </row>
    <row r="92" spans="1:7" ht="25.5" x14ac:dyDescent="0.25">
      <c r="A92" s="26"/>
      <c r="B92" s="27"/>
      <c r="C92" s="28" t="s">
        <v>111</v>
      </c>
      <c r="D92" s="29"/>
      <c r="E92" s="30"/>
      <c r="F92" s="31"/>
      <c r="G92" s="32"/>
    </row>
    <row r="93" spans="1:7" ht="15" x14ac:dyDescent="0.25">
      <c r="A93" s="26"/>
      <c r="B93" s="27"/>
      <c r="C93" s="28" t="s">
        <v>58</v>
      </c>
      <c r="D93" s="53"/>
      <c r="E93" s="35"/>
      <c r="F93" s="36">
        <v>0</v>
      </c>
      <c r="G93" s="37">
        <v>0</v>
      </c>
    </row>
    <row r="94" spans="1:7" ht="15" x14ac:dyDescent="0.25">
      <c r="A94" s="26"/>
      <c r="B94" s="27"/>
      <c r="C94" s="38"/>
      <c r="D94" s="27"/>
      <c r="E94" s="23"/>
      <c r="F94" s="24"/>
      <c r="G94" s="25"/>
    </row>
    <row r="95" spans="1:7" ht="15" x14ac:dyDescent="0.25">
      <c r="A95" s="19"/>
      <c r="B95" s="20"/>
      <c r="C95" s="21" t="s">
        <v>112</v>
      </c>
      <c r="D95" s="22"/>
      <c r="E95" s="23"/>
      <c r="F95" s="24"/>
      <c r="G95" s="25"/>
    </row>
    <row r="96" spans="1:7" ht="25.5" x14ac:dyDescent="0.25">
      <c r="A96" s="26"/>
      <c r="B96" s="27"/>
      <c r="C96" s="28" t="s">
        <v>113</v>
      </c>
      <c r="D96" s="29"/>
      <c r="E96" s="30"/>
      <c r="F96" s="31"/>
      <c r="G96" s="32"/>
    </row>
    <row r="97" spans="1:7" ht="15" x14ac:dyDescent="0.25">
      <c r="A97" s="26"/>
      <c r="B97" s="27"/>
      <c r="C97" s="28" t="s">
        <v>58</v>
      </c>
      <c r="D97" s="53"/>
      <c r="E97" s="35"/>
      <c r="F97" s="36">
        <v>0</v>
      </c>
      <c r="G97" s="37">
        <v>0</v>
      </c>
    </row>
    <row r="98" spans="1:7" ht="15" x14ac:dyDescent="0.25">
      <c r="A98" s="26"/>
      <c r="B98" s="27"/>
      <c r="C98" s="38"/>
      <c r="D98" s="27"/>
      <c r="E98" s="23"/>
      <c r="F98" s="24"/>
      <c r="G98" s="25"/>
    </row>
    <row r="99" spans="1:7" ht="25.5" x14ac:dyDescent="0.25">
      <c r="A99" s="26"/>
      <c r="B99" s="27"/>
      <c r="C99" s="28" t="s">
        <v>114</v>
      </c>
      <c r="D99" s="29"/>
      <c r="E99" s="30"/>
      <c r="F99" s="31"/>
      <c r="G99" s="32"/>
    </row>
    <row r="100" spans="1:7" ht="15" x14ac:dyDescent="0.25">
      <c r="A100" s="26"/>
      <c r="B100" s="27"/>
      <c r="C100" s="28" t="s">
        <v>58</v>
      </c>
      <c r="D100" s="53"/>
      <c r="E100" s="35"/>
      <c r="F100" s="36">
        <v>0</v>
      </c>
      <c r="G100" s="37">
        <v>0</v>
      </c>
    </row>
    <row r="101" spans="1:7" ht="25.5" x14ac:dyDescent="0.25">
      <c r="A101" s="26"/>
      <c r="B101" s="27"/>
      <c r="C101" s="61" t="s">
        <v>115</v>
      </c>
      <c r="D101" s="27"/>
      <c r="E101" s="23"/>
      <c r="F101" s="58">
        <v>298.37585999999999</v>
      </c>
      <c r="G101" s="59">
        <v>3.2229023000000002E-2</v>
      </c>
    </row>
    <row r="102" spans="1:7" ht="15" x14ac:dyDescent="0.25">
      <c r="A102" s="26"/>
      <c r="B102" s="27"/>
      <c r="C102" s="61"/>
      <c r="D102" s="62"/>
      <c r="E102" s="23"/>
      <c r="F102" s="24"/>
      <c r="G102" s="25"/>
    </row>
    <row r="103" spans="1:7" ht="15" x14ac:dyDescent="0.25">
      <c r="A103" s="26"/>
      <c r="B103" s="27"/>
      <c r="C103" s="63" t="s">
        <v>116</v>
      </c>
      <c r="D103" s="34"/>
      <c r="E103" s="35"/>
      <c r="F103" s="36">
        <v>9257.9864894999992</v>
      </c>
      <c r="G103" s="37">
        <v>1.0000000020000002</v>
      </c>
    </row>
    <row r="105" spans="1:7" ht="15" x14ac:dyDescent="0.25">
      <c r="B105" s="116" t="s">
        <v>117</v>
      </c>
      <c r="C105" s="116"/>
      <c r="D105" s="116"/>
      <c r="E105" s="116"/>
      <c r="F105" s="116"/>
    </row>
    <row r="106" spans="1:7" ht="15" x14ac:dyDescent="0.25">
      <c r="B106"/>
    </row>
    <row r="108" spans="1:7" ht="15" x14ac:dyDescent="0.25">
      <c r="B108" s="64" t="s">
        <v>118</v>
      </c>
      <c r="C108" s="65"/>
      <c r="D108" s="66"/>
    </row>
    <row r="109" spans="1:7" ht="15" x14ac:dyDescent="0.25">
      <c r="B109" s="67" t="s">
        <v>119</v>
      </c>
      <c r="C109" s="68"/>
      <c r="D109" s="69" t="s">
        <v>120</v>
      </c>
    </row>
    <row r="110" spans="1:7" ht="15" x14ac:dyDescent="0.25">
      <c r="B110" s="67" t="s">
        <v>121</v>
      </c>
      <c r="C110" s="68"/>
      <c r="D110" s="69" t="s">
        <v>120</v>
      </c>
    </row>
    <row r="111" spans="1:7" ht="15" x14ac:dyDescent="0.25">
      <c r="B111" s="67" t="s">
        <v>122</v>
      </c>
      <c r="C111" s="68"/>
      <c r="D111" s="71"/>
    </row>
    <row r="112" spans="1:7" ht="25.5" customHeight="1" x14ac:dyDescent="0.25">
      <c r="B112" s="71"/>
      <c r="C112" s="72" t="s">
        <v>123</v>
      </c>
      <c r="D112" s="73" t="s">
        <v>124</v>
      </c>
    </row>
    <row r="113" spans="2:5" ht="12.75" customHeight="1" x14ac:dyDescent="0.25">
      <c r="B113" s="74" t="s">
        <v>125</v>
      </c>
      <c r="C113" s="75" t="s">
        <v>126</v>
      </c>
      <c r="D113" s="75" t="s">
        <v>127</v>
      </c>
    </row>
    <row r="114" spans="2:5" ht="15" x14ac:dyDescent="0.25">
      <c r="B114" s="71" t="s">
        <v>128</v>
      </c>
      <c r="C114" s="76">
        <v>12.2461</v>
      </c>
      <c r="D114" s="76">
        <v>12.3474</v>
      </c>
    </row>
    <row r="115" spans="2:5" ht="15" x14ac:dyDescent="0.25">
      <c r="B115" s="71" t="s">
        <v>129</v>
      </c>
      <c r="C115" s="76">
        <v>11.392300000000001</v>
      </c>
      <c r="D115" s="76">
        <v>11.486499999999999</v>
      </c>
    </row>
    <row r="116" spans="2:5" ht="15" x14ac:dyDescent="0.25">
      <c r="B116" s="71" t="s">
        <v>130</v>
      </c>
      <c r="C116" s="76">
        <v>12.124700000000001</v>
      </c>
      <c r="D116" s="76">
        <v>12.220599999999999</v>
      </c>
    </row>
    <row r="117" spans="2:5" ht="15" x14ac:dyDescent="0.25">
      <c r="B117" s="71" t="s">
        <v>131</v>
      </c>
      <c r="C117" s="76">
        <v>11.273999999999999</v>
      </c>
      <c r="D117" s="76">
        <v>11.363200000000001</v>
      </c>
    </row>
    <row r="119" spans="2:5" ht="15" x14ac:dyDescent="0.25">
      <c r="B119" s="77" t="s">
        <v>132</v>
      </c>
      <c r="C119" s="78"/>
      <c r="D119" s="79" t="s">
        <v>120</v>
      </c>
    </row>
    <row r="120" spans="2:5" ht="24.75" customHeight="1" x14ac:dyDescent="0.25">
      <c r="B120" s="80"/>
      <c r="C120" s="81"/>
      <c r="D120" s="81"/>
    </row>
    <row r="121" spans="2:5" ht="15" x14ac:dyDescent="0.25">
      <c r="B121" s="82"/>
      <c r="C121" s="83"/>
      <c r="D121" s="83"/>
    </row>
    <row r="123" spans="2:5" ht="15" x14ac:dyDescent="0.25">
      <c r="B123" s="70" t="s">
        <v>133</v>
      </c>
      <c r="C123" s="68"/>
      <c r="D123" s="87" t="s">
        <v>120</v>
      </c>
    </row>
    <row r="124" spans="2:5" ht="15" x14ac:dyDescent="0.25">
      <c r="B124" s="70" t="s">
        <v>134</v>
      </c>
      <c r="C124" s="68"/>
      <c r="D124" s="87" t="s">
        <v>120</v>
      </c>
    </row>
    <row r="125" spans="2:5" ht="15" x14ac:dyDescent="0.25">
      <c r="B125" s="67" t="s">
        <v>135</v>
      </c>
      <c r="C125" s="85"/>
      <c r="D125" s="84">
        <v>1.6039999999999992</v>
      </c>
    </row>
    <row r="126" spans="2:5" ht="15" x14ac:dyDescent="0.25">
      <c r="B126" s="67" t="s">
        <v>136</v>
      </c>
      <c r="C126" s="68"/>
      <c r="D126" s="84">
        <v>1.4589999999999999</v>
      </c>
    </row>
    <row r="127" spans="2:5" ht="15" x14ac:dyDescent="0.25">
      <c r="B127" s="70" t="s">
        <v>137</v>
      </c>
      <c r="C127" s="68"/>
      <c r="D127" s="86" t="s">
        <v>120</v>
      </c>
    </row>
    <row r="128" spans="2:5" ht="15" x14ac:dyDescent="0.25">
      <c r="B128" s="82"/>
      <c r="C128" s="82"/>
      <c r="D128" s="82"/>
      <c r="E128" s="82"/>
    </row>
  </sheetData>
  <mergeCells count="4">
    <mergeCell ref="A1:G1"/>
    <mergeCell ref="A2:G2"/>
    <mergeCell ref="A3:G3"/>
    <mergeCell ref="B105:F105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443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444</v>
      </c>
      <c r="C28" s="33" t="s">
        <v>445</v>
      </c>
      <c r="D28" s="22" t="s">
        <v>79</v>
      </c>
      <c r="E28" s="23">
        <v>50</v>
      </c>
      <c r="F28" s="24">
        <v>597.48050000000001</v>
      </c>
      <c r="G28" s="25">
        <v>0.11942264299999999</v>
      </c>
    </row>
    <row r="29" spans="1:7" ht="38.25" x14ac:dyDescent="0.25">
      <c r="A29" s="19">
        <v>2</v>
      </c>
      <c r="B29" s="20" t="s">
        <v>446</v>
      </c>
      <c r="C29" s="33" t="s">
        <v>447</v>
      </c>
      <c r="D29" s="22" t="s">
        <v>68</v>
      </c>
      <c r="E29" s="23">
        <v>58</v>
      </c>
      <c r="F29" s="24">
        <v>583.00091999999995</v>
      </c>
      <c r="G29" s="25">
        <v>0.116528507</v>
      </c>
    </row>
    <row r="30" spans="1:7" ht="38.25" x14ac:dyDescent="0.25">
      <c r="A30" s="19">
        <v>3</v>
      </c>
      <c r="B30" s="20" t="s">
        <v>448</v>
      </c>
      <c r="C30" s="33" t="s">
        <v>449</v>
      </c>
      <c r="D30" s="22" t="s">
        <v>68</v>
      </c>
      <c r="E30" s="23">
        <v>58</v>
      </c>
      <c r="F30" s="24">
        <v>578.11442</v>
      </c>
      <c r="G30" s="25">
        <v>0.11555180800000001</v>
      </c>
    </row>
    <row r="31" spans="1:7" ht="25.5" x14ac:dyDescent="0.25">
      <c r="A31" s="19">
        <v>4</v>
      </c>
      <c r="B31" s="20" t="s">
        <v>450</v>
      </c>
      <c r="C31" s="33" t="s">
        <v>451</v>
      </c>
      <c r="D31" s="22" t="s">
        <v>68</v>
      </c>
      <c r="E31" s="23">
        <v>50</v>
      </c>
      <c r="F31" s="24">
        <v>500.91300000000001</v>
      </c>
      <c r="G31" s="25">
        <v>0.10012101599999999</v>
      </c>
    </row>
    <row r="32" spans="1:7" ht="38.25" x14ac:dyDescent="0.25">
      <c r="A32" s="19">
        <v>5</v>
      </c>
      <c r="B32" s="20" t="s">
        <v>452</v>
      </c>
      <c r="C32" s="33" t="s">
        <v>453</v>
      </c>
      <c r="D32" s="22" t="s">
        <v>68</v>
      </c>
      <c r="E32" s="23">
        <v>19</v>
      </c>
      <c r="F32" s="24">
        <v>239.41187500000001</v>
      </c>
      <c r="G32" s="25">
        <v>4.7852941000000003E-2</v>
      </c>
    </row>
    <row r="33" spans="1:7" ht="38.25" x14ac:dyDescent="0.25">
      <c r="A33" s="19">
        <v>6</v>
      </c>
      <c r="B33" s="20" t="s">
        <v>454</v>
      </c>
      <c r="C33" s="33" t="s">
        <v>455</v>
      </c>
      <c r="D33" s="22" t="s">
        <v>68</v>
      </c>
      <c r="E33" s="23">
        <v>1</v>
      </c>
      <c r="F33" s="24">
        <v>99.302599999999998</v>
      </c>
      <c r="G33" s="25">
        <v>1.9848311E-2</v>
      </c>
    </row>
    <row r="34" spans="1:7" ht="25.5" x14ac:dyDescent="0.25">
      <c r="A34" s="19">
        <v>7</v>
      </c>
      <c r="B34" s="20" t="s">
        <v>456</v>
      </c>
      <c r="C34" s="33" t="s">
        <v>457</v>
      </c>
      <c r="D34" s="22" t="s">
        <v>68</v>
      </c>
      <c r="E34" s="23">
        <v>9</v>
      </c>
      <c r="F34" s="24">
        <v>89.409329999999997</v>
      </c>
      <c r="G34" s="25">
        <v>1.7870873999999998E-2</v>
      </c>
    </row>
    <row r="35" spans="1:7" ht="15" x14ac:dyDescent="0.25">
      <c r="A35" s="26"/>
      <c r="B35" s="27"/>
      <c r="C35" s="28" t="s">
        <v>58</v>
      </c>
      <c r="D35" s="34"/>
      <c r="E35" s="35"/>
      <c r="F35" s="36">
        <v>2687.6326450000001</v>
      </c>
      <c r="G35" s="37">
        <v>0.53719609999999995</v>
      </c>
    </row>
    <row r="36" spans="1:7" ht="15" x14ac:dyDescent="0.25">
      <c r="A36" s="26"/>
      <c r="B36" s="27"/>
      <c r="C36" s="38"/>
      <c r="D36" s="22"/>
      <c r="E36" s="23"/>
      <c r="F36" s="24"/>
      <c r="G36" s="25"/>
    </row>
    <row r="37" spans="1:7" ht="15" x14ac:dyDescent="0.25">
      <c r="A37" s="19"/>
      <c r="B37" s="54"/>
      <c r="C37" s="28" t="s">
        <v>94</v>
      </c>
      <c r="D37" s="29"/>
      <c r="E37" s="30"/>
      <c r="F37" s="31"/>
      <c r="G37" s="32"/>
    </row>
    <row r="38" spans="1:7" ht="25.5" x14ac:dyDescent="0.25">
      <c r="A38" s="19">
        <v>1</v>
      </c>
      <c r="B38" s="54" t="s">
        <v>458</v>
      </c>
      <c r="C38" s="33" t="s">
        <v>459</v>
      </c>
      <c r="D38" s="54" t="s">
        <v>68</v>
      </c>
      <c r="E38" s="55">
        <v>50</v>
      </c>
      <c r="F38" s="56">
        <v>499.82900000000001</v>
      </c>
      <c r="G38" s="57">
        <v>9.9904349000000003E-2</v>
      </c>
    </row>
    <row r="39" spans="1:7" ht="15" x14ac:dyDescent="0.25">
      <c r="A39" s="26"/>
      <c r="B39" s="27"/>
      <c r="C39" s="28" t="s">
        <v>58</v>
      </c>
      <c r="D39" s="34"/>
      <c r="E39" s="35"/>
      <c r="F39" s="36">
        <v>499.82900000000001</v>
      </c>
      <c r="G39" s="37">
        <v>9.9904349000000003E-2</v>
      </c>
    </row>
    <row r="40" spans="1:7" ht="15" x14ac:dyDescent="0.25">
      <c r="A40" s="26"/>
      <c r="B40" s="27"/>
      <c r="C40" s="38"/>
      <c r="D40" s="22"/>
      <c r="E40" s="23"/>
      <c r="F40" s="58"/>
      <c r="G40" s="59"/>
    </row>
    <row r="41" spans="1:7" ht="15" x14ac:dyDescent="0.25">
      <c r="A41" s="19"/>
      <c r="B41" s="20"/>
      <c r="C41" s="28" t="s">
        <v>97</v>
      </c>
      <c r="D41" s="29"/>
      <c r="E41" s="30"/>
      <c r="F41" s="31"/>
      <c r="G41" s="32"/>
    </row>
    <row r="42" spans="1:7" ht="25.5" x14ac:dyDescent="0.25">
      <c r="A42" s="19">
        <v>1</v>
      </c>
      <c r="B42" s="20" t="s">
        <v>460</v>
      </c>
      <c r="C42" s="33" t="s">
        <v>461</v>
      </c>
      <c r="D42" s="20" t="s">
        <v>100</v>
      </c>
      <c r="E42" s="23">
        <v>1683000</v>
      </c>
      <c r="F42" s="58">
        <v>1683.15147</v>
      </c>
      <c r="G42" s="59">
        <v>0.33642336</v>
      </c>
    </row>
    <row r="43" spans="1:7" ht="15" x14ac:dyDescent="0.25">
      <c r="A43" s="26"/>
      <c r="B43" s="27"/>
      <c r="C43" s="28" t="s">
        <v>58</v>
      </c>
      <c r="D43" s="34"/>
      <c r="E43" s="35"/>
      <c r="F43" s="36">
        <v>1683.15147</v>
      </c>
      <c r="G43" s="37">
        <v>0.33642336</v>
      </c>
    </row>
    <row r="44" spans="1:7" ht="15" x14ac:dyDescent="0.25">
      <c r="A44" s="19"/>
      <c r="B44" s="20"/>
      <c r="C44" s="38"/>
      <c r="D44" s="22"/>
      <c r="E44" s="23"/>
      <c r="F44" s="24"/>
      <c r="G44" s="25"/>
    </row>
    <row r="45" spans="1:7" ht="25.5" x14ac:dyDescent="0.25">
      <c r="A45" s="19"/>
      <c r="B45" s="54"/>
      <c r="C45" s="28" t="s">
        <v>101</v>
      </c>
      <c r="D45" s="29"/>
      <c r="E45" s="30"/>
      <c r="F45" s="31"/>
      <c r="G45" s="32"/>
    </row>
    <row r="46" spans="1:7" ht="15" x14ac:dyDescent="0.25">
      <c r="A46" s="26"/>
      <c r="B46" s="27"/>
      <c r="C46" s="28" t="s">
        <v>58</v>
      </c>
      <c r="D46" s="34"/>
      <c r="E46" s="35"/>
      <c r="F46" s="36">
        <v>0</v>
      </c>
      <c r="G46" s="37">
        <v>0</v>
      </c>
    </row>
    <row r="47" spans="1:7" ht="15" x14ac:dyDescent="0.25">
      <c r="A47" s="26"/>
      <c r="B47" s="27"/>
      <c r="C47" s="38"/>
      <c r="D47" s="22"/>
      <c r="E47" s="23"/>
      <c r="F47" s="24"/>
      <c r="G47" s="25"/>
    </row>
    <row r="48" spans="1:7" ht="15" x14ac:dyDescent="0.25">
      <c r="A48" s="26"/>
      <c r="B48" s="27"/>
      <c r="C48" s="60" t="s">
        <v>102</v>
      </c>
      <c r="D48" s="53"/>
      <c r="E48" s="35"/>
      <c r="F48" s="36">
        <v>4870.6131150000001</v>
      </c>
      <c r="G48" s="37">
        <v>0.97352380900000002</v>
      </c>
    </row>
    <row r="49" spans="1:7" ht="15" x14ac:dyDescent="0.25">
      <c r="A49" s="26"/>
      <c r="B49" s="27"/>
      <c r="C49" s="33"/>
      <c r="D49" s="22"/>
      <c r="E49" s="23"/>
      <c r="F49" s="24"/>
      <c r="G49" s="25"/>
    </row>
    <row r="50" spans="1:7" ht="15" x14ac:dyDescent="0.25">
      <c r="A50" s="19"/>
      <c r="B50" s="20"/>
      <c r="C50" s="21" t="s">
        <v>103</v>
      </c>
      <c r="D50" s="22"/>
      <c r="E50" s="23"/>
      <c r="F50" s="24"/>
      <c r="G50" s="25"/>
    </row>
    <row r="51" spans="1:7" ht="15" x14ac:dyDescent="0.25">
      <c r="A51" s="26"/>
      <c r="B51" s="27"/>
      <c r="C51" s="28" t="s">
        <v>104</v>
      </c>
      <c r="D51" s="29"/>
      <c r="E51" s="30"/>
      <c r="F51" s="31"/>
      <c r="G51" s="32"/>
    </row>
    <row r="52" spans="1:7" ht="15" x14ac:dyDescent="0.25">
      <c r="A52" s="26"/>
      <c r="B52" s="27"/>
      <c r="C52" s="28" t="s">
        <v>58</v>
      </c>
      <c r="D52" s="53"/>
      <c r="E52" s="35"/>
      <c r="F52" s="36">
        <v>0</v>
      </c>
      <c r="G52" s="37">
        <v>0</v>
      </c>
    </row>
    <row r="53" spans="1:7" ht="15" x14ac:dyDescent="0.25">
      <c r="A53" s="26"/>
      <c r="B53" s="27"/>
      <c r="C53" s="38"/>
      <c r="D53" s="27"/>
      <c r="E53" s="23"/>
      <c r="F53" s="24"/>
      <c r="G53" s="25"/>
    </row>
    <row r="54" spans="1:7" ht="15" x14ac:dyDescent="0.25">
      <c r="A54" s="26"/>
      <c r="B54" s="27"/>
      <c r="C54" s="28" t="s">
        <v>105</v>
      </c>
      <c r="D54" s="29"/>
      <c r="E54" s="30"/>
      <c r="F54" s="31"/>
      <c r="G54" s="32"/>
    </row>
    <row r="55" spans="1:7" ht="15" x14ac:dyDescent="0.25">
      <c r="A55" s="26"/>
      <c r="B55" s="27"/>
      <c r="C55" s="28" t="s">
        <v>58</v>
      </c>
      <c r="D55" s="53"/>
      <c r="E55" s="35"/>
      <c r="F55" s="36">
        <v>0</v>
      </c>
      <c r="G55" s="37">
        <v>0</v>
      </c>
    </row>
    <row r="56" spans="1:7" ht="15" x14ac:dyDescent="0.25">
      <c r="A56" s="26"/>
      <c r="B56" s="27"/>
      <c r="C56" s="38"/>
      <c r="D56" s="27"/>
      <c r="E56" s="23"/>
      <c r="F56" s="24"/>
      <c r="G56" s="25"/>
    </row>
    <row r="57" spans="1:7" ht="15" x14ac:dyDescent="0.25">
      <c r="A57" s="26"/>
      <c r="B57" s="27"/>
      <c r="C57" s="28" t="s">
        <v>106</v>
      </c>
      <c r="D57" s="29"/>
      <c r="E57" s="30"/>
      <c r="F57" s="31"/>
      <c r="G57" s="32"/>
    </row>
    <row r="58" spans="1:7" ht="15" x14ac:dyDescent="0.25">
      <c r="A58" s="26"/>
      <c r="B58" s="27"/>
      <c r="C58" s="28" t="s">
        <v>58</v>
      </c>
      <c r="D58" s="53"/>
      <c r="E58" s="35"/>
      <c r="F58" s="36">
        <v>0</v>
      </c>
      <c r="G58" s="37">
        <v>0</v>
      </c>
    </row>
    <row r="59" spans="1:7" ht="15" x14ac:dyDescent="0.25">
      <c r="A59" s="26"/>
      <c r="B59" s="27"/>
      <c r="C59" s="38"/>
      <c r="D59" s="27"/>
      <c r="E59" s="23"/>
      <c r="F59" s="24"/>
      <c r="G59" s="25"/>
    </row>
    <row r="60" spans="1:7" ht="15" x14ac:dyDescent="0.25">
      <c r="A60" s="26"/>
      <c r="B60" s="27"/>
      <c r="C60" s="28" t="s">
        <v>107</v>
      </c>
      <c r="D60" s="29"/>
      <c r="E60" s="30"/>
      <c r="F60" s="31"/>
      <c r="G60" s="32"/>
    </row>
    <row r="61" spans="1:7" ht="15" x14ac:dyDescent="0.25">
      <c r="A61" s="26">
        <v>1</v>
      </c>
      <c r="B61" s="27"/>
      <c r="C61" s="33" t="s">
        <v>108</v>
      </c>
      <c r="D61" s="39"/>
      <c r="E61" s="23"/>
      <c r="F61" s="24">
        <v>38.000000100000001</v>
      </c>
      <c r="G61" s="25">
        <v>7.5953280000000001E-3</v>
      </c>
    </row>
    <row r="62" spans="1:7" ht="15" x14ac:dyDescent="0.25">
      <c r="A62" s="26"/>
      <c r="B62" s="27"/>
      <c r="C62" s="28" t="s">
        <v>58</v>
      </c>
      <c r="D62" s="53"/>
      <c r="E62" s="35"/>
      <c r="F62" s="36">
        <v>38.000000100000001</v>
      </c>
      <c r="G62" s="37">
        <v>7.5953280000000001E-3</v>
      </c>
    </row>
    <row r="63" spans="1:7" ht="15" x14ac:dyDescent="0.25">
      <c r="A63" s="26"/>
      <c r="B63" s="27"/>
      <c r="C63" s="38"/>
      <c r="D63" s="27"/>
      <c r="E63" s="23"/>
      <c r="F63" s="24"/>
      <c r="G63" s="25"/>
    </row>
    <row r="64" spans="1:7" ht="25.5" x14ac:dyDescent="0.25">
      <c r="A64" s="26"/>
      <c r="B64" s="27"/>
      <c r="C64" s="52" t="s">
        <v>109</v>
      </c>
      <c r="D64" s="53"/>
      <c r="E64" s="35"/>
      <c r="F64" s="36">
        <v>38.000000100000001</v>
      </c>
      <c r="G64" s="37">
        <v>7.5953280000000001E-3</v>
      </c>
    </row>
    <row r="65" spans="1:7" ht="15" x14ac:dyDescent="0.25">
      <c r="A65" s="26"/>
      <c r="B65" s="27"/>
      <c r="C65" s="61"/>
      <c r="D65" s="27"/>
      <c r="E65" s="23"/>
      <c r="F65" s="24"/>
      <c r="G65" s="25"/>
    </row>
    <row r="66" spans="1:7" ht="15" x14ac:dyDescent="0.25">
      <c r="A66" s="19"/>
      <c r="B66" s="20"/>
      <c r="C66" s="21" t="s">
        <v>110</v>
      </c>
      <c r="D66" s="22"/>
      <c r="E66" s="23"/>
      <c r="F66" s="24"/>
      <c r="G66" s="25"/>
    </row>
    <row r="67" spans="1:7" ht="25.5" x14ac:dyDescent="0.25">
      <c r="A67" s="26"/>
      <c r="B67" s="27"/>
      <c r="C67" s="28" t="s">
        <v>111</v>
      </c>
      <c r="D67" s="29"/>
      <c r="E67" s="30"/>
      <c r="F67" s="31"/>
      <c r="G67" s="32"/>
    </row>
    <row r="68" spans="1:7" ht="15" x14ac:dyDescent="0.25">
      <c r="A68" s="26"/>
      <c r="B68" s="27"/>
      <c r="C68" s="28" t="s">
        <v>58</v>
      </c>
      <c r="D68" s="53"/>
      <c r="E68" s="35"/>
      <c r="F68" s="36">
        <v>0</v>
      </c>
      <c r="G68" s="37">
        <v>0</v>
      </c>
    </row>
    <row r="69" spans="1:7" ht="15" x14ac:dyDescent="0.25">
      <c r="A69" s="26"/>
      <c r="B69" s="27"/>
      <c r="C69" s="38"/>
      <c r="D69" s="27"/>
      <c r="E69" s="23"/>
      <c r="F69" s="24"/>
      <c r="G69" s="25"/>
    </row>
    <row r="70" spans="1:7" ht="15" x14ac:dyDescent="0.25">
      <c r="A70" s="19"/>
      <c r="B70" s="20"/>
      <c r="C70" s="21" t="s">
        <v>112</v>
      </c>
      <c r="D70" s="22"/>
      <c r="E70" s="23"/>
      <c r="F70" s="24"/>
      <c r="G70" s="25"/>
    </row>
    <row r="71" spans="1:7" ht="25.5" x14ac:dyDescent="0.25">
      <c r="A71" s="26"/>
      <c r="B71" s="27"/>
      <c r="C71" s="28" t="s">
        <v>113</v>
      </c>
      <c r="D71" s="29"/>
      <c r="E71" s="30"/>
      <c r="F71" s="31"/>
      <c r="G71" s="32"/>
    </row>
    <row r="72" spans="1:7" ht="15" x14ac:dyDescent="0.25">
      <c r="A72" s="26"/>
      <c r="B72" s="27"/>
      <c r="C72" s="28" t="s">
        <v>58</v>
      </c>
      <c r="D72" s="53"/>
      <c r="E72" s="35"/>
      <c r="F72" s="36">
        <v>0</v>
      </c>
      <c r="G72" s="37">
        <v>0</v>
      </c>
    </row>
    <row r="73" spans="1:7" ht="15" x14ac:dyDescent="0.25">
      <c r="A73" s="26"/>
      <c r="B73" s="27"/>
      <c r="C73" s="38"/>
      <c r="D73" s="27"/>
      <c r="E73" s="23"/>
      <c r="F73" s="24"/>
      <c r="G73" s="25"/>
    </row>
    <row r="74" spans="1:7" ht="25.5" x14ac:dyDescent="0.25">
      <c r="A74" s="26"/>
      <c r="B74" s="27"/>
      <c r="C74" s="28" t="s">
        <v>114</v>
      </c>
      <c r="D74" s="29"/>
      <c r="E74" s="30"/>
      <c r="F74" s="31"/>
      <c r="G74" s="32"/>
    </row>
    <row r="75" spans="1:7" ht="15" x14ac:dyDescent="0.25">
      <c r="A75" s="26"/>
      <c r="B75" s="27"/>
      <c r="C75" s="28" t="s">
        <v>58</v>
      </c>
      <c r="D75" s="53"/>
      <c r="E75" s="35"/>
      <c r="F75" s="36">
        <v>0</v>
      </c>
      <c r="G75" s="37">
        <v>0</v>
      </c>
    </row>
    <row r="76" spans="1:7" ht="25.5" x14ac:dyDescent="0.25">
      <c r="A76" s="26"/>
      <c r="B76" s="27"/>
      <c r="C76" s="61" t="s">
        <v>115</v>
      </c>
      <c r="D76" s="27"/>
      <c r="E76" s="23"/>
      <c r="F76" s="58">
        <v>94.462384200000002</v>
      </c>
      <c r="G76" s="59">
        <v>1.8880863000000001E-2</v>
      </c>
    </row>
    <row r="77" spans="1:7" ht="15" x14ac:dyDescent="0.25">
      <c r="A77" s="26"/>
      <c r="B77" s="27"/>
      <c r="C77" s="61"/>
      <c r="D77" s="62"/>
      <c r="E77" s="23"/>
      <c r="F77" s="24"/>
      <c r="G77" s="25"/>
    </row>
    <row r="78" spans="1:7" ht="15" x14ac:dyDescent="0.25">
      <c r="A78" s="26"/>
      <c r="B78" s="27"/>
      <c r="C78" s="63" t="s">
        <v>116</v>
      </c>
      <c r="D78" s="34"/>
      <c r="E78" s="35"/>
      <c r="F78" s="36">
        <v>5003.0754993</v>
      </c>
      <c r="G78" s="37">
        <v>1</v>
      </c>
    </row>
    <row r="80" spans="1:7" ht="15" x14ac:dyDescent="0.25">
      <c r="B80" s="116" t="s">
        <v>117</v>
      </c>
      <c r="C80" s="116"/>
      <c r="D80" s="116"/>
      <c r="E80" s="116"/>
      <c r="F80" s="116"/>
    </row>
    <row r="81" spans="2:4" ht="15" x14ac:dyDescent="0.25">
      <c r="B81"/>
    </row>
    <row r="83" spans="2:4" ht="15" x14ac:dyDescent="0.25">
      <c r="B83" s="64" t="s">
        <v>118</v>
      </c>
      <c r="C83" s="65"/>
      <c r="D83" s="66"/>
    </row>
    <row r="84" spans="2:4" ht="15" x14ac:dyDescent="0.25">
      <c r="B84" s="67" t="s">
        <v>119</v>
      </c>
      <c r="C84" s="68"/>
      <c r="D84" s="69" t="s">
        <v>120</v>
      </c>
    </row>
    <row r="85" spans="2:4" ht="15" x14ac:dyDescent="0.25">
      <c r="B85" s="67" t="s">
        <v>121</v>
      </c>
      <c r="C85" s="68"/>
      <c r="D85" s="69" t="s">
        <v>120</v>
      </c>
    </row>
    <row r="86" spans="2:4" ht="15" x14ac:dyDescent="0.25">
      <c r="B86" s="67" t="s">
        <v>122</v>
      </c>
      <c r="C86" s="68"/>
      <c r="D86" s="71"/>
    </row>
    <row r="87" spans="2:4" ht="25.5" customHeight="1" x14ac:dyDescent="0.25">
      <c r="B87" s="71"/>
      <c r="C87" s="72" t="s">
        <v>123</v>
      </c>
      <c r="D87" s="73" t="s">
        <v>124</v>
      </c>
    </row>
    <row r="88" spans="2:4" ht="12.75" customHeight="1" x14ac:dyDescent="0.25">
      <c r="B88" s="74" t="s">
        <v>125</v>
      </c>
      <c r="C88" s="75" t="s">
        <v>126</v>
      </c>
      <c r="D88" s="75" t="s">
        <v>127</v>
      </c>
    </row>
    <row r="89" spans="2:4" ht="15" x14ac:dyDescent="0.25">
      <c r="B89" s="71" t="s">
        <v>128</v>
      </c>
      <c r="C89" s="76">
        <v>11.7287</v>
      </c>
      <c r="D89" s="76">
        <v>11.8043</v>
      </c>
    </row>
    <row r="90" spans="2:4" ht="15" x14ac:dyDescent="0.25">
      <c r="B90" s="71" t="s">
        <v>130</v>
      </c>
      <c r="C90" s="76">
        <v>11.6172</v>
      </c>
      <c r="D90" s="76">
        <v>11.6875</v>
      </c>
    </row>
    <row r="91" spans="2:4" ht="15" x14ac:dyDescent="0.25">
      <c r="B91" s="71" t="s">
        <v>131</v>
      </c>
      <c r="C91" s="76">
        <v>10.6737</v>
      </c>
      <c r="D91" s="76">
        <v>10.738200000000001</v>
      </c>
    </row>
    <row r="93" spans="2:4" ht="15" x14ac:dyDescent="0.25">
      <c r="B93" s="77" t="s">
        <v>132</v>
      </c>
      <c r="C93" s="78"/>
      <c r="D93" s="79" t="s">
        <v>120</v>
      </c>
    </row>
    <row r="94" spans="2:4" ht="24.75" customHeight="1" x14ac:dyDescent="0.25">
      <c r="B94" s="80"/>
      <c r="C94" s="81"/>
      <c r="D94" s="81"/>
    </row>
    <row r="95" spans="2:4" ht="15" x14ac:dyDescent="0.25">
      <c r="B95" s="82"/>
      <c r="C95" s="83"/>
      <c r="D95" s="83"/>
    </row>
    <row r="97" spans="2:5" ht="15" x14ac:dyDescent="0.25">
      <c r="B97" s="70" t="s">
        <v>133</v>
      </c>
      <c r="C97" s="68"/>
      <c r="D97" s="87" t="s">
        <v>120</v>
      </c>
    </row>
    <row r="98" spans="2:5" ht="15" x14ac:dyDescent="0.25">
      <c r="B98" s="70" t="s">
        <v>134</v>
      </c>
      <c r="C98" s="68"/>
      <c r="D98" s="87" t="s">
        <v>120</v>
      </c>
    </row>
    <row r="99" spans="2:5" ht="15" x14ac:dyDescent="0.25">
      <c r="B99" s="67" t="s">
        <v>268</v>
      </c>
      <c r="C99" s="85"/>
      <c r="D99" s="84">
        <v>0.76900000000000013</v>
      </c>
    </row>
    <row r="100" spans="2:5" ht="15" x14ac:dyDescent="0.25">
      <c r="B100" s="67" t="s">
        <v>269</v>
      </c>
      <c r="C100" s="68"/>
      <c r="D100" s="84">
        <v>0.75700000000000012</v>
      </c>
    </row>
    <row r="101" spans="2:5" ht="15" x14ac:dyDescent="0.25">
      <c r="B101" s="70" t="s">
        <v>137</v>
      </c>
      <c r="C101" s="68"/>
      <c r="D101" s="86" t="s">
        <v>120</v>
      </c>
    </row>
    <row r="102" spans="2:5" ht="15" x14ac:dyDescent="0.25">
      <c r="B102" s="82"/>
      <c r="C102" s="82"/>
      <c r="D102" s="82"/>
      <c r="E102" s="82"/>
    </row>
  </sheetData>
  <mergeCells count="4">
    <mergeCell ref="A1:G1"/>
    <mergeCell ref="A2:G2"/>
    <mergeCell ref="A3:G3"/>
    <mergeCell ref="B80:F80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462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351</v>
      </c>
      <c r="C28" s="33" t="s">
        <v>352</v>
      </c>
      <c r="D28" s="22" t="s">
        <v>68</v>
      </c>
      <c r="E28" s="23">
        <v>107</v>
      </c>
      <c r="F28" s="24">
        <v>1077.96722</v>
      </c>
      <c r="G28" s="25">
        <v>0.10868030300000001</v>
      </c>
    </row>
    <row r="29" spans="1:7" ht="38.25" x14ac:dyDescent="0.25">
      <c r="A29" s="19">
        <v>2</v>
      </c>
      <c r="B29" s="20" t="s">
        <v>463</v>
      </c>
      <c r="C29" s="33" t="s">
        <v>464</v>
      </c>
      <c r="D29" s="22" t="s">
        <v>68</v>
      </c>
      <c r="E29" s="23">
        <v>10</v>
      </c>
      <c r="F29" s="24">
        <v>998.01900000000001</v>
      </c>
      <c r="G29" s="25">
        <v>0.10061995</v>
      </c>
    </row>
    <row r="30" spans="1:7" ht="38.25" x14ac:dyDescent="0.25">
      <c r="A30" s="19">
        <v>3</v>
      </c>
      <c r="B30" s="20" t="s">
        <v>446</v>
      </c>
      <c r="C30" s="33" t="s">
        <v>447</v>
      </c>
      <c r="D30" s="22" t="s">
        <v>68</v>
      </c>
      <c r="E30" s="23">
        <v>80</v>
      </c>
      <c r="F30" s="24">
        <v>804.13919999999996</v>
      </c>
      <c r="G30" s="25">
        <v>8.1073050999999993E-2</v>
      </c>
    </row>
    <row r="31" spans="1:7" ht="25.5" x14ac:dyDescent="0.25">
      <c r="A31" s="19">
        <v>4</v>
      </c>
      <c r="B31" s="20" t="s">
        <v>465</v>
      </c>
      <c r="C31" s="33" t="s">
        <v>466</v>
      </c>
      <c r="D31" s="22" t="s">
        <v>68</v>
      </c>
      <c r="E31" s="23">
        <v>50</v>
      </c>
      <c r="F31" s="24">
        <v>501.04250000000002</v>
      </c>
      <c r="G31" s="25">
        <v>5.0514941000000001E-2</v>
      </c>
    </row>
    <row r="32" spans="1:7" ht="25.5" x14ac:dyDescent="0.25">
      <c r="A32" s="19">
        <v>5</v>
      </c>
      <c r="B32" s="20" t="s">
        <v>467</v>
      </c>
      <c r="C32" s="33" t="s">
        <v>468</v>
      </c>
      <c r="D32" s="22" t="s">
        <v>68</v>
      </c>
      <c r="E32" s="23">
        <v>50</v>
      </c>
      <c r="F32" s="24">
        <v>498.84500000000003</v>
      </c>
      <c r="G32" s="25">
        <v>5.029339E-2</v>
      </c>
    </row>
    <row r="33" spans="1:7" ht="38.25" x14ac:dyDescent="0.25">
      <c r="A33" s="19">
        <v>6</v>
      </c>
      <c r="B33" s="20" t="s">
        <v>448</v>
      </c>
      <c r="C33" s="33" t="s">
        <v>449</v>
      </c>
      <c r="D33" s="22" t="s">
        <v>68</v>
      </c>
      <c r="E33" s="23">
        <v>36</v>
      </c>
      <c r="F33" s="24">
        <v>358.82963999999998</v>
      </c>
      <c r="G33" s="25">
        <v>3.6177086999999997E-2</v>
      </c>
    </row>
    <row r="34" spans="1:7" ht="38.25" x14ac:dyDescent="0.25">
      <c r="A34" s="19">
        <v>7</v>
      </c>
      <c r="B34" s="20" t="s">
        <v>452</v>
      </c>
      <c r="C34" s="33" t="s">
        <v>453</v>
      </c>
      <c r="D34" s="22" t="s">
        <v>68</v>
      </c>
      <c r="E34" s="23">
        <v>21</v>
      </c>
      <c r="F34" s="24">
        <v>264.61312500000003</v>
      </c>
      <c r="G34" s="25">
        <v>2.6678209000000001E-2</v>
      </c>
    </row>
    <row r="35" spans="1:7" ht="25.5" x14ac:dyDescent="0.25">
      <c r="A35" s="19">
        <v>8</v>
      </c>
      <c r="B35" s="20" t="s">
        <v>469</v>
      </c>
      <c r="C35" s="33" t="s">
        <v>470</v>
      </c>
      <c r="D35" s="22" t="s">
        <v>154</v>
      </c>
      <c r="E35" s="23">
        <v>240</v>
      </c>
      <c r="F35" s="24">
        <v>244.35695999999999</v>
      </c>
      <c r="G35" s="25">
        <v>2.4635989E-2</v>
      </c>
    </row>
    <row r="36" spans="1:7" ht="38.25" x14ac:dyDescent="0.25">
      <c r="A36" s="19">
        <v>9</v>
      </c>
      <c r="B36" s="20" t="s">
        <v>471</v>
      </c>
      <c r="C36" s="33" t="s">
        <v>472</v>
      </c>
      <c r="D36" s="22" t="s">
        <v>146</v>
      </c>
      <c r="E36" s="23">
        <v>8000</v>
      </c>
      <c r="F36" s="24">
        <v>79.825919999999996</v>
      </c>
      <c r="G36" s="25">
        <v>8.0480229999999996E-3</v>
      </c>
    </row>
    <row r="37" spans="1:7" ht="15" x14ac:dyDescent="0.25">
      <c r="A37" s="26"/>
      <c r="B37" s="27"/>
      <c r="C37" s="28" t="s">
        <v>58</v>
      </c>
      <c r="D37" s="34"/>
      <c r="E37" s="35"/>
      <c r="F37" s="36">
        <v>4827.6385650000002</v>
      </c>
      <c r="G37" s="37">
        <v>0.48672094300000002</v>
      </c>
    </row>
    <row r="38" spans="1:7" ht="15" x14ac:dyDescent="0.25">
      <c r="A38" s="26"/>
      <c r="B38" s="27"/>
      <c r="C38" s="38"/>
      <c r="D38" s="22"/>
      <c r="E38" s="23"/>
      <c r="F38" s="24"/>
      <c r="G38" s="25"/>
    </row>
    <row r="39" spans="1:7" ht="15" x14ac:dyDescent="0.25">
      <c r="A39" s="19"/>
      <c r="B39" s="54"/>
      <c r="C39" s="28" t="s">
        <v>94</v>
      </c>
      <c r="D39" s="29"/>
      <c r="E39" s="30"/>
      <c r="F39" s="31"/>
      <c r="G39" s="32"/>
    </row>
    <row r="40" spans="1:7" ht="25.5" x14ac:dyDescent="0.25">
      <c r="A40" s="19">
        <v>1</v>
      </c>
      <c r="B40" s="54" t="s">
        <v>473</v>
      </c>
      <c r="C40" s="33" t="s">
        <v>474</v>
      </c>
      <c r="D40" s="54" t="s">
        <v>79</v>
      </c>
      <c r="E40" s="55">
        <v>100</v>
      </c>
      <c r="F40" s="56">
        <v>1162.1420000000001</v>
      </c>
      <c r="G40" s="57">
        <v>0.117166777</v>
      </c>
    </row>
    <row r="41" spans="1:7" ht="15" x14ac:dyDescent="0.25">
      <c r="A41" s="26"/>
      <c r="B41" s="27"/>
      <c r="C41" s="28" t="s">
        <v>58</v>
      </c>
      <c r="D41" s="34"/>
      <c r="E41" s="35"/>
      <c r="F41" s="36">
        <v>1162.1420000000001</v>
      </c>
      <c r="G41" s="37">
        <v>0.117166777</v>
      </c>
    </row>
    <row r="42" spans="1:7" ht="15" x14ac:dyDescent="0.25">
      <c r="A42" s="26"/>
      <c r="B42" s="27"/>
      <c r="C42" s="38"/>
      <c r="D42" s="22"/>
      <c r="E42" s="23"/>
      <c r="F42" s="58"/>
      <c r="G42" s="59"/>
    </row>
    <row r="43" spans="1:7" ht="15" x14ac:dyDescent="0.25">
      <c r="A43" s="19"/>
      <c r="B43" s="20"/>
      <c r="C43" s="28" t="s">
        <v>97</v>
      </c>
      <c r="D43" s="29"/>
      <c r="E43" s="30"/>
      <c r="F43" s="31"/>
      <c r="G43" s="32"/>
    </row>
    <row r="44" spans="1:7" ht="25.5" x14ac:dyDescent="0.25">
      <c r="A44" s="19">
        <v>1</v>
      </c>
      <c r="B44" s="20" t="s">
        <v>460</v>
      </c>
      <c r="C44" s="33" t="s">
        <v>461</v>
      </c>
      <c r="D44" s="20" t="s">
        <v>100</v>
      </c>
      <c r="E44" s="23">
        <v>3670000</v>
      </c>
      <c r="F44" s="58">
        <v>3670.3303000000001</v>
      </c>
      <c r="G44" s="59">
        <v>0.37004150200000002</v>
      </c>
    </row>
    <row r="45" spans="1:7" ht="15" x14ac:dyDescent="0.25">
      <c r="A45" s="26"/>
      <c r="B45" s="27"/>
      <c r="C45" s="28" t="s">
        <v>58</v>
      </c>
      <c r="D45" s="34"/>
      <c r="E45" s="35"/>
      <c r="F45" s="36">
        <v>3670.3303000000001</v>
      </c>
      <c r="G45" s="37">
        <v>0.37004150200000002</v>
      </c>
    </row>
    <row r="46" spans="1:7" ht="15" x14ac:dyDescent="0.25">
      <c r="A46" s="19"/>
      <c r="B46" s="20"/>
      <c r="C46" s="38"/>
      <c r="D46" s="22"/>
      <c r="E46" s="23"/>
      <c r="F46" s="24"/>
      <c r="G46" s="25"/>
    </row>
    <row r="47" spans="1:7" ht="25.5" x14ac:dyDescent="0.25">
      <c r="A47" s="19"/>
      <c r="B47" s="54"/>
      <c r="C47" s="28" t="s">
        <v>101</v>
      </c>
      <c r="D47" s="29"/>
      <c r="E47" s="30"/>
      <c r="F47" s="31"/>
      <c r="G47" s="32"/>
    </row>
    <row r="48" spans="1:7" ht="15" x14ac:dyDescent="0.25">
      <c r="A48" s="26"/>
      <c r="B48" s="27"/>
      <c r="C48" s="28" t="s">
        <v>58</v>
      </c>
      <c r="D48" s="34"/>
      <c r="E48" s="35"/>
      <c r="F48" s="36">
        <v>0</v>
      </c>
      <c r="G48" s="37">
        <v>0</v>
      </c>
    </row>
    <row r="49" spans="1:7" ht="15" x14ac:dyDescent="0.25">
      <c r="A49" s="26"/>
      <c r="B49" s="27"/>
      <c r="C49" s="38"/>
      <c r="D49" s="22"/>
      <c r="E49" s="23"/>
      <c r="F49" s="24"/>
      <c r="G49" s="25"/>
    </row>
    <row r="50" spans="1:7" ht="15" x14ac:dyDescent="0.25">
      <c r="A50" s="26"/>
      <c r="B50" s="27"/>
      <c r="C50" s="60" t="s">
        <v>102</v>
      </c>
      <c r="D50" s="53"/>
      <c r="E50" s="35"/>
      <c r="F50" s="36">
        <v>9660.1108650000006</v>
      </c>
      <c r="G50" s="37">
        <v>0.97392922199999998</v>
      </c>
    </row>
    <row r="51" spans="1:7" ht="15" x14ac:dyDescent="0.25">
      <c r="A51" s="26"/>
      <c r="B51" s="27"/>
      <c r="C51" s="33"/>
      <c r="D51" s="22"/>
      <c r="E51" s="23"/>
      <c r="F51" s="24"/>
      <c r="G51" s="25"/>
    </row>
    <row r="52" spans="1:7" ht="15" x14ac:dyDescent="0.25">
      <c r="A52" s="19"/>
      <c r="B52" s="20"/>
      <c r="C52" s="21" t="s">
        <v>103</v>
      </c>
      <c r="D52" s="22"/>
      <c r="E52" s="23"/>
      <c r="F52" s="24"/>
      <c r="G52" s="25"/>
    </row>
    <row r="53" spans="1:7" ht="15" x14ac:dyDescent="0.25">
      <c r="A53" s="26"/>
      <c r="B53" s="27"/>
      <c r="C53" s="28" t="s">
        <v>104</v>
      </c>
      <c r="D53" s="29"/>
      <c r="E53" s="30"/>
      <c r="F53" s="31"/>
      <c r="G53" s="32"/>
    </row>
    <row r="54" spans="1:7" ht="15" x14ac:dyDescent="0.25">
      <c r="A54" s="26"/>
      <c r="B54" s="27"/>
      <c r="C54" s="28" t="s">
        <v>58</v>
      </c>
      <c r="D54" s="53"/>
      <c r="E54" s="35"/>
      <c r="F54" s="36">
        <v>0</v>
      </c>
      <c r="G54" s="37">
        <v>0</v>
      </c>
    </row>
    <row r="55" spans="1:7" ht="15" x14ac:dyDescent="0.25">
      <c r="A55" s="26"/>
      <c r="B55" s="27"/>
      <c r="C55" s="38"/>
      <c r="D55" s="27"/>
      <c r="E55" s="23"/>
      <c r="F55" s="24"/>
      <c r="G55" s="25"/>
    </row>
    <row r="56" spans="1:7" ht="15" x14ac:dyDescent="0.25">
      <c r="A56" s="26"/>
      <c r="B56" s="27"/>
      <c r="C56" s="28" t="s">
        <v>105</v>
      </c>
      <c r="D56" s="29"/>
      <c r="E56" s="30"/>
      <c r="F56" s="31"/>
      <c r="G56" s="32"/>
    </row>
    <row r="57" spans="1:7" ht="15" x14ac:dyDescent="0.25">
      <c r="A57" s="26"/>
      <c r="B57" s="27"/>
      <c r="C57" s="28" t="s">
        <v>58</v>
      </c>
      <c r="D57" s="53"/>
      <c r="E57" s="35"/>
      <c r="F57" s="36">
        <v>0</v>
      </c>
      <c r="G57" s="37">
        <v>0</v>
      </c>
    </row>
    <row r="58" spans="1:7" ht="15" x14ac:dyDescent="0.25">
      <c r="A58" s="26"/>
      <c r="B58" s="27"/>
      <c r="C58" s="38"/>
      <c r="D58" s="27"/>
      <c r="E58" s="23"/>
      <c r="F58" s="24"/>
      <c r="G58" s="25"/>
    </row>
    <row r="59" spans="1:7" ht="15" x14ac:dyDescent="0.25">
      <c r="A59" s="26"/>
      <c r="B59" s="27"/>
      <c r="C59" s="28" t="s">
        <v>106</v>
      </c>
      <c r="D59" s="29"/>
      <c r="E59" s="30"/>
      <c r="F59" s="31"/>
      <c r="G59" s="32"/>
    </row>
    <row r="60" spans="1:7" ht="15" x14ac:dyDescent="0.25">
      <c r="A60" s="26"/>
      <c r="B60" s="27"/>
      <c r="C60" s="28" t="s">
        <v>58</v>
      </c>
      <c r="D60" s="53"/>
      <c r="E60" s="35"/>
      <c r="F60" s="36">
        <v>0</v>
      </c>
      <c r="G60" s="37">
        <v>0</v>
      </c>
    </row>
    <row r="61" spans="1:7" ht="15" x14ac:dyDescent="0.25">
      <c r="A61" s="26"/>
      <c r="B61" s="27"/>
      <c r="C61" s="38"/>
      <c r="D61" s="27"/>
      <c r="E61" s="23"/>
      <c r="F61" s="24"/>
      <c r="G61" s="25"/>
    </row>
    <row r="62" spans="1:7" ht="15" x14ac:dyDescent="0.25">
      <c r="A62" s="26"/>
      <c r="B62" s="27"/>
      <c r="C62" s="28" t="s">
        <v>107</v>
      </c>
      <c r="D62" s="29"/>
      <c r="E62" s="30"/>
      <c r="F62" s="31"/>
      <c r="G62" s="32"/>
    </row>
    <row r="63" spans="1:7" ht="15" x14ac:dyDescent="0.25">
      <c r="A63" s="26">
        <v>1</v>
      </c>
      <c r="B63" s="27"/>
      <c r="C63" s="33" t="s">
        <v>108</v>
      </c>
      <c r="D63" s="39"/>
      <c r="E63" s="23"/>
      <c r="F63" s="24">
        <v>32</v>
      </c>
      <c r="G63" s="25">
        <v>3.2262300000000001E-3</v>
      </c>
    </row>
    <row r="64" spans="1:7" ht="15" x14ac:dyDescent="0.25">
      <c r="A64" s="26"/>
      <c r="B64" s="27"/>
      <c r="C64" s="28" t="s">
        <v>58</v>
      </c>
      <c r="D64" s="53"/>
      <c r="E64" s="35"/>
      <c r="F64" s="36">
        <v>32</v>
      </c>
      <c r="G64" s="37">
        <v>3.2262300000000001E-3</v>
      </c>
    </row>
    <row r="65" spans="1:7" ht="15" x14ac:dyDescent="0.25">
      <c r="A65" s="26"/>
      <c r="B65" s="27"/>
      <c r="C65" s="38"/>
      <c r="D65" s="27"/>
      <c r="E65" s="23"/>
      <c r="F65" s="24"/>
      <c r="G65" s="25"/>
    </row>
    <row r="66" spans="1:7" ht="25.5" x14ac:dyDescent="0.25">
      <c r="A66" s="26"/>
      <c r="B66" s="27"/>
      <c r="C66" s="52" t="s">
        <v>109</v>
      </c>
      <c r="D66" s="53"/>
      <c r="E66" s="35"/>
      <c r="F66" s="36">
        <v>32</v>
      </c>
      <c r="G66" s="37">
        <v>3.2262300000000001E-3</v>
      </c>
    </row>
    <row r="67" spans="1:7" ht="15" x14ac:dyDescent="0.25">
      <c r="A67" s="26"/>
      <c r="B67" s="27"/>
      <c r="C67" s="61"/>
      <c r="D67" s="27"/>
      <c r="E67" s="23"/>
      <c r="F67" s="24"/>
      <c r="G67" s="25"/>
    </row>
    <row r="68" spans="1:7" ht="15" x14ac:dyDescent="0.25">
      <c r="A68" s="19"/>
      <c r="B68" s="20"/>
      <c r="C68" s="21" t="s">
        <v>110</v>
      </c>
      <c r="D68" s="22"/>
      <c r="E68" s="23"/>
      <c r="F68" s="24"/>
      <c r="G68" s="25"/>
    </row>
    <row r="69" spans="1:7" ht="25.5" x14ac:dyDescent="0.25">
      <c r="A69" s="26"/>
      <c r="B69" s="27"/>
      <c r="C69" s="28" t="s">
        <v>111</v>
      </c>
      <c r="D69" s="29"/>
      <c r="E69" s="30"/>
      <c r="F69" s="31"/>
      <c r="G69" s="32"/>
    </row>
    <row r="70" spans="1:7" ht="15" x14ac:dyDescent="0.25">
      <c r="A70" s="26"/>
      <c r="B70" s="27"/>
      <c r="C70" s="28" t="s">
        <v>58</v>
      </c>
      <c r="D70" s="53"/>
      <c r="E70" s="35"/>
      <c r="F70" s="36">
        <v>0</v>
      </c>
      <c r="G70" s="37">
        <v>0</v>
      </c>
    </row>
    <row r="71" spans="1:7" ht="15" x14ac:dyDescent="0.25">
      <c r="A71" s="26"/>
      <c r="B71" s="27"/>
      <c r="C71" s="38"/>
      <c r="D71" s="27"/>
      <c r="E71" s="23"/>
      <c r="F71" s="24"/>
      <c r="G71" s="25"/>
    </row>
    <row r="72" spans="1:7" ht="15" x14ac:dyDescent="0.25">
      <c r="A72" s="19"/>
      <c r="B72" s="20"/>
      <c r="C72" s="21" t="s">
        <v>112</v>
      </c>
      <c r="D72" s="22"/>
      <c r="E72" s="23"/>
      <c r="F72" s="24"/>
      <c r="G72" s="25"/>
    </row>
    <row r="73" spans="1:7" ht="25.5" x14ac:dyDescent="0.25">
      <c r="A73" s="26"/>
      <c r="B73" s="27"/>
      <c r="C73" s="28" t="s">
        <v>113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53"/>
      <c r="E74" s="35"/>
      <c r="F74" s="36">
        <v>0</v>
      </c>
      <c r="G74" s="37">
        <v>0</v>
      </c>
    </row>
    <row r="75" spans="1:7" ht="15" x14ac:dyDescent="0.25">
      <c r="A75" s="26"/>
      <c r="B75" s="27"/>
      <c r="C75" s="38"/>
      <c r="D75" s="27"/>
      <c r="E75" s="23"/>
      <c r="F75" s="24"/>
      <c r="G75" s="25"/>
    </row>
    <row r="76" spans="1:7" ht="25.5" x14ac:dyDescent="0.25">
      <c r="A76" s="26"/>
      <c r="B76" s="27"/>
      <c r="C76" s="28" t="s">
        <v>114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53"/>
      <c r="E77" s="35"/>
      <c r="F77" s="36">
        <v>0</v>
      </c>
      <c r="G77" s="37">
        <v>0</v>
      </c>
    </row>
    <row r="78" spans="1:7" ht="25.5" x14ac:dyDescent="0.25">
      <c r="A78" s="26"/>
      <c r="B78" s="27"/>
      <c r="C78" s="61" t="s">
        <v>115</v>
      </c>
      <c r="D78" s="27"/>
      <c r="E78" s="23"/>
      <c r="F78" s="58">
        <v>226.5882076</v>
      </c>
      <c r="G78" s="59">
        <v>2.2844548999999999E-2</v>
      </c>
    </row>
    <row r="79" spans="1:7" ht="15" x14ac:dyDescent="0.25">
      <c r="A79" s="26"/>
      <c r="B79" s="27"/>
      <c r="C79" s="61"/>
      <c r="D79" s="62"/>
      <c r="E79" s="23"/>
      <c r="F79" s="24"/>
      <c r="G79" s="25"/>
    </row>
    <row r="80" spans="1:7" ht="15" x14ac:dyDescent="0.25">
      <c r="A80" s="26"/>
      <c r="B80" s="27"/>
      <c r="C80" s="63" t="s">
        <v>116</v>
      </c>
      <c r="D80" s="34"/>
      <c r="E80" s="35"/>
      <c r="F80" s="36">
        <v>9918.6990726000004</v>
      </c>
      <c r="G80" s="37">
        <v>1.0000000010000001</v>
      </c>
    </row>
    <row r="82" spans="2:6" ht="15" x14ac:dyDescent="0.25">
      <c r="B82" s="116" t="s">
        <v>117</v>
      </c>
      <c r="C82" s="116"/>
      <c r="D82" s="116"/>
      <c r="E82" s="116"/>
      <c r="F82" s="116"/>
    </row>
    <row r="83" spans="2:6" ht="15" x14ac:dyDescent="0.25">
      <c r="B83"/>
    </row>
    <row r="85" spans="2:6" ht="15" x14ac:dyDescent="0.25">
      <c r="B85" s="64" t="s">
        <v>118</v>
      </c>
      <c r="C85" s="65"/>
      <c r="D85" s="66"/>
    </row>
    <row r="86" spans="2:6" ht="15" x14ac:dyDescent="0.25">
      <c r="B86" s="67" t="s">
        <v>119</v>
      </c>
      <c r="C86" s="68"/>
      <c r="D86" s="69" t="s">
        <v>120</v>
      </c>
    </row>
    <row r="87" spans="2:6" ht="15" x14ac:dyDescent="0.25">
      <c r="B87" s="67" t="s">
        <v>121</v>
      </c>
      <c r="C87" s="68"/>
      <c r="D87" s="69" t="s">
        <v>120</v>
      </c>
    </row>
    <row r="88" spans="2:6" ht="15" x14ac:dyDescent="0.25">
      <c r="B88" s="67" t="s">
        <v>122</v>
      </c>
      <c r="C88" s="68"/>
      <c r="D88" s="71"/>
    </row>
    <row r="89" spans="2:6" ht="25.5" customHeight="1" x14ac:dyDescent="0.25">
      <c r="B89" s="71"/>
      <c r="C89" s="72" t="s">
        <v>123</v>
      </c>
      <c r="D89" s="73" t="s">
        <v>124</v>
      </c>
    </row>
    <row r="90" spans="2:6" ht="12.75" customHeight="1" x14ac:dyDescent="0.25">
      <c r="B90" s="74" t="s">
        <v>125</v>
      </c>
      <c r="C90" s="75" t="s">
        <v>126</v>
      </c>
      <c r="D90" s="75" t="s">
        <v>127</v>
      </c>
    </row>
    <row r="91" spans="2:6" ht="15" x14ac:dyDescent="0.25">
      <c r="B91" s="71" t="s">
        <v>128</v>
      </c>
      <c r="C91" s="76">
        <v>11.4625</v>
      </c>
      <c r="D91" s="76">
        <v>11.5365</v>
      </c>
    </row>
    <row r="92" spans="2:6" ht="15" x14ac:dyDescent="0.25">
      <c r="B92" s="71" t="s">
        <v>129</v>
      </c>
      <c r="C92" s="76">
        <v>10.679600000000001</v>
      </c>
      <c r="D92" s="76">
        <v>10.7485</v>
      </c>
    </row>
    <row r="93" spans="2:6" ht="15" x14ac:dyDescent="0.25">
      <c r="B93" s="71" t="s">
        <v>130</v>
      </c>
      <c r="C93" s="76">
        <v>11.3613</v>
      </c>
      <c r="D93" s="76">
        <v>11.430099999999999</v>
      </c>
    </row>
    <row r="94" spans="2:6" ht="15" x14ac:dyDescent="0.25">
      <c r="B94" s="71" t="s">
        <v>131</v>
      </c>
      <c r="C94" s="76">
        <v>10.5817</v>
      </c>
      <c r="D94" s="76">
        <v>10.646000000000001</v>
      </c>
    </row>
    <row r="96" spans="2:6" ht="15" x14ac:dyDescent="0.25">
      <c r="B96" s="77" t="s">
        <v>132</v>
      </c>
      <c r="C96" s="78"/>
      <c r="D96" s="79" t="s">
        <v>120</v>
      </c>
    </row>
    <row r="97" spans="2:5" ht="24.75" customHeight="1" x14ac:dyDescent="0.25">
      <c r="B97" s="80"/>
      <c r="C97" s="81"/>
      <c r="D97" s="81"/>
    </row>
    <row r="98" spans="2:5" ht="15" x14ac:dyDescent="0.25">
      <c r="B98" s="82"/>
      <c r="C98" s="83"/>
      <c r="D98" s="83"/>
    </row>
    <row r="100" spans="2:5" ht="15" x14ac:dyDescent="0.25">
      <c r="B100" s="70" t="s">
        <v>133</v>
      </c>
      <c r="C100" s="68"/>
      <c r="D100" s="87" t="s">
        <v>120</v>
      </c>
    </row>
    <row r="101" spans="2:5" ht="15" x14ac:dyDescent="0.25">
      <c r="B101" s="70" t="s">
        <v>134</v>
      </c>
      <c r="C101" s="68"/>
      <c r="D101" s="87" t="s">
        <v>120</v>
      </c>
    </row>
    <row r="102" spans="2:5" ht="15" x14ac:dyDescent="0.25">
      <c r="B102" s="67" t="s">
        <v>268</v>
      </c>
      <c r="C102" s="85"/>
      <c r="D102" s="84">
        <v>0.84800000000000009</v>
      </c>
    </row>
    <row r="103" spans="2:5" ht="15" x14ac:dyDescent="0.25">
      <c r="B103" s="67" t="s">
        <v>269</v>
      </c>
      <c r="C103" s="68"/>
      <c r="D103" s="84">
        <v>0.83899999999999997</v>
      </c>
    </row>
    <row r="104" spans="2:5" ht="15" x14ac:dyDescent="0.25">
      <c r="B104" s="70" t="s">
        <v>137</v>
      </c>
      <c r="C104" s="68"/>
      <c r="D104" s="86" t="s">
        <v>120</v>
      </c>
    </row>
    <row r="105" spans="2:5" ht="15" x14ac:dyDescent="0.25">
      <c r="B105" s="82"/>
      <c r="C105" s="82"/>
      <c r="D105" s="82"/>
      <c r="E105" s="82"/>
    </row>
  </sheetData>
  <mergeCells count="4">
    <mergeCell ref="A1:G1"/>
    <mergeCell ref="A2:G2"/>
    <mergeCell ref="A3:G3"/>
    <mergeCell ref="B82:F82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7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475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476</v>
      </c>
      <c r="C28" s="33" t="s">
        <v>477</v>
      </c>
      <c r="D28" s="22" t="s">
        <v>68</v>
      </c>
      <c r="E28" s="23">
        <v>155</v>
      </c>
      <c r="F28" s="24">
        <v>1240.3813</v>
      </c>
      <c r="G28" s="25">
        <v>0.111754698</v>
      </c>
    </row>
    <row r="29" spans="1:7" ht="25.5" x14ac:dyDescent="0.25">
      <c r="A29" s="19">
        <v>2</v>
      </c>
      <c r="B29" s="20" t="s">
        <v>478</v>
      </c>
      <c r="C29" s="33" t="s">
        <v>479</v>
      </c>
      <c r="D29" s="22" t="s">
        <v>68</v>
      </c>
      <c r="E29" s="23">
        <v>120</v>
      </c>
      <c r="F29" s="24">
        <v>1175.2260000000001</v>
      </c>
      <c r="G29" s="25">
        <v>0.10588439700000001</v>
      </c>
    </row>
    <row r="30" spans="1:7" ht="25.5" x14ac:dyDescent="0.25">
      <c r="A30" s="19">
        <v>3</v>
      </c>
      <c r="B30" s="20" t="s">
        <v>480</v>
      </c>
      <c r="C30" s="33" t="s">
        <v>481</v>
      </c>
      <c r="D30" s="22" t="s">
        <v>68</v>
      </c>
      <c r="E30" s="23">
        <v>100</v>
      </c>
      <c r="F30" s="24">
        <v>1031.288</v>
      </c>
      <c r="G30" s="25">
        <v>9.2916007999999994E-2</v>
      </c>
    </row>
    <row r="31" spans="1:7" ht="38.25" x14ac:dyDescent="0.25">
      <c r="A31" s="19">
        <v>4</v>
      </c>
      <c r="B31" s="20" t="s">
        <v>194</v>
      </c>
      <c r="C31" s="33" t="s">
        <v>195</v>
      </c>
      <c r="D31" s="22" t="s">
        <v>196</v>
      </c>
      <c r="E31" s="23">
        <v>80</v>
      </c>
      <c r="F31" s="24">
        <v>783.1</v>
      </c>
      <c r="G31" s="25">
        <v>7.0555001000000006E-2</v>
      </c>
    </row>
    <row r="32" spans="1:7" ht="38.25" x14ac:dyDescent="0.25">
      <c r="A32" s="19">
        <v>5</v>
      </c>
      <c r="B32" s="20" t="s">
        <v>482</v>
      </c>
      <c r="C32" s="33" t="s">
        <v>483</v>
      </c>
      <c r="D32" s="22" t="s">
        <v>68</v>
      </c>
      <c r="E32" s="23">
        <v>70</v>
      </c>
      <c r="F32" s="24">
        <v>683.8125</v>
      </c>
      <c r="G32" s="25">
        <v>6.1609490000000003E-2</v>
      </c>
    </row>
    <row r="33" spans="1:7" ht="38.25" x14ac:dyDescent="0.25">
      <c r="A33" s="19">
        <v>6</v>
      </c>
      <c r="B33" s="20" t="s">
        <v>484</v>
      </c>
      <c r="C33" s="33" t="s">
        <v>485</v>
      </c>
      <c r="D33" s="22" t="s">
        <v>68</v>
      </c>
      <c r="E33" s="23">
        <v>5</v>
      </c>
      <c r="F33" s="24">
        <v>496.01549999999997</v>
      </c>
      <c r="G33" s="25">
        <v>4.4689534000000003E-2</v>
      </c>
    </row>
    <row r="34" spans="1:7" ht="38.25" x14ac:dyDescent="0.25">
      <c r="A34" s="19">
        <v>7</v>
      </c>
      <c r="B34" s="20" t="s">
        <v>182</v>
      </c>
      <c r="C34" s="33" t="s">
        <v>183</v>
      </c>
      <c r="D34" s="22" t="s">
        <v>68</v>
      </c>
      <c r="E34" s="23">
        <v>50</v>
      </c>
      <c r="F34" s="24">
        <v>490.49400000000003</v>
      </c>
      <c r="G34" s="25">
        <v>4.4192062999999997E-2</v>
      </c>
    </row>
    <row r="35" spans="1:7" ht="25.5" x14ac:dyDescent="0.25">
      <c r="A35" s="19">
        <v>8</v>
      </c>
      <c r="B35" s="20" t="s">
        <v>486</v>
      </c>
      <c r="C35" s="33" t="s">
        <v>487</v>
      </c>
      <c r="D35" s="22" t="s">
        <v>68</v>
      </c>
      <c r="E35" s="23">
        <v>30</v>
      </c>
      <c r="F35" s="24">
        <v>303.5274</v>
      </c>
      <c r="G35" s="25">
        <v>2.7346924000000002E-2</v>
      </c>
    </row>
    <row r="36" spans="1:7" ht="38.25" x14ac:dyDescent="0.25">
      <c r="A36" s="19">
        <v>9</v>
      </c>
      <c r="B36" s="20" t="s">
        <v>66</v>
      </c>
      <c r="C36" s="33" t="s">
        <v>67</v>
      </c>
      <c r="D36" s="22" t="s">
        <v>68</v>
      </c>
      <c r="E36" s="23">
        <v>3</v>
      </c>
      <c r="F36" s="24">
        <v>300.51240000000001</v>
      </c>
      <c r="G36" s="25">
        <v>2.7075281E-2</v>
      </c>
    </row>
    <row r="37" spans="1:7" ht="25.5" x14ac:dyDescent="0.25">
      <c r="A37" s="19">
        <v>10</v>
      </c>
      <c r="B37" s="20" t="s">
        <v>90</v>
      </c>
      <c r="C37" s="33" t="s">
        <v>91</v>
      </c>
      <c r="D37" s="22" t="s">
        <v>68</v>
      </c>
      <c r="E37" s="23">
        <v>11</v>
      </c>
      <c r="F37" s="24">
        <v>110.0539</v>
      </c>
      <c r="G37" s="25">
        <v>9.9155319999999995E-3</v>
      </c>
    </row>
    <row r="38" spans="1:7" ht="15" x14ac:dyDescent="0.25">
      <c r="A38" s="26"/>
      <c r="B38" s="27"/>
      <c r="C38" s="28" t="s">
        <v>58</v>
      </c>
      <c r="D38" s="34"/>
      <c r="E38" s="35"/>
      <c r="F38" s="36">
        <v>6614.4109999999991</v>
      </c>
      <c r="G38" s="37">
        <v>0.59593892800000003</v>
      </c>
    </row>
    <row r="39" spans="1:7" ht="15" x14ac:dyDescent="0.25">
      <c r="A39" s="26"/>
      <c r="B39" s="27"/>
      <c r="C39" s="38"/>
      <c r="D39" s="22"/>
      <c r="E39" s="23"/>
      <c r="F39" s="24"/>
      <c r="G39" s="25"/>
    </row>
    <row r="40" spans="1:7" ht="15" x14ac:dyDescent="0.25">
      <c r="A40" s="19"/>
      <c r="B40" s="54"/>
      <c r="C40" s="28" t="s">
        <v>94</v>
      </c>
      <c r="D40" s="29"/>
      <c r="E40" s="30"/>
      <c r="F40" s="31"/>
      <c r="G40" s="32"/>
    </row>
    <row r="41" spans="1:7" ht="15" x14ac:dyDescent="0.25">
      <c r="A41" s="26"/>
      <c r="B41" s="27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26"/>
      <c r="B42" s="27"/>
      <c r="C42" s="38"/>
      <c r="D42" s="22"/>
      <c r="E42" s="23"/>
      <c r="F42" s="58"/>
      <c r="G42" s="59"/>
    </row>
    <row r="43" spans="1:7" ht="15" x14ac:dyDescent="0.25">
      <c r="A43" s="19"/>
      <c r="B43" s="20"/>
      <c r="C43" s="28" t="s">
        <v>97</v>
      </c>
      <c r="D43" s="29"/>
      <c r="E43" s="30"/>
      <c r="F43" s="31"/>
      <c r="G43" s="32"/>
    </row>
    <row r="44" spans="1:7" ht="25.5" x14ac:dyDescent="0.25">
      <c r="A44" s="19">
        <v>1</v>
      </c>
      <c r="B44" s="20" t="s">
        <v>488</v>
      </c>
      <c r="C44" s="33" t="s">
        <v>489</v>
      </c>
      <c r="D44" s="20" t="s">
        <v>100</v>
      </c>
      <c r="E44" s="23">
        <v>2500000</v>
      </c>
      <c r="F44" s="58">
        <v>2501.3625000000002</v>
      </c>
      <c r="G44" s="59">
        <v>0.225365386</v>
      </c>
    </row>
    <row r="45" spans="1:7" ht="25.5" x14ac:dyDescent="0.25">
      <c r="A45" s="19">
        <v>2</v>
      </c>
      <c r="B45" s="20" t="s">
        <v>490</v>
      </c>
      <c r="C45" s="33" t="s">
        <v>491</v>
      </c>
      <c r="D45" s="20" t="s">
        <v>100</v>
      </c>
      <c r="E45" s="23">
        <v>1500000</v>
      </c>
      <c r="F45" s="58">
        <v>1507.806</v>
      </c>
      <c r="G45" s="59">
        <v>0.13584887500000001</v>
      </c>
    </row>
    <row r="46" spans="1:7" ht="25.5" x14ac:dyDescent="0.25">
      <c r="A46" s="19">
        <v>3</v>
      </c>
      <c r="B46" s="20" t="s">
        <v>492</v>
      </c>
      <c r="C46" s="33" t="s">
        <v>493</v>
      </c>
      <c r="D46" s="20" t="s">
        <v>100</v>
      </c>
      <c r="E46" s="23">
        <v>100000</v>
      </c>
      <c r="F46" s="58">
        <v>100.7623</v>
      </c>
      <c r="G46" s="59">
        <v>9.0783860000000008E-3</v>
      </c>
    </row>
    <row r="47" spans="1:7" ht="15" x14ac:dyDescent="0.25">
      <c r="A47" s="26"/>
      <c r="B47" s="27"/>
      <c r="C47" s="28" t="s">
        <v>58</v>
      </c>
      <c r="D47" s="34"/>
      <c r="E47" s="35"/>
      <c r="F47" s="36">
        <v>4109.9308000000001</v>
      </c>
      <c r="G47" s="37">
        <v>0.37029264699999997</v>
      </c>
    </row>
    <row r="48" spans="1:7" ht="15" x14ac:dyDescent="0.25">
      <c r="A48" s="19"/>
      <c r="B48" s="20"/>
      <c r="C48" s="38"/>
      <c r="D48" s="22"/>
      <c r="E48" s="23"/>
      <c r="F48" s="24"/>
      <c r="G48" s="25"/>
    </row>
    <row r="49" spans="1:7" ht="25.5" x14ac:dyDescent="0.25">
      <c r="A49" s="19"/>
      <c r="B49" s="54"/>
      <c r="C49" s="28" t="s">
        <v>101</v>
      </c>
      <c r="D49" s="29"/>
      <c r="E49" s="30"/>
      <c r="F49" s="31"/>
      <c r="G49" s="32"/>
    </row>
    <row r="50" spans="1:7" ht="15" x14ac:dyDescent="0.25">
      <c r="A50" s="26"/>
      <c r="B50" s="27"/>
      <c r="C50" s="28" t="s">
        <v>58</v>
      </c>
      <c r="D50" s="34"/>
      <c r="E50" s="35"/>
      <c r="F50" s="36">
        <v>0</v>
      </c>
      <c r="G50" s="37">
        <v>0</v>
      </c>
    </row>
    <row r="51" spans="1:7" ht="15" x14ac:dyDescent="0.25">
      <c r="A51" s="26"/>
      <c r="B51" s="27"/>
      <c r="C51" s="38"/>
      <c r="D51" s="22"/>
      <c r="E51" s="23"/>
      <c r="F51" s="24"/>
      <c r="G51" s="25"/>
    </row>
    <row r="52" spans="1:7" ht="15" x14ac:dyDescent="0.25">
      <c r="A52" s="26"/>
      <c r="B52" s="27"/>
      <c r="C52" s="60" t="s">
        <v>102</v>
      </c>
      <c r="D52" s="53"/>
      <c r="E52" s="35"/>
      <c r="F52" s="36">
        <v>10724.3418</v>
      </c>
      <c r="G52" s="37">
        <v>0.96623157500000001</v>
      </c>
    </row>
    <row r="53" spans="1:7" ht="15" x14ac:dyDescent="0.25">
      <c r="A53" s="26"/>
      <c r="B53" s="27"/>
      <c r="C53" s="33"/>
      <c r="D53" s="22"/>
      <c r="E53" s="23"/>
      <c r="F53" s="24"/>
      <c r="G53" s="25"/>
    </row>
    <row r="54" spans="1:7" ht="15" x14ac:dyDescent="0.25">
      <c r="A54" s="19"/>
      <c r="B54" s="20"/>
      <c r="C54" s="21" t="s">
        <v>103</v>
      </c>
      <c r="D54" s="22"/>
      <c r="E54" s="23"/>
      <c r="F54" s="24"/>
      <c r="G54" s="25"/>
    </row>
    <row r="55" spans="1:7" ht="15" x14ac:dyDescent="0.25">
      <c r="A55" s="26"/>
      <c r="B55" s="27"/>
      <c r="C55" s="28" t="s">
        <v>104</v>
      </c>
      <c r="D55" s="29"/>
      <c r="E55" s="30"/>
      <c r="F55" s="31"/>
      <c r="G55" s="32"/>
    </row>
    <row r="56" spans="1:7" ht="15" x14ac:dyDescent="0.25">
      <c r="A56" s="26"/>
      <c r="B56" s="27"/>
      <c r="C56" s="28" t="s">
        <v>58</v>
      </c>
      <c r="D56" s="53"/>
      <c r="E56" s="35"/>
      <c r="F56" s="36">
        <v>0</v>
      </c>
      <c r="G56" s="37">
        <v>0</v>
      </c>
    </row>
    <row r="57" spans="1:7" ht="15" x14ac:dyDescent="0.25">
      <c r="A57" s="26"/>
      <c r="B57" s="27"/>
      <c r="C57" s="38"/>
      <c r="D57" s="27"/>
      <c r="E57" s="23"/>
      <c r="F57" s="24"/>
      <c r="G57" s="25"/>
    </row>
    <row r="58" spans="1:7" ht="15" x14ac:dyDescent="0.25">
      <c r="A58" s="26"/>
      <c r="B58" s="27"/>
      <c r="C58" s="28" t="s">
        <v>105</v>
      </c>
      <c r="D58" s="29"/>
      <c r="E58" s="30"/>
      <c r="F58" s="31"/>
      <c r="G58" s="32"/>
    </row>
    <row r="59" spans="1:7" ht="15" x14ac:dyDescent="0.25">
      <c r="A59" s="26"/>
      <c r="B59" s="27"/>
      <c r="C59" s="28" t="s">
        <v>58</v>
      </c>
      <c r="D59" s="53"/>
      <c r="E59" s="35"/>
      <c r="F59" s="36">
        <v>0</v>
      </c>
      <c r="G59" s="37">
        <v>0</v>
      </c>
    </row>
    <row r="60" spans="1:7" ht="15" x14ac:dyDescent="0.25">
      <c r="A60" s="26"/>
      <c r="B60" s="27"/>
      <c r="C60" s="38"/>
      <c r="D60" s="27"/>
      <c r="E60" s="23"/>
      <c r="F60" s="24"/>
      <c r="G60" s="25"/>
    </row>
    <row r="61" spans="1:7" ht="15" x14ac:dyDescent="0.25">
      <c r="A61" s="26"/>
      <c r="B61" s="27"/>
      <c r="C61" s="28" t="s">
        <v>106</v>
      </c>
      <c r="D61" s="29"/>
      <c r="E61" s="30"/>
      <c r="F61" s="31"/>
      <c r="G61" s="32"/>
    </row>
    <row r="62" spans="1:7" ht="15" x14ac:dyDescent="0.25">
      <c r="A62" s="26"/>
      <c r="B62" s="27"/>
      <c r="C62" s="28" t="s">
        <v>58</v>
      </c>
      <c r="D62" s="53"/>
      <c r="E62" s="35"/>
      <c r="F62" s="36">
        <v>0</v>
      </c>
      <c r="G62" s="37">
        <v>0</v>
      </c>
    </row>
    <row r="63" spans="1:7" ht="15" x14ac:dyDescent="0.25">
      <c r="A63" s="26"/>
      <c r="B63" s="27"/>
      <c r="C63" s="38"/>
      <c r="D63" s="27"/>
      <c r="E63" s="23"/>
      <c r="F63" s="24"/>
      <c r="G63" s="25"/>
    </row>
    <row r="64" spans="1:7" ht="15" x14ac:dyDescent="0.25">
      <c r="A64" s="26"/>
      <c r="B64" s="27"/>
      <c r="C64" s="28" t="s">
        <v>107</v>
      </c>
      <c r="D64" s="29"/>
      <c r="E64" s="30"/>
      <c r="F64" s="31"/>
      <c r="G64" s="32"/>
    </row>
    <row r="65" spans="1:7" ht="15" x14ac:dyDescent="0.25">
      <c r="A65" s="26">
        <v>1</v>
      </c>
      <c r="B65" s="27"/>
      <c r="C65" s="33" t="s">
        <v>108</v>
      </c>
      <c r="D65" s="39"/>
      <c r="E65" s="23"/>
      <c r="F65" s="24">
        <v>43.000000100000001</v>
      </c>
      <c r="G65" s="25">
        <v>3.8741729999999999E-3</v>
      </c>
    </row>
    <row r="66" spans="1:7" ht="15" x14ac:dyDescent="0.25">
      <c r="A66" s="26"/>
      <c r="B66" s="27"/>
      <c r="C66" s="28" t="s">
        <v>58</v>
      </c>
      <c r="D66" s="53"/>
      <c r="E66" s="35"/>
      <c r="F66" s="36">
        <v>43.000000100000001</v>
      </c>
      <c r="G66" s="37">
        <v>3.8741729999999999E-3</v>
      </c>
    </row>
    <row r="67" spans="1:7" ht="15" x14ac:dyDescent="0.25">
      <c r="A67" s="26"/>
      <c r="B67" s="27"/>
      <c r="C67" s="38"/>
      <c r="D67" s="27"/>
      <c r="E67" s="23"/>
      <c r="F67" s="24"/>
      <c r="G67" s="25"/>
    </row>
    <row r="68" spans="1:7" ht="25.5" x14ac:dyDescent="0.25">
      <c r="A68" s="26"/>
      <c r="B68" s="27"/>
      <c r="C68" s="52" t="s">
        <v>109</v>
      </c>
      <c r="D68" s="53"/>
      <c r="E68" s="35"/>
      <c r="F68" s="36">
        <v>43.000000100000001</v>
      </c>
      <c r="G68" s="37">
        <v>3.8741729999999999E-3</v>
      </c>
    </row>
    <row r="69" spans="1:7" ht="15" x14ac:dyDescent="0.25">
      <c r="A69" s="26"/>
      <c r="B69" s="27"/>
      <c r="C69" s="61"/>
      <c r="D69" s="27"/>
      <c r="E69" s="23"/>
      <c r="F69" s="24"/>
      <c r="G69" s="25"/>
    </row>
    <row r="70" spans="1:7" ht="15" x14ac:dyDescent="0.25">
      <c r="A70" s="19"/>
      <c r="B70" s="20"/>
      <c r="C70" s="21" t="s">
        <v>110</v>
      </c>
      <c r="D70" s="22"/>
      <c r="E70" s="23"/>
      <c r="F70" s="24"/>
      <c r="G70" s="25"/>
    </row>
    <row r="71" spans="1:7" ht="25.5" x14ac:dyDescent="0.25">
      <c r="A71" s="26"/>
      <c r="B71" s="27"/>
      <c r="C71" s="28" t="s">
        <v>111</v>
      </c>
      <c r="D71" s="29"/>
      <c r="E71" s="30"/>
      <c r="F71" s="31"/>
      <c r="G71" s="32"/>
    </row>
    <row r="72" spans="1:7" ht="15" x14ac:dyDescent="0.25">
      <c r="A72" s="26"/>
      <c r="B72" s="27"/>
      <c r="C72" s="28" t="s">
        <v>58</v>
      </c>
      <c r="D72" s="53"/>
      <c r="E72" s="35"/>
      <c r="F72" s="36">
        <v>0</v>
      </c>
      <c r="G72" s="37">
        <v>0</v>
      </c>
    </row>
    <row r="73" spans="1:7" ht="15" x14ac:dyDescent="0.25">
      <c r="A73" s="26"/>
      <c r="B73" s="27"/>
      <c r="C73" s="38"/>
      <c r="D73" s="27"/>
      <c r="E73" s="23"/>
      <c r="F73" s="24"/>
      <c r="G73" s="25"/>
    </row>
    <row r="74" spans="1:7" ht="15" x14ac:dyDescent="0.25">
      <c r="A74" s="19"/>
      <c r="B74" s="20"/>
      <c r="C74" s="21" t="s">
        <v>112</v>
      </c>
      <c r="D74" s="22"/>
      <c r="E74" s="23"/>
      <c r="F74" s="24"/>
      <c r="G74" s="25"/>
    </row>
    <row r="75" spans="1:7" ht="25.5" x14ac:dyDescent="0.25">
      <c r="A75" s="26"/>
      <c r="B75" s="27"/>
      <c r="C75" s="28" t="s">
        <v>113</v>
      </c>
      <c r="D75" s="29"/>
      <c r="E75" s="30"/>
      <c r="F75" s="31"/>
      <c r="G75" s="32"/>
    </row>
    <row r="76" spans="1:7" ht="15" x14ac:dyDescent="0.25">
      <c r="A76" s="26"/>
      <c r="B76" s="27"/>
      <c r="C76" s="28" t="s">
        <v>58</v>
      </c>
      <c r="D76" s="53"/>
      <c r="E76" s="35"/>
      <c r="F76" s="36">
        <v>0</v>
      </c>
      <c r="G76" s="37">
        <v>0</v>
      </c>
    </row>
    <row r="77" spans="1:7" ht="15" x14ac:dyDescent="0.25">
      <c r="A77" s="26"/>
      <c r="B77" s="27"/>
      <c r="C77" s="38"/>
      <c r="D77" s="27"/>
      <c r="E77" s="23"/>
      <c r="F77" s="24"/>
      <c r="G77" s="25"/>
    </row>
    <row r="78" spans="1:7" ht="25.5" x14ac:dyDescent="0.25">
      <c r="A78" s="26"/>
      <c r="B78" s="27"/>
      <c r="C78" s="28" t="s">
        <v>114</v>
      </c>
      <c r="D78" s="29"/>
      <c r="E78" s="30"/>
      <c r="F78" s="31"/>
      <c r="G78" s="32"/>
    </row>
    <row r="79" spans="1:7" ht="15" x14ac:dyDescent="0.25">
      <c r="A79" s="26"/>
      <c r="B79" s="27"/>
      <c r="C79" s="28" t="s">
        <v>58</v>
      </c>
      <c r="D79" s="53"/>
      <c r="E79" s="35"/>
      <c r="F79" s="36">
        <v>0</v>
      </c>
      <c r="G79" s="37">
        <v>0</v>
      </c>
    </row>
    <row r="80" spans="1:7" ht="25.5" x14ac:dyDescent="0.25">
      <c r="A80" s="26"/>
      <c r="B80" s="27"/>
      <c r="C80" s="61" t="s">
        <v>115</v>
      </c>
      <c r="D80" s="27"/>
      <c r="E80" s="23"/>
      <c r="F80" s="58">
        <v>331.80056831000002</v>
      </c>
      <c r="G80" s="59">
        <v>2.9894252999999999E-2</v>
      </c>
    </row>
    <row r="81" spans="1:7" ht="15" x14ac:dyDescent="0.25">
      <c r="A81" s="26"/>
      <c r="B81" s="27"/>
      <c r="C81" s="61"/>
      <c r="D81" s="62"/>
      <c r="E81" s="23"/>
      <c r="F81" s="24"/>
      <c r="G81" s="25"/>
    </row>
    <row r="82" spans="1:7" ht="15" x14ac:dyDescent="0.25">
      <c r="A82" s="26"/>
      <c r="B82" s="27"/>
      <c r="C82" s="63" t="s">
        <v>116</v>
      </c>
      <c r="D82" s="34"/>
      <c r="E82" s="35"/>
      <c r="F82" s="36">
        <v>11099.142368410001</v>
      </c>
      <c r="G82" s="37">
        <v>1.0000000010000001</v>
      </c>
    </row>
    <row r="84" spans="1:7" ht="15" x14ac:dyDescent="0.25">
      <c r="B84" s="116" t="s">
        <v>117</v>
      </c>
      <c r="C84" s="116"/>
      <c r="D84" s="116"/>
      <c r="E84" s="116"/>
      <c r="F84" s="116"/>
    </row>
    <row r="85" spans="1:7" ht="15" x14ac:dyDescent="0.25">
      <c r="B85"/>
    </row>
    <row r="87" spans="1:7" ht="15" x14ac:dyDescent="0.25">
      <c r="B87" s="64" t="s">
        <v>118</v>
      </c>
      <c r="C87" s="65"/>
      <c r="D87" s="66"/>
    </row>
    <row r="88" spans="1:7" ht="15" x14ac:dyDescent="0.25">
      <c r="B88" s="67" t="s">
        <v>119</v>
      </c>
      <c r="C88" s="68"/>
      <c r="D88" s="69" t="s">
        <v>120</v>
      </c>
    </row>
    <row r="89" spans="1:7" ht="15" x14ac:dyDescent="0.25">
      <c r="B89" s="67" t="s">
        <v>121</v>
      </c>
      <c r="C89" s="68"/>
      <c r="D89" s="69" t="s">
        <v>120</v>
      </c>
    </row>
    <row r="90" spans="1:7" ht="15" x14ac:dyDescent="0.25">
      <c r="B90" s="67" t="s">
        <v>122</v>
      </c>
      <c r="C90" s="68"/>
      <c r="D90" s="71"/>
    </row>
    <row r="91" spans="1:7" ht="25.5" customHeight="1" x14ac:dyDescent="0.25">
      <c r="B91" s="71"/>
      <c r="C91" s="72" t="s">
        <v>123</v>
      </c>
      <c r="D91" s="73" t="s">
        <v>124</v>
      </c>
    </row>
    <row r="92" spans="1:7" ht="12.75" customHeight="1" x14ac:dyDescent="0.25">
      <c r="B92" s="74" t="s">
        <v>125</v>
      </c>
      <c r="C92" s="75" t="s">
        <v>126</v>
      </c>
      <c r="D92" s="75" t="s">
        <v>127</v>
      </c>
    </row>
    <row r="93" spans="1:7" ht="15" x14ac:dyDescent="0.25">
      <c r="B93" s="71" t="s">
        <v>128</v>
      </c>
      <c r="C93" s="76">
        <v>10.235900000000001</v>
      </c>
      <c r="D93" s="76">
        <v>10.291499999999999</v>
      </c>
    </row>
    <row r="94" spans="1:7" ht="15" x14ac:dyDescent="0.25">
      <c r="B94" s="71" t="s">
        <v>129</v>
      </c>
      <c r="C94" s="76">
        <v>10.236000000000001</v>
      </c>
      <c r="D94" s="76">
        <v>10.291600000000001</v>
      </c>
    </row>
    <row r="95" spans="1:7" ht="15" x14ac:dyDescent="0.25">
      <c r="B95" s="71" t="s">
        <v>130</v>
      </c>
      <c r="C95" s="76">
        <v>10.235300000000001</v>
      </c>
      <c r="D95" s="76">
        <v>10.290800000000001</v>
      </c>
    </row>
    <row r="96" spans="1:7" ht="15" x14ac:dyDescent="0.25">
      <c r="B96" s="71" t="s">
        <v>131</v>
      </c>
      <c r="C96" s="76">
        <v>10.2355</v>
      </c>
      <c r="D96" s="76">
        <v>10.2911</v>
      </c>
    </row>
    <row r="98" spans="2:5" ht="15" x14ac:dyDescent="0.25">
      <c r="B98" s="77" t="s">
        <v>132</v>
      </c>
      <c r="C98" s="78"/>
      <c r="D98" s="79" t="s">
        <v>120</v>
      </c>
    </row>
    <row r="99" spans="2:5" ht="24.75" customHeight="1" x14ac:dyDescent="0.25">
      <c r="B99" s="80"/>
      <c r="C99" s="81"/>
      <c r="D99" s="81"/>
    </row>
    <row r="100" spans="2:5" ht="15" x14ac:dyDescent="0.25">
      <c r="B100" s="82"/>
      <c r="C100" s="83"/>
      <c r="D100" s="83"/>
    </row>
    <row r="102" spans="2:5" ht="15" x14ac:dyDescent="0.25">
      <c r="B102" s="70" t="s">
        <v>133</v>
      </c>
      <c r="C102" s="68"/>
      <c r="D102" s="87" t="s">
        <v>120</v>
      </c>
    </row>
    <row r="103" spans="2:5" ht="15" x14ac:dyDescent="0.25">
      <c r="B103" s="70" t="s">
        <v>134</v>
      </c>
      <c r="C103" s="68"/>
      <c r="D103" s="87" t="s">
        <v>120</v>
      </c>
    </row>
    <row r="104" spans="2:5" ht="15" x14ac:dyDescent="0.25">
      <c r="B104" s="67" t="s">
        <v>268</v>
      </c>
      <c r="C104" s="85"/>
      <c r="D104" s="84">
        <v>2.4830000000000001</v>
      </c>
    </row>
    <row r="105" spans="2:5" ht="15" x14ac:dyDescent="0.25">
      <c r="B105" s="67" t="s">
        <v>269</v>
      </c>
      <c r="C105" s="68"/>
      <c r="D105" s="84">
        <v>2.282</v>
      </c>
    </row>
    <row r="106" spans="2:5" ht="15" x14ac:dyDescent="0.25">
      <c r="B106" s="70" t="s">
        <v>137</v>
      </c>
      <c r="C106" s="68"/>
      <c r="D106" s="86" t="s">
        <v>120</v>
      </c>
    </row>
    <row r="107" spans="2:5" ht="15" x14ac:dyDescent="0.25">
      <c r="B107" s="82"/>
      <c r="C107" s="82"/>
      <c r="D107" s="82"/>
      <c r="E107" s="82"/>
    </row>
  </sheetData>
  <mergeCells count="4">
    <mergeCell ref="A1:G1"/>
    <mergeCell ref="A2:G2"/>
    <mergeCell ref="A3:G3"/>
    <mergeCell ref="B84:F8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494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5">
      <c r="A28" s="19">
        <v>1</v>
      </c>
      <c r="B28" s="20" t="s">
        <v>199</v>
      </c>
      <c r="C28" s="33" t="s">
        <v>200</v>
      </c>
      <c r="D28" s="22" t="s">
        <v>154</v>
      </c>
      <c r="E28" s="23">
        <v>900</v>
      </c>
      <c r="F28" s="24">
        <v>889.68600000000004</v>
      </c>
      <c r="G28" s="25">
        <v>0.11546318999999999</v>
      </c>
    </row>
    <row r="29" spans="1:7" ht="25.5" x14ac:dyDescent="0.25">
      <c r="A29" s="19">
        <v>2</v>
      </c>
      <c r="B29" s="20" t="s">
        <v>495</v>
      </c>
      <c r="C29" s="33" t="s">
        <v>496</v>
      </c>
      <c r="D29" s="22" t="s">
        <v>497</v>
      </c>
      <c r="E29" s="23">
        <v>90</v>
      </c>
      <c r="F29" s="24">
        <v>887.21910000000003</v>
      </c>
      <c r="G29" s="25">
        <v>0.115143037</v>
      </c>
    </row>
    <row r="30" spans="1:7" ht="25.5" x14ac:dyDescent="0.25">
      <c r="A30" s="19">
        <v>3</v>
      </c>
      <c r="B30" s="20" t="s">
        <v>186</v>
      </c>
      <c r="C30" s="33" t="s">
        <v>187</v>
      </c>
      <c r="D30" s="22" t="s">
        <v>68</v>
      </c>
      <c r="E30" s="23">
        <v>90</v>
      </c>
      <c r="F30" s="24">
        <v>881.93520000000001</v>
      </c>
      <c r="G30" s="25">
        <v>0.114457294</v>
      </c>
    </row>
    <row r="31" spans="1:7" ht="38.25" x14ac:dyDescent="0.25">
      <c r="A31" s="19">
        <v>4</v>
      </c>
      <c r="B31" s="20" t="s">
        <v>498</v>
      </c>
      <c r="C31" s="33" t="s">
        <v>499</v>
      </c>
      <c r="D31" s="22" t="s">
        <v>500</v>
      </c>
      <c r="E31" s="23">
        <v>84</v>
      </c>
      <c r="F31" s="24">
        <v>878.42496000000006</v>
      </c>
      <c r="G31" s="25">
        <v>0.11400173600000001</v>
      </c>
    </row>
    <row r="32" spans="1:7" ht="25.5" x14ac:dyDescent="0.25">
      <c r="A32" s="19">
        <v>5</v>
      </c>
      <c r="B32" s="20" t="s">
        <v>501</v>
      </c>
      <c r="C32" s="33" t="s">
        <v>502</v>
      </c>
      <c r="D32" s="22" t="s">
        <v>503</v>
      </c>
      <c r="E32" s="23">
        <v>8</v>
      </c>
      <c r="F32" s="24">
        <v>782.47519999999997</v>
      </c>
      <c r="G32" s="25">
        <v>0.101549404</v>
      </c>
    </row>
    <row r="33" spans="1:7" ht="25.5" x14ac:dyDescent="0.25">
      <c r="A33" s="19">
        <v>6</v>
      </c>
      <c r="B33" s="20" t="s">
        <v>504</v>
      </c>
      <c r="C33" s="33" t="s">
        <v>505</v>
      </c>
      <c r="D33" s="22" t="s">
        <v>500</v>
      </c>
      <c r="E33" s="23">
        <v>70</v>
      </c>
      <c r="F33" s="24">
        <v>722.48119999999994</v>
      </c>
      <c r="G33" s="25">
        <v>9.3763399999999997E-2</v>
      </c>
    </row>
    <row r="34" spans="1:7" ht="25.5" x14ac:dyDescent="0.25">
      <c r="A34" s="19">
        <v>7</v>
      </c>
      <c r="B34" s="20" t="s">
        <v>69</v>
      </c>
      <c r="C34" s="33" t="s">
        <v>70</v>
      </c>
      <c r="D34" s="22" t="s">
        <v>68</v>
      </c>
      <c r="E34" s="23">
        <v>10</v>
      </c>
      <c r="F34" s="24">
        <v>100.0292</v>
      </c>
      <c r="G34" s="25">
        <v>1.298176E-2</v>
      </c>
    </row>
    <row r="35" spans="1:7" ht="38.25" x14ac:dyDescent="0.25">
      <c r="A35" s="19">
        <v>8</v>
      </c>
      <c r="B35" s="20" t="s">
        <v>194</v>
      </c>
      <c r="C35" s="33" t="s">
        <v>195</v>
      </c>
      <c r="D35" s="22" t="s">
        <v>196</v>
      </c>
      <c r="E35" s="23">
        <v>6</v>
      </c>
      <c r="F35" s="24">
        <v>58.732500000000002</v>
      </c>
      <c r="G35" s="25">
        <v>7.6222870000000002E-3</v>
      </c>
    </row>
    <row r="36" spans="1:7" ht="15" x14ac:dyDescent="0.25">
      <c r="A36" s="26"/>
      <c r="B36" s="27"/>
      <c r="C36" s="28" t="s">
        <v>58</v>
      </c>
      <c r="D36" s="34"/>
      <c r="E36" s="35"/>
      <c r="F36" s="36">
        <v>5200.9833600000002</v>
      </c>
      <c r="G36" s="37">
        <v>0.67498210800000003</v>
      </c>
    </row>
    <row r="37" spans="1:7" ht="15" x14ac:dyDescent="0.25">
      <c r="A37" s="26"/>
      <c r="B37" s="27"/>
      <c r="C37" s="38"/>
      <c r="D37" s="22"/>
      <c r="E37" s="23"/>
      <c r="F37" s="24"/>
      <c r="G37" s="25"/>
    </row>
    <row r="38" spans="1:7" ht="15" x14ac:dyDescent="0.25">
      <c r="A38" s="19"/>
      <c r="B38" s="54"/>
      <c r="C38" s="28" t="s">
        <v>94</v>
      </c>
      <c r="D38" s="29"/>
      <c r="E38" s="30"/>
      <c r="F38" s="31"/>
      <c r="G38" s="32"/>
    </row>
    <row r="39" spans="1:7" ht="25.5" x14ac:dyDescent="0.25">
      <c r="A39" s="19">
        <v>1</v>
      </c>
      <c r="B39" s="54" t="s">
        <v>506</v>
      </c>
      <c r="C39" s="33" t="s">
        <v>507</v>
      </c>
      <c r="D39" s="54" t="s">
        <v>508</v>
      </c>
      <c r="E39" s="55">
        <v>89</v>
      </c>
      <c r="F39" s="56">
        <v>895.37648999999999</v>
      </c>
      <c r="G39" s="57">
        <v>0.1162017</v>
      </c>
    </row>
    <row r="40" spans="1:7" ht="25.5" x14ac:dyDescent="0.25">
      <c r="A40" s="19">
        <v>2</v>
      </c>
      <c r="B40" s="54" t="s">
        <v>509</v>
      </c>
      <c r="C40" s="33" t="s">
        <v>510</v>
      </c>
      <c r="D40" s="54" t="s">
        <v>500</v>
      </c>
      <c r="E40" s="55">
        <v>84</v>
      </c>
      <c r="F40" s="56">
        <v>878.29391999999996</v>
      </c>
      <c r="G40" s="57">
        <v>0.11398472900000001</v>
      </c>
    </row>
    <row r="41" spans="1:7" ht="25.5" x14ac:dyDescent="0.25">
      <c r="A41" s="19">
        <v>3</v>
      </c>
      <c r="B41" s="54" t="s">
        <v>511</v>
      </c>
      <c r="C41" s="33" t="s">
        <v>512</v>
      </c>
      <c r="D41" s="54" t="s">
        <v>513</v>
      </c>
      <c r="E41" s="55">
        <v>50</v>
      </c>
      <c r="F41" s="56">
        <v>490.03500000000003</v>
      </c>
      <c r="G41" s="57">
        <v>6.3596600000000003E-2</v>
      </c>
    </row>
    <row r="42" spans="1:7" ht="15" x14ac:dyDescent="0.25">
      <c r="A42" s="26"/>
      <c r="B42" s="27"/>
      <c r="C42" s="28" t="s">
        <v>58</v>
      </c>
      <c r="D42" s="34"/>
      <c r="E42" s="35"/>
      <c r="F42" s="36">
        <v>2263.70541</v>
      </c>
      <c r="G42" s="37">
        <v>0.29378302900000003</v>
      </c>
    </row>
    <row r="43" spans="1:7" ht="15" x14ac:dyDescent="0.25">
      <c r="A43" s="26"/>
      <c r="B43" s="27"/>
      <c r="C43" s="38"/>
      <c r="D43" s="22"/>
      <c r="E43" s="23"/>
      <c r="F43" s="58"/>
      <c r="G43" s="59"/>
    </row>
    <row r="44" spans="1:7" ht="15" x14ac:dyDescent="0.25">
      <c r="A44" s="19"/>
      <c r="B44" s="20"/>
      <c r="C44" s="28" t="s">
        <v>97</v>
      </c>
      <c r="D44" s="29"/>
      <c r="E44" s="30"/>
      <c r="F44" s="31"/>
      <c r="G44" s="32"/>
    </row>
    <row r="45" spans="1:7" ht="15" x14ac:dyDescent="0.25">
      <c r="A45" s="26"/>
      <c r="B45" s="27"/>
      <c r="C45" s="28" t="s">
        <v>58</v>
      </c>
      <c r="D45" s="34"/>
      <c r="E45" s="35"/>
      <c r="F45" s="36">
        <v>0</v>
      </c>
      <c r="G45" s="37">
        <v>0</v>
      </c>
    </row>
    <row r="46" spans="1:7" ht="15" x14ac:dyDescent="0.25">
      <c r="A46" s="19"/>
      <c r="B46" s="20"/>
      <c r="C46" s="38"/>
      <c r="D46" s="22"/>
      <c r="E46" s="23"/>
      <c r="F46" s="24"/>
      <c r="G46" s="25"/>
    </row>
    <row r="47" spans="1:7" ht="25.5" x14ac:dyDescent="0.25">
      <c r="A47" s="19"/>
      <c r="B47" s="54"/>
      <c r="C47" s="28" t="s">
        <v>101</v>
      </c>
      <c r="D47" s="29"/>
      <c r="E47" s="30"/>
      <c r="F47" s="31"/>
      <c r="G47" s="32"/>
    </row>
    <row r="48" spans="1:7" ht="15" x14ac:dyDescent="0.25">
      <c r="A48" s="26"/>
      <c r="B48" s="27"/>
      <c r="C48" s="28" t="s">
        <v>58</v>
      </c>
      <c r="D48" s="34"/>
      <c r="E48" s="35"/>
      <c r="F48" s="36">
        <v>0</v>
      </c>
      <c r="G48" s="37">
        <v>0</v>
      </c>
    </row>
    <row r="49" spans="1:7" ht="15" x14ac:dyDescent="0.25">
      <c r="A49" s="26"/>
      <c r="B49" s="27"/>
      <c r="C49" s="38"/>
      <c r="D49" s="22"/>
      <c r="E49" s="23"/>
      <c r="F49" s="24"/>
      <c r="G49" s="25"/>
    </row>
    <row r="50" spans="1:7" ht="15" x14ac:dyDescent="0.25">
      <c r="A50" s="26"/>
      <c r="B50" s="27"/>
      <c r="C50" s="60" t="s">
        <v>102</v>
      </c>
      <c r="D50" s="53"/>
      <c r="E50" s="35"/>
      <c r="F50" s="36">
        <v>7464.6887699999997</v>
      </c>
      <c r="G50" s="37">
        <v>0.968765137</v>
      </c>
    </row>
    <row r="51" spans="1:7" ht="15" x14ac:dyDescent="0.25">
      <c r="A51" s="26"/>
      <c r="B51" s="27"/>
      <c r="C51" s="33"/>
      <c r="D51" s="22"/>
      <c r="E51" s="23"/>
      <c r="F51" s="24"/>
      <c r="G51" s="25"/>
    </row>
    <row r="52" spans="1:7" ht="15" x14ac:dyDescent="0.25">
      <c r="A52" s="19"/>
      <c r="B52" s="20"/>
      <c r="C52" s="21" t="s">
        <v>103</v>
      </c>
      <c r="D52" s="22"/>
      <c r="E52" s="23"/>
      <c r="F52" s="24"/>
      <c r="G52" s="25"/>
    </row>
    <row r="53" spans="1:7" ht="15" x14ac:dyDescent="0.25">
      <c r="A53" s="26"/>
      <c r="B53" s="27"/>
      <c r="C53" s="28" t="s">
        <v>104</v>
      </c>
      <c r="D53" s="29"/>
      <c r="E53" s="30"/>
      <c r="F53" s="31"/>
      <c r="G53" s="32"/>
    </row>
    <row r="54" spans="1:7" ht="15" x14ac:dyDescent="0.25">
      <c r="A54" s="26"/>
      <c r="B54" s="27"/>
      <c r="C54" s="28" t="s">
        <v>58</v>
      </c>
      <c r="D54" s="53"/>
      <c r="E54" s="35"/>
      <c r="F54" s="36">
        <v>0</v>
      </c>
      <c r="G54" s="37">
        <v>0</v>
      </c>
    </row>
    <row r="55" spans="1:7" ht="15" x14ac:dyDescent="0.25">
      <c r="A55" s="26"/>
      <c r="B55" s="27"/>
      <c r="C55" s="38"/>
      <c r="D55" s="27"/>
      <c r="E55" s="23"/>
      <c r="F55" s="24"/>
      <c r="G55" s="25"/>
    </row>
    <row r="56" spans="1:7" ht="15" x14ac:dyDescent="0.25">
      <c r="A56" s="26"/>
      <c r="B56" s="27"/>
      <c r="C56" s="28" t="s">
        <v>105</v>
      </c>
      <c r="D56" s="29"/>
      <c r="E56" s="30"/>
      <c r="F56" s="31"/>
      <c r="G56" s="32"/>
    </row>
    <row r="57" spans="1:7" ht="15" x14ac:dyDescent="0.25">
      <c r="A57" s="26"/>
      <c r="B57" s="27"/>
      <c r="C57" s="28" t="s">
        <v>58</v>
      </c>
      <c r="D57" s="53"/>
      <c r="E57" s="35"/>
      <c r="F57" s="36">
        <v>0</v>
      </c>
      <c r="G57" s="37">
        <v>0</v>
      </c>
    </row>
    <row r="58" spans="1:7" ht="15" x14ac:dyDescent="0.25">
      <c r="A58" s="26"/>
      <c r="B58" s="27"/>
      <c r="C58" s="38"/>
      <c r="D58" s="27"/>
      <c r="E58" s="23"/>
      <c r="F58" s="24"/>
      <c r="G58" s="25"/>
    </row>
    <row r="59" spans="1:7" ht="15" x14ac:dyDescent="0.25">
      <c r="A59" s="26"/>
      <c r="B59" s="27"/>
      <c r="C59" s="28" t="s">
        <v>106</v>
      </c>
      <c r="D59" s="29"/>
      <c r="E59" s="30"/>
      <c r="F59" s="31"/>
      <c r="G59" s="32"/>
    </row>
    <row r="60" spans="1:7" ht="15" x14ac:dyDescent="0.25">
      <c r="A60" s="26"/>
      <c r="B60" s="27"/>
      <c r="C60" s="28" t="s">
        <v>58</v>
      </c>
      <c r="D60" s="53"/>
      <c r="E60" s="35"/>
      <c r="F60" s="36">
        <v>0</v>
      </c>
      <c r="G60" s="37">
        <v>0</v>
      </c>
    </row>
    <row r="61" spans="1:7" ht="15" x14ac:dyDescent="0.25">
      <c r="A61" s="26"/>
      <c r="B61" s="27"/>
      <c r="C61" s="38"/>
      <c r="D61" s="27"/>
      <c r="E61" s="23"/>
      <c r="F61" s="24"/>
      <c r="G61" s="25"/>
    </row>
    <row r="62" spans="1:7" ht="15" x14ac:dyDescent="0.25">
      <c r="A62" s="26"/>
      <c r="B62" s="27"/>
      <c r="C62" s="28" t="s">
        <v>107</v>
      </c>
      <c r="D62" s="29"/>
      <c r="E62" s="30"/>
      <c r="F62" s="31"/>
      <c r="G62" s="32"/>
    </row>
    <row r="63" spans="1:7" ht="15" x14ac:dyDescent="0.25">
      <c r="A63" s="26">
        <v>1</v>
      </c>
      <c r="B63" s="27"/>
      <c r="C63" s="33" t="s">
        <v>108</v>
      </c>
      <c r="D63" s="39"/>
      <c r="E63" s="23"/>
      <c r="F63" s="24">
        <v>17.000000100000001</v>
      </c>
      <c r="G63" s="25">
        <v>2.2062549999999998E-3</v>
      </c>
    </row>
    <row r="64" spans="1:7" ht="15" x14ac:dyDescent="0.25">
      <c r="A64" s="26"/>
      <c r="B64" s="27"/>
      <c r="C64" s="28" t="s">
        <v>58</v>
      </c>
      <c r="D64" s="53"/>
      <c r="E64" s="35"/>
      <c r="F64" s="36">
        <v>17.000000100000001</v>
      </c>
      <c r="G64" s="37">
        <v>2.2062549999999998E-3</v>
      </c>
    </row>
    <row r="65" spans="1:7" ht="15" x14ac:dyDescent="0.25">
      <c r="A65" s="26"/>
      <c r="B65" s="27"/>
      <c r="C65" s="38"/>
      <c r="D65" s="27"/>
      <c r="E65" s="23"/>
      <c r="F65" s="24"/>
      <c r="G65" s="25"/>
    </row>
    <row r="66" spans="1:7" ht="25.5" x14ac:dyDescent="0.25">
      <c r="A66" s="26"/>
      <c r="B66" s="27"/>
      <c r="C66" s="52" t="s">
        <v>109</v>
      </c>
      <c r="D66" s="53"/>
      <c r="E66" s="35"/>
      <c r="F66" s="36">
        <v>17.000000100000001</v>
      </c>
      <c r="G66" s="37">
        <v>2.2062549999999998E-3</v>
      </c>
    </row>
    <row r="67" spans="1:7" ht="15" x14ac:dyDescent="0.25">
      <c r="A67" s="26"/>
      <c r="B67" s="27"/>
      <c r="C67" s="61"/>
      <c r="D67" s="27"/>
      <c r="E67" s="23"/>
      <c r="F67" s="24"/>
      <c r="G67" s="25"/>
    </row>
    <row r="68" spans="1:7" ht="15" x14ac:dyDescent="0.25">
      <c r="A68" s="19"/>
      <c r="B68" s="20"/>
      <c r="C68" s="21" t="s">
        <v>110</v>
      </c>
      <c r="D68" s="22"/>
      <c r="E68" s="23"/>
      <c r="F68" s="24"/>
      <c r="G68" s="25"/>
    </row>
    <row r="69" spans="1:7" ht="25.5" x14ac:dyDescent="0.25">
      <c r="A69" s="26"/>
      <c r="B69" s="27"/>
      <c r="C69" s="28" t="s">
        <v>111</v>
      </c>
      <c r="D69" s="29"/>
      <c r="E69" s="30"/>
      <c r="F69" s="31"/>
      <c r="G69" s="32"/>
    </row>
    <row r="70" spans="1:7" ht="15" x14ac:dyDescent="0.25">
      <c r="A70" s="26"/>
      <c r="B70" s="27"/>
      <c r="C70" s="28" t="s">
        <v>58</v>
      </c>
      <c r="D70" s="53"/>
      <c r="E70" s="35"/>
      <c r="F70" s="36">
        <v>0</v>
      </c>
      <c r="G70" s="37">
        <v>0</v>
      </c>
    </row>
    <row r="71" spans="1:7" ht="15" x14ac:dyDescent="0.25">
      <c r="A71" s="26"/>
      <c r="B71" s="27"/>
      <c r="C71" s="38"/>
      <c r="D71" s="27"/>
      <c r="E71" s="23"/>
      <c r="F71" s="24"/>
      <c r="G71" s="25"/>
    </row>
    <row r="72" spans="1:7" ht="15" x14ac:dyDescent="0.25">
      <c r="A72" s="19"/>
      <c r="B72" s="20"/>
      <c r="C72" s="21" t="s">
        <v>112</v>
      </c>
      <c r="D72" s="22"/>
      <c r="E72" s="23"/>
      <c r="F72" s="24"/>
      <c r="G72" s="25"/>
    </row>
    <row r="73" spans="1:7" ht="25.5" x14ac:dyDescent="0.25">
      <c r="A73" s="26"/>
      <c r="B73" s="27"/>
      <c r="C73" s="28" t="s">
        <v>113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53"/>
      <c r="E74" s="35"/>
      <c r="F74" s="36">
        <v>0</v>
      </c>
      <c r="G74" s="37">
        <v>0</v>
      </c>
    </row>
    <row r="75" spans="1:7" ht="15" x14ac:dyDescent="0.25">
      <c r="A75" s="26"/>
      <c r="B75" s="27"/>
      <c r="C75" s="38"/>
      <c r="D75" s="27"/>
      <c r="E75" s="23"/>
      <c r="F75" s="24"/>
      <c r="G75" s="25"/>
    </row>
    <row r="76" spans="1:7" ht="25.5" x14ac:dyDescent="0.25">
      <c r="A76" s="26"/>
      <c r="B76" s="27"/>
      <c r="C76" s="28" t="s">
        <v>114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53"/>
      <c r="E77" s="35"/>
      <c r="F77" s="36">
        <v>0</v>
      </c>
      <c r="G77" s="37">
        <v>0</v>
      </c>
    </row>
    <row r="78" spans="1:7" ht="25.5" x14ac:dyDescent="0.25">
      <c r="A78" s="26"/>
      <c r="B78" s="27"/>
      <c r="C78" s="61" t="s">
        <v>115</v>
      </c>
      <c r="D78" s="27"/>
      <c r="E78" s="23"/>
      <c r="F78" s="58">
        <v>223.67601500999999</v>
      </c>
      <c r="G78" s="59">
        <v>2.9028608000000001E-2</v>
      </c>
    </row>
    <row r="79" spans="1:7" ht="15" x14ac:dyDescent="0.25">
      <c r="A79" s="26"/>
      <c r="B79" s="27"/>
      <c r="C79" s="61"/>
      <c r="D79" s="62"/>
      <c r="E79" s="23"/>
      <c r="F79" s="24"/>
      <c r="G79" s="25"/>
    </row>
    <row r="80" spans="1:7" ht="15" x14ac:dyDescent="0.25">
      <c r="A80" s="26"/>
      <c r="B80" s="27"/>
      <c r="C80" s="63" t="s">
        <v>116</v>
      </c>
      <c r="D80" s="34"/>
      <c r="E80" s="35"/>
      <c r="F80" s="36">
        <v>7705.3647851099995</v>
      </c>
      <c r="G80" s="37">
        <v>0.99999999999999989</v>
      </c>
    </row>
    <row r="82" spans="2:6" ht="15" x14ac:dyDescent="0.25">
      <c r="B82" s="116" t="s">
        <v>117</v>
      </c>
      <c r="C82" s="116"/>
      <c r="D82" s="116"/>
      <c r="E82" s="116"/>
      <c r="F82" s="116"/>
    </row>
    <row r="83" spans="2:6" ht="15" x14ac:dyDescent="0.25">
      <c r="B83"/>
    </row>
    <row r="85" spans="2:6" ht="15" x14ac:dyDescent="0.25">
      <c r="B85" s="64" t="s">
        <v>118</v>
      </c>
      <c r="C85" s="65"/>
      <c r="D85" s="66"/>
    </row>
    <row r="86" spans="2:6" ht="15" x14ac:dyDescent="0.25">
      <c r="B86" s="67" t="s">
        <v>119</v>
      </c>
      <c r="C86" s="68"/>
      <c r="D86" s="69" t="s">
        <v>120</v>
      </c>
    </row>
    <row r="87" spans="2:6" ht="15" x14ac:dyDescent="0.25">
      <c r="B87" s="67" t="s">
        <v>121</v>
      </c>
      <c r="C87" s="68"/>
      <c r="D87" s="69" t="s">
        <v>120</v>
      </c>
    </row>
    <row r="88" spans="2:6" ht="15" x14ac:dyDescent="0.25">
      <c r="B88" s="67" t="s">
        <v>122</v>
      </c>
      <c r="C88" s="68"/>
      <c r="D88" s="71"/>
    </row>
    <row r="89" spans="2:6" ht="25.5" customHeight="1" x14ac:dyDescent="0.25">
      <c r="B89" s="71"/>
      <c r="C89" s="72" t="s">
        <v>123</v>
      </c>
      <c r="D89" s="73" t="s">
        <v>124</v>
      </c>
    </row>
    <row r="90" spans="2:6" ht="12.75" customHeight="1" x14ac:dyDescent="0.25">
      <c r="B90" s="74" t="s">
        <v>125</v>
      </c>
      <c r="C90" s="75" t="s">
        <v>126</v>
      </c>
      <c r="D90" s="75" t="s">
        <v>127</v>
      </c>
    </row>
    <row r="91" spans="2:6" ht="15" x14ac:dyDescent="0.25">
      <c r="B91" s="71" t="s">
        <v>128</v>
      </c>
      <c r="C91" s="76">
        <v>10.3276</v>
      </c>
      <c r="D91" s="76">
        <v>10.400600000000001</v>
      </c>
    </row>
    <row r="92" spans="2:6" ht="15" x14ac:dyDescent="0.25">
      <c r="B92" s="71" t="s">
        <v>129</v>
      </c>
      <c r="C92" s="76">
        <v>10.3276</v>
      </c>
      <c r="D92" s="76">
        <v>10.400499999999999</v>
      </c>
    </row>
    <row r="93" spans="2:6" ht="15" x14ac:dyDescent="0.25">
      <c r="B93" s="71" t="s">
        <v>130</v>
      </c>
      <c r="C93" s="76">
        <v>10.3101</v>
      </c>
      <c r="D93" s="76">
        <v>10.3797</v>
      </c>
    </row>
    <row r="94" spans="2:6" ht="15" x14ac:dyDescent="0.25">
      <c r="B94" s="71" t="s">
        <v>131</v>
      </c>
      <c r="C94" s="76">
        <v>10.3101</v>
      </c>
      <c r="D94" s="76">
        <v>10.3797</v>
      </c>
    </row>
    <row r="96" spans="2:6" ht="15" x14ac:dyDescent="0.25">
      <c r="B96" s="77" t="s">
        <v>132</v>
      </c>
      <c r="C96" s="78"/>
      <c r="D96" s="79" t="s">
        <v>120</v>
      </c>
    </row>
    <row r="97" spans="2:5" ht="24.75" customHeight="1" x14ac:dyDescent="0.25">
      <c r="B97" s="80"/>
      <c r="C97" s="81"/>
      <c r="D97" s="81"/>
    </row>
    <row r="98" spans="2:5" ht="15" x14ac:dyDescent="0.25">
      <c r="B98" s="82"/>
      <c r="C98" s="83"/>
      <c r="D98" s="83"/>
    </row>
    <row r="100" spans="2:5" ht="15" x14ac:dyDescent="0.25">
      <c r="B100" s="70" t="s">
        <v>133</v>
      </c>
      <c r="C100" s="68"/>
      <c r="D100" s="87" t="s">
        <v>120</v>
      </c>
    </row>
    <row r="101" spans="2:5" ht="15" x14ac:dyDescent="0.25">
      <c r="B101" s="70" t="s">
        <v>134</v>
      </c>
      <c r="C101" s="68"/>
      <c r="D101" s="87" t="s">
        <v>120</v>
      </c>
    </row>
    <row r="102" spans="2:5" ht="15" x14ac:dyDescent="0.25">
      <c r="B102" s="67" t="s">
        <v>268</v>
      </c>
      <c r="C102" s="85"/>
      <c r="D102" s="84">
        <v>2.5259999999999994</v>
      </c>
    </row>
    <row r="103" spans="2:5" ht="15" x14ac:dyDescent="0.25">
      <c r="B103" s="67" t="s">
        <v>269</v>
      </c>
      <c r="C103" s="68"/>
      <c r="D103" s="84">
        <v>2.0840000000000001</v>
      </c>
    </row>
    <row r="104" spans="2:5" ht="15" x14ac:dyDescent="0.25">
      <c r="B104" s="70" t="s">
        <v>137</v>
      </c>
      <c r="C104" s="68"/>
      <c r="D104" s="86" t="s">
        <v>120</v>
      </c>
    </row>
    <row r="105" spans="2:5" ht="15" x14ac:dyDescent="0.25">
      <c r="B105" s="82"/>
      <c r="C105" s="82"/>
      <c r="D105" s="82"/>
      <c r="E105" s="82"/>
    </row>
  </sheetData>
  <mergeCells count="4">
    <mergeCell ref="A1:G1"/>
    <mergeCell ref="A2:G2"/>
    <mergeCell ref="A3:G3"/>
    <mergeCell ref="B82:F82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3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514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5">
      <c r="A28" s="19">
        <v>1</v>
      </c>
      <c r="B28" s="20" t="s">
        <v>515</v>
      </c>
      <c r="C28" s="33" t="s">
        <v>516</v>
      </c>
      <c r="D28" s="22" t="s">
        <v>68</v>
      </c>
      <c r="E28" s="23">
        <v>77</v>
      </c>
      <c r="F28" s="24">
        <v>770.78007999299996</v>
      </c>
      <c r="G28" s="25">
        <v>0.114519732</v>
      </c>
    </row>
    <row r="29" spans="1:7" ht="25.5" x14ac:dyDescent="0.25">
      <c r="A29" s="19">
        <v>2</v>
      </c>
      <c r="B29" s="20" t="s">
        <v>517</v>
      </c>
      <c r="C29" s="33" t="s">
        <v>518</v>
      </c>
      <c r="D29" s="22" t="s">
        <v>497</v>
      </c>
      <c r="E29" s="23">
        <v>74</v>
      </c>
      <c r="F29" s="24">
        <v>745.61586</v>
      </c>
      <c r="G29" s="25">
        <v>0.110780923</v>
      </c>
    </row>
    <row r="30" spans="1:7" ht="15" x14ac:dyDescent="0.25">
      <c r="A30" s="26"/>
      <c r="B30" s="27"/>
      <c r="C30" s="28" t="s">
        <v>58</v>
      </c>
      <c r="D30" s="34"/>
      <c r="E30" s="35"/>
      <c r="F30" s="36">
        <v>1516.395939993</v>
      </c>
      <c r="G30" s="37">
        <v>0.22530065500000002</v>
      </c>
    </row>
    <row r="31" spans="1:7" ht="15" x14ac:dyDescent="0.25">
      <c r="A31" s="26"/>
      <c r="B31" s="27"/>
      <c r="C31" s="38"/>
      <c r="D31" s="22"/>
      <c r="E31" s="23"/>
      <c r="F31" s="24"/>
      <c r="G31" s="25"/>
    </row>
    <row r="32" spans="1:7" ht="15" x14ac:dyDescent="0.25">
      <c r="A32" s="19"/>
      <c r="B32" s="54"/>
      <c r="C32" s="28" t="s">
        <v>94</v>
      </c>
      <c r="D32" s="29"/>
      <c r="E32" s="30"/>
      <c r="F32" s="31"/>
      <c r="G32" s="32"/>
    </row>
    <row r="33" spans="1:7" ht="15" x14ac:dyDescent="0.25">
      <c r="A33" s="26"/>
      <c r="B33" s="27"/>
      <c r="C33" s="28" t="s">
        <v>58</v>
      </c>
      <c r="D33" s="34"/>
      <c r="E33" s="35"/>
      <c r="F33" s="36">
        <v>0</v>
      </c>
      <c r="G33" s="37">
        <v>0</v>
      </c>
    </row>
    <row r="34" spans="1:7" ht="15" x14ac:dyDescent="0.25">
      <c r="A34" s="26"/>
      <c r="B34" s="27"/>
      <c r="C34" s="38"/>
      <c r="D34" s="22"/>
      <c r="E34" s="23"/>
      <c r="F34" s="58"/>
      <c r="G34" s="59"/>
    </row>
    <row r="35" spans="1:7" ht="15" x14ac:dyDescent="0.25">
      <c r="A35" s="19"/>
      <c r="B35" s="20"/>
      <c r="C35" s="28" t="s">
        <v>97</v>
      </c>
      <c r="D35" s="29"/>
      <c r="E35" s="30"/>
      <c r="F35" s="31"/>
      <c r="G35" s="32"/>
    </row>
    <row r="36" spans="1:7" ht="15" x14ac:dyDescent="0.25">
      <c r="A36" s="26"/>
      <c r="B36" s="27"/>
      <c r="C36" s="28" t="s">
        <v>58</v>
      </c>
      <c r="D36" s="34"/>
      <c r="E36" s="35"/>
      <c r="F36" s="36">
        <v>0</v>
      </c>
      <c r="G36" s="37">
        <v>0</v>
      </c>
    </row>
    <row r="37" spans="1:7" ht="15" x14ac:dyDescent="0.25">
      <c r="A37" s="19"/>
      <c r="B37" s="20"/>
      <c r="C37" s="38"/>
      <c r="D37" s="22"/>
      <c r="E37" s="23"/>
      <c r="F37" s="24"/>
      <c r="G37" s="25"/>
    </row>
    <row r="38" spans="1:7" ht="25.5" x14ac:dyDescent="0.25">
      <c r="A38" s="19"/>
      <c r="B38" s="54"/>
      <c r="C38" s="28" t="s">
        <v>101</v>
      </c>
      <c r="D38" s="29"/>
      <c r="E38" s="30"/>
      <c r="F38" s="31"/>
      <c r="G38" s="32"/>
    </row>
    <row r="39" spans="1:7" ht="15" x14ac:dyDescent="0.25">
      <c r="A39" s="26"/>
      <c r="B39" s="27"/>
      <c r="C39" s="28" t="s">
        <v>58</v>
      </c>
      <c r="D39" s="34"/>
      <c r="E39" s="35"/>
      <c r="F39" s="36">
        <v>0</v>
      </c>
      <c r="G39" s="37">
        <v>0</v>
      </c>
    </row>
    <row r="40" spans="1:7" ht="15" x14ac:dyDescent="0.25">
      <c r="A40" s="26"/>
      <c r="B40" s="27"/>
      <c r="C40" s="38"/>
      <c r="D40" s="22"/>
      <c r="E40" s="23"/>
      <c r="F40" s="24"/>
      <c r="G40" s="25"/>
    </row>
    <row r="41" spans="1:7" ht="15" x14ac:dyDescent="0.25">
      <c r="A41" s="26"/>
      <c r="B41" s="27"/>
      <c r="C41" s="60" t="s">
        <v>102</v>
      </c>
      <c r="D41" s="53"/>
      <c r="E41" s="35"/>
      <c r="F41" s="36">
        <v>1516.395939993</v>
      </c>
      <c r="G41" s="37">
        <v>0.22530065500000002</v>
      </c>
    </row>
    <row r="42" spans="1:7" ht="15" x14ac:dyDescent="0.25">
      <c r="A42" s="26"/>
      <c r="B42" s="27"/>
      <c r="C42" s="33"/>
      <c r="D42" s="22"/>
      <c r="E42" s="23"/>
      <c r="F42" s="24"/>
      <c r="G42" s="25"/>
    </row>
    <row r="43" spans="1:7" ht="15" x14ac:dyDescent="0.25">
      <c r="A43" s="19"/>
      <c r="B43" s="20"/>
      <c r="C43" s="21" t="s">
        <v>103</v>
      </c>
      <c r="D43" s="22"/>
      <c r="E43" s="23"/>
      <c r="F43" s="24"/>
      <c r="G43" s="25"/>
    </row>
    <row r="44" spans="1:7" ht="15" x14ac:dyDescent="0.25">
      <c r="A44" s="26"/>
      <c r="B44" s="27"/>
      <c r="C44" s="28" t="s">
        <v>104</v>
      </c>
      <c r="D44" s="29"/>
      <c r="E44" s="30"/>
      <c r="F44" s="31"/>
      <c r="G44" s="32"/>
    </row>
    <row r="45" spans="1:7" ht="25.5" x14ac:dyDescent="0.25">
      <c r="A45" s="26">
        <v>1</v>
      </c>
      <c r="B45" s="27" t="s">
        <v>519</v>
      </c>
      <c r="C45" s="33" t="s">
        <v>520</v>
      </c>
      <c r="D45" s="27" t="s">
        <v>245</v>
      </c>
      <c r="E45" s="23">
        <v>808</v>
      </c>
      <c r="F45" s="24">
        <v>806.10599790399999</v>
      </c>
      <c r="G45" s="25">
        <v>0.11976833000000001</v>
      </c>
    </row>
    <row r="46" spans="1:7" ht="15" x14ac:dyDescent="0.25">
      <c r="A46" s="26">
        <v>2</v>
      </c>
      <c r="B46" s="27" t="s">
        <v>521</v>
      </c>
      <c r="C46" s="33" t="s">
        <v>522</v>
      </c>
      <c r="D46" s="27" t="s">
        <v>245</v>
      </c>
      <c r="E46" s="23">
        <v>807</v>
      </c>
      <c r="F46" s="24">
        <v>805.69980195000005</v>
      </c>
      <c r="G46" s="25">
        <v>0.11970797900000001</v>
      </c>
    </row>
    <row r="47" spans="1:7" ht="15" x14ac:dyDescent="0.25">
      <c r="A47" s="26"/>
      <c r="B47" s="27"/>
      <c r="C47" s="28" t="s">
        <v>58</v>
      </c>
      <c r="D47" s="53"/>
      <c r="E47" s="35"/>
      <c r="F47" s="36">
        <v>1611.805799854</v>
      </c>
      <c r="G47" s="37">
        <v>0.239476309</v>
      </c>
    </row>
    <row r="48" spans="1:7" ht="15" x14ac:dyDescent="0.25">
      <c r="A48" s="26"/>
      <c r="B48" s="27"/>
      <c r="C48" s="38"/>
      <c r="D48" s="27"/>
      <c r="E48" s="23"/>
      <c r="F48" s="24"/>
      <c r="G48" s="25"/>
    </row>
    <row r="49" spans="1:7" ht="15" x14ac:dyDescent="0.25">
      <c r="A49" s="26"/>
      <c r="B49" s="27"/>
      <c r="C49" s="28" t="s">
        <v>105</v>
      </c>
      <c r="D49" s="29"/>
      <c r="E49" s="30"/>
      <c r="F49" s="31"/>
      <c r="G49" s="32"/>
    </row>
    <row r="50" spans="1:7" ht="25.5" x14ac:dyDescent="0.25">
      <c r="A50" s="26">
        <v>1</v>
      </c>
      <c r="B50" s="27" t="s">
        <v>523</v>
      </c>
      <c r="C50" s="33" t="s">
        <v>524</v>
      </c>
      <c r="D50" s="27" t="s">
        <v>245</v>
      </c>
      <c r="E50" s="23">
        <v>162</v>
      </c>
      <c r="F50" s="24">
        <v>807.97806439199996</v>
      </c>
      <c r="G50" s="25">
        <v>0.120046475</v>
      </c>
    </row>
    <row r="51" spans="1:7" ht="25.5" x14ac:dyDescent="0.25">
      <c r="A51" s="26">
        <v>2</v>
      </c>
      <c r="B51" s="27" t="s">
        <v>525</v>
      </c>
      <c r="C51" s="33" t="s">
        <v>526</v>
      </c>
      <c r="D51" s="27" t="s">
        <v>245</v>
      </c>
      <c r="E51" s="23">
        <v>162</v>
      </c>
      <c r="F51" s="24">
        <v>807.15991660199995</v>
      </c>
      <c r="G51" s="25">
        <v>0.11992491700000001</v>
      </c>
    </row>
    <row r="52" spans="1:7" ht="25.5" x14ac:dyDescent="0.25">
      <c r="A52" s="26">
        <v>3</v>
      </c>
      <c r="B52" s="27" t="s">
        <v>527</v>
      </c>
      <c r="C52" s="33" t="s">
        <v>528</v>
      </c>
      <c r="D52" s="27" t="s">
        <v>245</v>
      </c>
      <c r="E52" s="23">
        <v>161</v>
      </c>
      <c r="F52" s="24">
        <v>803.36979450000001</v>
      </c>
      <c r="G52" s="25">
        <v>0.11936179500000001</v>
      </c>
    </row>
    <row r="53" spans="1:7" ht="25.5" x14ac:dyDescent="0.25">
      <c r="A53" s="26">
        <v>4</v>
      </c>
      <c r="B53" s="27" t="s">
        <v>529</v>
      </c>
      <c r="C53" s="33" t="s">
        <v>530</v>
      </c>
      <c r="D53" s="27" t="s">
        <v>245</v>
      </c>
      <c r="E53" s="23">
        <v>160</v>
      </c>
      <c r="F53" s="24">
        <v>795.99493615999995</v>
      </c>
      <c r="G53" s="25">
        <v>0.118266065</v>
      </c>
    </row>
    <row r="54" spans="1:7" ht="38.25" x14ac:dyDescent="0.25">
      <c r="A54" s="26">
        <v>5</v>
      </c>
      <c r="B54" s="27" t="s">
        <v>531</v>
      </c>
      <c r="C54" s="33" t="s">
        <v>532</v>
      </c>
      <c r="D54" s="27" t="s">
        <v>245</v>
      </c>
      <c r="E54" s="23">
        <v>55</v>
      </c>
      <c r="F54" s="24">
        <v>274.83716562500001</v>
      </c>
      <c r="G54" s="25">
        <v>4.0834318000000001E-2</v>
      </c>
    </row>
    <row r="55" spans="1:7" ht="15" x14ac:dyDescent="0.25">
      <c r="A55" s="26"/>
      <c r="B55" s="27"/>
      <c r="C55" s="28" t="s">
        <v>58</v>
      </c>
      <c r="D55" s="53"/>
      <c r="E55" s="35"/>
      <c r="F55" s="36">
        <v>3489.3398772789997</v>
      </c>
      <c r="G55" s="37">
        <v>0.51843357000000001</v>
      </c>
    </row>
    <row r="56" spans="1:7" ht="15" x14ac:dyDescent="0.25">
      <c r="A56" s="26"/>
      <c r="B56" s="27"/>
      <c r="C56" s="38"/>
      <c r="D56" s="27"/>
      <c r="E56" s="23"/>
      <c r="F56" s="24"/>
      <c r="G56" s="25"/>
    </row>
    <row r="57" spans="1:7" ht="15" x14ac:dyDescent="0.25">
      <c r="A57" s="26"/>
      <c r="B57" s="27"/>
      <c r="C57" s="28" t="s">
        <v>106</v>
      </c>
      <c r="D57" s="29"/>
      <c r="E57" s="30"/>
      <c r="F57" s="31"/>
      <c r="G57" s="32"/>
    </row>
    <row r="58" spans="1:7" ht="15" x14ac:dyDescent="0.25">
      <c r="A58" s="26"/>
      <c r="B58" s="27"/>
      <c r="C58" s="28" t="s">
        <v>58</v>
      </c>
      <c r="D58" s="53"/>
      <c r="E58" s="35"/>
      <c r="F58" s="36">
        <v>0</v>
      </c>
      <c r="G58" s="37">
        <v>0</v>
      </c>
    </row>
    <row r="59" spans="1:7" ht="15" x14ac:dyDescent="0.25">
      <c r="A59" s="26"/>
      <c r="B59" s="27"/>
      <c r="C59" s="38"/>
      <c r="D59" s="27"/>
      <c r="E59" s="23"/>
      <c r="F59" s="24"/>
      <c r="G59" s="25"/>
    </row>
    <row r="60" spans="1:7" ht="15" x14ac:dyDescent="0.25">
      <c r="A60" s="26"/>
      <c r="B60" s="27"/>
      <c r="C60" s="28" t="s">
        <v>107</v>
      </c>
      <c r="D60" s="29"/>
      <c r="E60" s="30"/>
      <c r="F60" s="31"/>
      <c r="G60" s="32"/>
    </row>
    <row r="61" spans="1:7" ht="15" x14ac:dyDescent="0.25">
      <c r="A61" s="26">
        <v>1</v>
      </c>
      <c r="B61" s="27"/>
      <c r="C61" s="33" t="s">
        <v>108</v>
      </c>
      <c r="D61" s="39"/>
      <c r="E61" s="23"/>
      <c r="F61" s="24">
        <v>20</v>
      </c>
      <c r="G61" s="25">
        <v>2.9715280000000002E-3</v>
      </c>
    </row>
    <row r="62" spans="1:7" ht="15" x14ac:dyDescent="0.25">
      <c r="A62" s="26"/>
      <c r="B62" s="27"/>
      <c r="C62" s="28" t="s">
        <v>58</v>
      </c>
      <c r="D62" s="53"/>
      <c r="E62" s="35"/>
      <c r="F62" s="36">
        <v>20</v>
      </c>
      <c r="G62" s="37">
        <v>2.9715280000000002E-3</v>
      </c>
    </row>
    <row r="63" spans="1:7" ht="15" x14ac:dyDescent="0.25">
      <c r="A63" s="26"/>
      <c r="B63" s="27"/>
      <c r="C63" s="38"/>
      <c r="D63" s="27"/>
      <c r="E63" s="23"/>
      <c r="F63" s="24"/>
      <c r="G63" s="25"/>
    </row>
    <row r="64" spans="1:7" ht="25.5" x14ac:dyDescent="0.25">
      <c r="A64" s="26"/>
      <c r="B64" s="27"/>
      <c r="C64" s="52" t="s">
        <v>109</v>
      </c>
      <c r="D64" s="53"/>
      <c r="E64" s="35"/>
      <c r="F64" s="36">
        <v>5121.1456771330004</v>
      </c>
      <c r="G64" s="37">
        <v>0.76088140700000007</v>
      </c>
    </row>
    <row r="65" spans="1:7" ht="15" x14ac:dyDescent="0.25">
      <c r="A65" s="26"/>
      <c r="B65" s="27"/>
      <c r="C65" s="61"/>
      <c r="D65" s="27"/>
      <c r="E65" s="23"/>
      <c r="F65" s="24"/>
      <c r="G65" s="25"/>
    </row>
    <row r="66" spans="1:7" ht="15" x14ac:dyDescent="0.25">
      <c r="A66" s="19"/>
      <c r="B66" s="20"/>
      <c r="C66" s="21" t="s">
        <v>110</v>
      </c>
      <c r="D66" s="22"/>
      <c r="E66" s="23"/>
      <c r="F66" s="24"/>
      <c r="G66" s="25"/>
    </row>
    <row r="67" spans="1:7" ht="25.5" x14ac:dyDescent="0.25">
      <c r="A67" s="26"/>
      <c r="B67" s="27"/>
      <c r="C67" s="28" t="s">
        <v>111</v>
      </c>
      <c r="D67" s="29"/>
      <c r="E67" s="30"/>
      <c r="F67" s="31"/>
      <c r="G67" s="32"/>
    </row>
    <row r="68" spans="1:7" ht="15" x14ac:dyDescent="0.25">
      <c r="A68" s="26"/>
      <c r="B68" s="27"/>
      <c r="C68" s="28" t="s">
        <v>58</v>
      </c>
      <c r="D68" s="53"/>
      <c r="E68" s="35"/>
      <c r="F68" s="36">
        <v>0</v>
      </c>
      <c r="G68" s="37">
        <v>0</v>
      </c>
    </row>
    <row r="69" spans="1:7" ht="15" x14ac:dyDescent="0.25">
      <c r="A69" s="26"/>
      <c r="B69" s="27"/>
      <c r="C69" s="38"/>
      <c r="D69" s="27"/>
      <c r="E69" s="23"/>
      <c r="F69" s="24"/>
      <c r="G69" s="25"/>
    </row>
    <row r="70" spans="1:7" ht="15" x14ac:dyDescent="0.25">
      <c r="A70" s="19"/>
      <c r="B70" s="20"/>
      <c r="C70" s="21" t="s">
        <v>112</v>
      </c>
      <c r="D70" s="22"/>
      <c r="E70" s="23"/>
      <c r="F70" s="24"/>
      <c r="G70" s="25"/>
    </row>
    <row r="71" spans="1:7" ht="25.5" x14ac:dyDescent="0.25">
      <c r="A71" s="26"/>
      <c r="B71" s="27"/>
      <c r="C71" s="28" t="s">
        <v>113</v>
      </c>
      <c r="D71" s="29"/>
      <c r="E71" s="30"/>
      <c r="F71" s="31"/>
      <c r="G71" s="32"/>
    </row>
    <row r="72" spans="1:7" ht="15" x14ac:dyDescent="0.25">
      <c r="A72" s="26"/>
      <c r="B72" s="27"/>
      <c r="C72" s="28" t="s">
        <v>58</v>
      </c>
      <c r="D72" s="53"/>
      <c r="E72" s="35"/>
      <c r="F72" s="36">
        <v>0</v>
      </c>
      <c r="G72" s="37">
        <v>0</v>
      </c>
    </row>
    <row r="73" spans="1:7" ht="15" x14ac:dyDescent="0.25">
      <c r="A73" s="26"/>
      <c r="B73" s="27"/>
      <c r="C73" s="38"/>
      <c r="D73" s="27"/>
      <c r="E73" s="23"/>
      <c r="F73" s="24"/>
      <c r="G73" s="25"/>
    </row>
    <row r="74" spans="1:7" ht="25.5" x14ac:dyDescent="0.25">
      <c r="A74" s="26"/>
      <c r="B74" s="27"/>
      <c r="C74" s="28" t="s">
        <v>114</v>
      </c>
      <c r="D74" s="29"/>
      <c r="E74" s="30"/>
      <c r="F74" s="31"/>
      <c r="G74" s="32"/>
    </row>
    <row r="75" spans="1:7" ht="15" x14ac:dyDescent="0.25">
      <c r="A75" s="26"/>
      <c r="B75" s="27"/>
      <c r="C75" s="28" t="s">
        <v>58</v>
      </c>
      <c r="D75" s="53"/>
      <c r="E75" s="35"/>
      <c r="F75" s="36">
        <v>0</v>
      </c>
      <c r="G75" s="37">
        <v>0</v>
      </c>
    </row>
    <row r="76" spans="1:7" ht="25.5" x14ac:dyDescent="0.25">
      <c r="A76" s="26"/>
      <c r="B76" s="27"/>
      <c r="C76" s="61" t="s">
        <v>115</v>
      </c>
      <c r="D76" s="27"/>
      <c r="E76" s="23"/>
      <c r="F76" s="58">
        <v>93.002242699999996</v>
      </c>
      <c r="G76" s="59">
        <v>1.3817939E-2</v>
      </c>
    </row>
    <row r="77" spans="1:7" ht="15" x14ac:dyDescent="0.25">
      <c r="A77" s="26"/>
      <c r="B77" s="27"/>
      <c r="C77" s="61"/>
      <c r="D77" s="62"/>
      <c r="E77" s="23"/>
      <c r="F77" s="24"/>
      <c r="G77" s="25"/>
    </row>
    <row r="78" spans="1:7" ht="15" x14ac:dyDescent="0.25">
      <c r="A78" s="26"/>
      <c r="B78" s="27"/>
      <c r="C78" s="63" t="s">
        <v>116</v>
      </c>
      <c r="D78" s="34"/>
      <c r="E78" s="35"/>
      <c r="F78" s="36">
        <v>6730.5438598259998</v>
      </c>
      <c r="G78" s="37">
        <v>1.0000000000000002</v>
      </c>
    </row>
    <row r="80" spans="1:7" ht="15" x14ac:dyDescent="0.25">
      <c r="B80" s="116" t="s">
        <v>117</v>
      </c>
      <c r="C80" s="116"/>
      <c r="D80" s="116"/>
      <c r="E80" s="116"/>
      <c r="F80" s="116"/>
    </row>
    <row r="81" spans="2:4" ht="15" x14ac:dyDescent="0.25">
      <c r="B81"/>
    </row>
    <row r="83" spans="2:4" ht="15" x14ac:dyDescent="0.25">
      <c r="B83" s="64" t="s">
        <v>118</v>
      </c>
      <c r="C83" s="65"/>
      <c r="D83" s="66"/>
    </row>
    <row r="84" spans="2:4" ht="15" x14ac:dyDescent="0.25">
      <c r="B84" s="67" t="s">
        <v>119</v>
      </c>
      <c r="C84" s="68"/>
      <c r="D84" s="69" t="s">
        <v>120</v>
      </c>
    </row>
    <row r="85" spans="2:4" ht="15" x14ac:dyDescent="0.25">
      <c r="B85" s="67" t="s">
        <v>121</v>
      </c>
      <c r="C85" s="68"/>
      <c r="D85" s="69" t="s">
        <v>120</v>
      </c>
    </row>
    <row r="86" spans="2:4" ht="15" x14ac:dyDescent="0.25">
      <c r="B86" s="67" t="s">
        <v>122</v>
      </c>
      <c r="C86" s="68"/>
      <c r="D86" s="71"/>
    </row>
    <row r="87" spans="2:4" ht="25.5" customHeight="1" x14ac:dyDescent="0.25">
      <c r="B87" s="71"/>
      <c r="C87" s="72" t="s">
        <v>123</v>
      </c>
      <c r="D87" s="73" t="s">
        <v>124</v>
      </c>
    </row>
    <row r="88" spans="2:4" ht="12.75" customHeight="1" x14ac:dyDescent="0.25">
      <c r="B88" s="74" t="s">
        <v>125</v>
      </c>
      <c r="C88" s="75" t="s">
        <v>126</v>
      </c>
      <c r="D88" s="75" t="s">
        <v>127</v>
      </c>
    </row>
    <row r="89" spans="2:4" ht="15" x14ac:dyDescent="0.25">
      <c r="B89" s="71" t="s">
        <v>128</v>
      </c>
      <c r="C89" s="76">
        <v>10.1843</v>
      </c>
      <c r="D89" s="76">
        <v>10.243399999999999</v>
      </c>
    </row>
    <row r="90" spans="2:4" ht="15" x14ac:dyDescent="0.25">
      <c r="B90" s="71" t="s">
        <v>129</v>
      </c>
      <c r="C90" s="76">
        <v>10.184200000000001</v>
      </c>
      <c r="D90" s="76">
        <v>10.243399999999999</v>
      </c>
    </row>
    <row r="91" spans="2:4" ht="15" x14ac:dyDescent="0.25">
      <c r="B91" s="71" t="s">
        <v>130</v>
      </c>
      <c r="C91" s="76">
        <v>10.181900000000001</v>
      </c>
      <c r="D91" s="76">
        <v>10.2402</v>
      </c>
    </row>
    <row r="92" spans="2:4" ht="15" x14ac:dyDescent="0.25">
      <c r="B92" s="71" t="s">
        <v>131</v>
      </c>
      <c r="C92" s="76">
        <v>10.181900000000001</v>
      </c>
      <c r="D92" s="76">
        <v>10.2402</v>
      </c>
    </row>
    <row r="94" spans="2:4" ht="15" x14ac:dyDescent="0.25">
      <c r="B94" s="77" t="s">
        <v>132</v>
      </c>
      <c r="C94" s="78"/>
      <c r="D94" s="79" t="s">
        <v>120</v>
      </c>
    </row>
    <row r="95" spans="2:4" ht="24.75" customHeight="1" x14ac:dyDescent="0.25">
      <c r="B95" s="80"/>
      <c r="C95" s="81"/>
      <c r="D95" s="81"/>
    </row>
    <row r="96" spans="2:4" ht="15" x14ac:dyDescent="0.25">
      <c r="B96" s="82"/>
      <c r="C96" s="83"/>
      <c r="D96" s="83"/>
    </row>
    <row r="98" spans="2:5" ht="15" x14ac:dyDescent="0.25">
      <c r="B98" s="70" t="s">
        <v>133</v>
      </c>
      <c r="C98" s="68"/>
      <c r="D98" s="87" t="s">
        <v>120</v>
      </c>
    </row>
    <row r="99" spans="2:5" ht="15" x14ac:dyDescent="0.25">
      <c r="B99" s="70" t="s">
        <v>134</v>
      </c>
      <c r="C99" s="68"/>
      <c r="D99" s="87" t="s">
        <v>120</v>
      </c>
    </row>
    <row r="100" spans="2:5" ht="15" x14ac:dyDescent="0.25">
      <c r="B100" s="67" t="s">
        <v>268</v>
      </c>
      <c r="C100" s="85"/>
      <c r="D100" s="84">
        <v>3.7000000000000005E-2</v>
      </c>
    </row>
    <row r="101" spans="2:5" ht="15" x14ac:dyDescent="0.25">
      <c r="B101" s="67" t="s">
        <v>269</v>
      </c>
      <c r="C101" s="68"/>
      <c r="D101" s="84">
        <v>3.8000000000000006E-2</v>
      </c>
    </row>
    <row r="102" spans="2:5" ht="15" x14ac:dyDescent="0.25">
      <c r="B102" s="70" t="s">
        <v>137</v>
      </c>
      <c r="C102" s="68"/>
      <c r="D102" s="86" t="s">
        <v>120</v>
      </c>
    </row>
    <row r="103" spans="2:5" ht="15" x14ac:dyDescent="0.25">
      <c r="B103" s="82"/>
      <c r="C103" s="82"/>
      <c r="D103" s="82"/>
      <c r="E103" s="82"/>
    </row>
  </sheetData>
  <mergeCells count="4">
    <mergeCell ref="A1:G1"/>
    <mergeCell ref="A2:G2"/>
    <mergeCell ref="A3:G3"/>
    <mergeCell ref="B80:F80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533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534</v>
      </c>
      <c r="C28" s="33" t="s">
        <v>535</v>
      </c>
      <c r="D28" s="22" t="s">
        <v>68</v>
      </c>
      <c r="E28" s="23">
        <v>159</v>
      </c>
      <c r="F28" s="24">
        <v>1263.3344999999999</v>
      </c>
      <c r="G28" s="25">
        <v>0.118853792</v>
      </c>
    </row>
    <row r="29" spans="1:7" ht="25.5" x14ac:dyDescent="0.25">
      <c r="A29" s="19">
        <v>2</v>
      </c>
      <c r="B29" s="20" t="s">
        <v>536</v>
      </c>
      <c r="C29" s="33" t="s">
        <v>537</v>
      </c>
      <c r="D29" s="22" t="s">
        <v>68</v>
      </c>
      <c r="E29" s="23">
        <v>122</v>
      </c>
      <c r="F29" s="24">
        <v>1253.56708</v>
      </c>
      <c r="G29" s="25">
        <v>0.11793487900000001</v>
      </c>
    </row>
    <row r="30" spans="1:7" ht="38.25" x14ac:dyDescent="0.25">
      <c r="A30" s="19">
        <v>3</v>
      </c>
      <c r="B30" s="20" t="s">
        <v>335</v>
      </c>
      <c r="C30" s="33" t="s">
        <v>336</v>
      </c>
      <c r="D30" s="22" t="s">
        <v>196</v>
      </c>
      <c r="E30" s="23">
        <v>120</v>
      </c>
      <c r="F30" s="24">
        <v>1199.2295999999999</v>
      </c>
      <c r="G30" s="25">
        <v>0.11282283899999999</v>
      </c>
    </row>
    <row r="31" spans="1:7" ht="38.25" x14ac:dyDescent="0.25">
      <c r="A31" s="19">
        <v>4</v>
      </c>
      <c r="B31" s="20" t="s">
        <v>538</v>
      </c>
      <c r="C31" s="33" t="s">
        <v>539</v>
      </c>
      <c r="D31" s="22" t="s">
        <v>68</v>
      </c>
      <c r="E31" s="23">
        <v>100</v>
      </c>
      <c r="F31" s="24">
        <v>967.84100000000001</v>
      </c>
      <c r="G31" s="25">
        <v>9.1053931000000005E-2</v>
      </c>
    </row>
    <row r="32" spans="1:7" ht="38.25" x14ac:dyDescent="0.25">
      <c r="A32" s="19">
        <v>5</v>
      </c>
      <c r="B32" s="20" t="s">
        <v>540</v>
      </c>
      <c r="C32" s="33" t="s">
        <v>541</v>
      </c>
      <c r="D32" s="22" t="s">
        <v>68</v>
      </c>
      <c r="E32" s="23">
        <v>50</v>
      </c>
      <c r="F32" s="24">
        <v>498.32900000000001</v>
      </c>
      <c r="G32" s="25">
        <v>4.6882509000000003E-2</v>
      </c>
    </row>
    <row r="33" spans="1:7" ht="15" x14ac:dyDescent="0.25">
      <c r="A33" s="26"/>
      <c r="B33" s="27"/>
      <c r="C33" s="28" t="s">
        <v>58</v>
      </c>
      <c r="D33" s="34"/>
      <c r="E33" s="35"/>
      <c r="F33" s="36">
        <v>5182.3011799999995</v>
      </c>
      <c r="G33" s="37">
        <v>0.48754795000000006</v>
      </c>
    </row>
    <row r="34" spans="1:7" ht="15" x14ac:dyDescent="0.25">
      <c r="A34" s="26"/>
      <c r="B34" s="27"/>
      <c r="C34" s="38"/>
      <c r="D34" s="22"/>
      <c r="E34" s="23"/>
      <c r="F34" s="24"/>
      <c r="G34" s="25"/>
    </row>
    <row r="35" spans="1:7" ht="15" x14ac:dyDescent="0.25">
      <c r="A35" s="19"/>
      <c r="B35" s="54"/>
      <c r="C35" s="28" t="s">
        <v>94</v>
      </c>
      <c r="D35" s="29"/>
      <c r="E35" s="30"/>
      <c r="F35" s="31"/>
      <c r="G35" s="32"/>
    </row>
    <row r="36" spans="1:7" ht="25.5" x14ac:dyDescent="0.25">
      <c r="A36" s="19">
        <v>1</v>
      </c>
      <c r="B36" s="54" t="s">
        <v>542</v>
      </c>
      <c r="C36" s="33" t="s">
        <v>543</v>
      </c>
      <c r="D36" s="54" t="s">
        <v>68</v>
      </c>
      <c r="E36" s="55">
        <v>124</v>
      </c>
      <c r="F36" s="56">
        <v>1263.5265199999999</v>
      </c>
      <c r="G36" s="57">
        <v>0.118871857</v>
      </c>
    </row>
    <row r="37" spans="1:7" ht="25.5" x14ac:dyDescent="0.25">
      <c r="A37" s="19">
        <v>2</v>
      </c>
      <c r="B37" s="54" t="s">
        <v>544</v>
      </c>
      <c r="C37" s="33" t="s">
        <v>545</v>
      </c>
      <c r="D37" s="54" t="s">
        <v>68</v>
      </c>
      <c r="E37" s="55">
        <v>104</v>
      </c>
      <c r="F37" s="56">
        <v>1035.8171199999999</v>
      </c>
      <c r="G37" s="57">
        <v>9.7449086000000004E-2</v>
      </c>
    </row>
    <row r="38" spans="1:7" ht="15" x14ac:dyDescent="0.25">
      <c r="A38" s="26"/>
      <c r="B38" s="27"/>
      <c r="C38" s="28" t="s">
        <v>58</v>
      </c>
      <c r="D38" s="34"/>
      <c r="E38" s="35"/>
      <c r="F38" s="36">
        <v>2299.3436400000001</v>
      </c>
      <c r="G38" s="37">
        <v>0.21632094299999999</v>
      </c>
    </row>
    <row r="39" spans="1:7" ht="15" x14ac:dyDescent="0.25">
      <c r="A39" s="26"/>
      <c r="B39" s="27"/>
      <c r="C39" s="38"/>
      <c r="D39" s="22"/>
      <c r="E39" s="23"/>
      <c r="F39" s="58"/>
      <c r="G39" s="59"/>
    </row>
    <row r="40" spans="1:7" ht="15" x14ac:dyDescent="0.25">
      <c r="A40" s="19"/>
      <c r="B40" s="20"/>
      <c r="C40" s="28" t="s">
        <v>97</v>
      </c>
      <c r="D40" s="29"/>
      <c r="E40" s="30"/>
      <c r="F40" s="31"/>
      <c r="G40" s="32"/>
    </row>
    <row r="41" spans="1:7" ht="25.5" x14ac:dyDescent="0.25">
      <c r="A41" s="19">
        <v>1</v>
      </c>
      <c r="B41" s="20" t="s">
        <v>357</v>
      </c>
      <c r="C41" s="33" t="s">
        <v>358</v>
      </c>
      <c r="D41" s="20" t="s">
        <v>100</v>
      </c>
      <c r="E41" s="23">
        <v>3022000</v>
      </c>
      <c r="F41" s="58">
        <v>3019.0928359999998</v>
      </c>
      <c r="G41" s="59">
        <v>0.284034538</v>
      </c>
    </row>
    <row r="42" spans="1:7" ht="15" x14ac:dyDescent="0.25">
      <c r="A42" s="26"/>
      <c r="B42" s="27"/>
      <c r="C42" s="28" t="s">
        <v>58</v>
      </c>
      <c r="D42" s="34"/>
      <c r="E42" s="35"/>
      <c r="F42" s="36">
        <v>3019.0928359999998</v>
      </c>
      <c r="G42" s="37">
        <v>0.284034538</v>
      </c>
    </row>
    <row r="43" spans="1:7" ht="15" x14ac:dyDescent="0.25">
      <c r="A43" s="19"/>
      <c r="B43" s="20"/>
      <c r="C43" s="38"/>
      <c r="D43" s="22"/>
      <c r="E43" s="23"/>
      <c r="F43" s="24"/>
      <c r="G43" s="25"/>
    </row>
    <row r="44" spans="1:7" ht="25.5" x14ac:dyDescent="0.25">
      <c r="A44" s="19"/>
      <c r="B44" s="54"/>
      <c r="C44" s="28" t="s">
        <v>101</v>
      </c>
      <c r="D44" s="29"/>
      <c r="E44" s="30"/>
      <c r="F44" s="31"/>
      <c r="G44" s="32"/>
    </row>
    <row r="45" spans="1:7" ht="15" x14ac:dyDescent="0.25">
      <c r="A45" s="26"/>
      <c r="B45" s="27"/>
      <c r="C45" s="28" t="s">
        <v>58</v>
      </c>
      <c r="D45" s="34"/>
      <c r="E45" s="35"/>
      <c r="F45" s="36">
        <v>0</v>
      </c>
      <c r="G45" s="37">
        <v>0</v>
      </c>
    </row>
    <row r="46" spans="1:7" ht="15" x14ac:dyDescent="0.25">
      <c r="A46" s="26"/>
      <c r="B46" s="27"/>
      <c r="C46" s="38"/>
      <c r="D46" s="22"/>
      <c r="E46" s="23"/>
      <c r="F46" s="24"/>
      <c r="G46" s="25"/>
    </row>
    <row r="47" spans="1:7" ht="15" x14ac:dyDescent="0.25">
      <c r="A47" s="26"/>
      <c r="B47" s="27"/>
      <c r="C47" s="60" t="s">
        <v>102</v>
      </c>
      <c r="D47" s="53"/>
      <c r="E47" s="35"/>
      <c r="F47" s="36">
        <v>10500.737655999999</v>
      </c>
      <c r="G47" s="37">
        <v>0.98790343100000011</v>
      </c>
    </row>
    <row r="48" spans="1:7" ht="15" x14ac:dyDescent="0.25">
      <c r="A48" s="26"/>
      <c r="B48" s="27"/>
      <c r="C48" s="33"/>
      <c r="D48" s="22"/>
      <c r="E48" s="23"/>
      <c r="F48" s="24"/>
      <c r="G48" s="25"/>
    </row>
    <row r="49" spans="1:7" ht="15" x14ac:dyDescent="0.25">
      <c r="A49" s="19"/>
      <c r="B49" s="20"/>
      <c r="C49" s="21" t="s">
        <v>103</v>
      </c>
      <c r="D49" s="22"/>
      <c r="E49" s="23"/>
      <c r="F49" s="24"/>
      <c r="G49" s="25"/>
    </row>
    <row r="50" spans="1:7" ht="15" x14ac:dyDescent="0.25">
      <c r="A50" s="26"/>
      <c r="B50" s="27"/>
      <c r="C50" s="28" t="s">
        <v>104</v>
      </c>
      <c r="D50" s="29"/>
      <c r="E50" s="30"/>
      <c r="F50" s="31"/>
      <c r="G50" s="32"/>
    </row>
    <row r="51" spans="1:7" ht="15" x14ac:dyDescent="0.25">
      <c r="A51" s="26"/>
      <c r="B51" s="27"/>
      <c r="C51" s="28" t="s">
        <v>58</v>
      </c>
      <c r="D51" s="53"/>
      <c r="E51" s="35"/>
      <c r="F51" s="36">
        <v>0</v>
      </c>
      <c r="G51" s="37">
        <v>0</v>
      </c>
    </row>
    <row r="52" spans="1:7" ht="15" x14ac:dyDescent="0.25">
      <c r="A52" s="26"/>
      <c r="B52" s="27"/>
      <c r="C52" s="38"/>
      <c r="D52" s="27"/>
      <c r="E52" s="23"/>
      <c r="F52" s="24"/>
      <c r="G52" s="25"/>
    </row>
    <row r="53" spans="1:7" ht="15" x14ac:dyDescent="0.25">
      <c r="A53" s="26"/>
      <c r="B53" s="27"/>
      <c r="C53" s="28" t="s">
        <v>105</v>
      </c>
      <c r="D53" s="29"/>
      <c r="E53" s="30"/>
      <c r="F53" s="31"/>
      <c r="G53" s="32"/>
    </row>
    <row r="54" spans="1:7" ht="15" x14ac:dyDescent="0.25">
      <c r="A54" s="26"/>
      <c r="B54" s="27"/>
      <c r="C54" s="28" t="s">
        <v>58</v>
      </c>
      <c r="D54" s="53"/>
      <c r="E54" s="35"/>
      <c r="F54" s="36">
        <v>0</v>
      </c>
      <c r="G54" s="37">
        <v>0</v>
      </c>
    </row>
    <row r="55" spans="1:7" ht="15" x14ac:dyDescent="0.25">
      <c r="A55" s="26"/>
      <c r="B55" s="27"/>
      <c r="C55" s="38"/>
      <c r="D55" s="27"/>
      <c r="E55" s="23"/>
      <c r="F55" s="24"/>
      <c r="G55" s="25"/>
    </row>
    <row r="56" spans="1:7" ht="15" x14ac:dyDescent="0.25">
      <c r="A56" s="26"/>
      <c r="B56" s="27"/>
      <c r="C56" s="28" t="s">
        <v>106</v>
      </c>
      <c r="D56" s="29"/>
      <c r="E56" s="30"/>
      <c r="F56" s="31"/>
      <c r="G56" s="32"/>
    </row>
    <row r="57" spans="1:7" ht="15" x14ac:dyDescent="0.25">
      <c r="A57" s="26"/>
      <c r="B57" s="27"/>
      <c r="C57" s="28" t="s">
        <v>58</v>
      </c>
      <c r="D57" s="53"/>
      <c r="E57" s="35"/>
      <c r="F57" s="36">
        <v>0</v>
      </c>
      <c r="G57" s="37">
        <v>0</v>
      </c>
    </row>
    <row r="58" spans="1:7" ht="15" x14ac:dyDescent="0.25">
      <c r="A58" s="26"/>
      <c r="B58" s="27"/>
      <c r="C58" s="38"/>
      <c r="D58" s="27"/>
      <c r="E58" s="23"/>
      <c r="F58" s="24"/>
      <c r="G58" s="25"/>
    </row>
    <row r="59" spans="1:7" ht="15" x14ac:dyDescent="0.25">
      <c r="A59" s="26"/>
      <c r="B59" s="27"/>
      <c r="C59" s="28" t="s">
        <v>107</v>
      </c>
      <c r="D59" s="29"/>
      <c r="E59" s="30"/>
      <c r="F59" s="31"/>
      <c r="G59" s="32"/>
    </row>
    <row r="60" spans="1:7" ht="15" x14ac:dyDescent="0.25">
      <c r="A60" s="26">
        <v>1</v>
      </c>
      <c r="B60" s="27"/>
      <c r="C60" s="33" t="s">
        <v>108</v>
      </c>
      <c r="D60" s="39"/>
      <c r="E60" s="23"/>
      <c r="F60" s="24">
        <v>23</v>
      </c>
      <c r="G60" s="25">
        <v>2.1638270000000001E-3</v>
      </c>
    </row>
    <row r="61" spans="1:7" ht="15" x14ac:dyDescent="0.25">
      <c r="A61" s="26"/>
      <c r="B61" s="27"/>
      <c r="C61" s="28" t="s">
        <v>58</v>
      </c>
      <c r="D61" s="53"/>
      <c r="E61" s="35"/>
      <c r="F61" s="36">
        <v>23</v>
      </c>
      <c r="G61" s="37">
        <v>2.1638270000000001E-3</v>
      </c>
    </row>
    <row r="62" spans="1:7" ht="15" x14ac:dyDescent="0.25">
      <c r="A62" s="26"/>
      <c r="B62" s="27"/>
      <c r="C62" s="38"/>
      <c r="D62" s="27"/>
      <c r="E62" s="23"/>
      <c r="F62" s="24"/>
      <c r="G62" s="25"/>
    </row>
    <row r="63" spans="1:7" ht="25.5" x14ac:dyDescent="0.25">
      <c r="A63" s="26"/>
      <c r="B63" s="27"/>
      <c r="C63" s="52" t="s">
        <v>109</v>
      </c>
      <c r="D63" s="53"/>
      <c r="E63" s="35"/>
      <c r="F63" s="36">
        <v>23</v>
      </c>
      <c r="G63" s="37">
        <v>2.1638270000000001E-3</v>
      </c>
    </row>
    <row r="64" spans="1:7" ht="15" x14ac:dyDescent="0.25">
      <c r="A64" s="26"/>
      <c r="B64" s="27"/>
      <c r="C64" s="61"/>
      <c r="D64" s="27"/>
      <c r="E64" s="23"/>
      <c r="F64" s="24"/>
      <c r="G64" s="25"/>
    </row>
    <row r="65" spans="1:7" ht="15" x14ac:dyDescent="0.25">
      <c r="A65" s="19"/>
      <c r="B65" s="20"/>
      <c r="C65" s="21" t="s">
        <v>110</v>
      </c>
      <c r="D65" s="22"/>
      <c r="E65" s="23"/>
      <c r="F65" s="24"/>
      <c r="G65" s="25"/>
    </row>
    <row r="66" spans="1:7" ht="25.5" x14ac:dyDescent="0.25">
      <c r="A66" s="26"/>
      <c r="B66" s="27"/>
      <c r="C66" s="28" t="s">
        <v>111</v>
      </c>
      <c r="D66" s="29"/>
      <c r="E66" s="30"/>
      <c r="F66" s="31"/>
      <c r="G66" s="32"/>
    </row>
    <row r="67" spans="1:7" ht="15" x14ac:dyDescent="0.25">
      <c r="A67" s="26"/>
      <c r="B67" s="27"/>
      <c r="C67" s="28" t="s">
        <v>58</v>
      </c>
      <c r="D67" s="53"/>
      <c r="E67" s="35"/>
      <c r="F67" s="36">
        <v>0</v>
      </c>
      <c r="G67" s="37">
        <v>0</v>
      </c>
    </row>
    <row r="68" spans="1:7" ht="15" x14ac:dyDescent="0.25">
      <c r="A68" s="26"/>
      <c r="B68" s="27"/>
      <c r="C68" s="38"/>
      <c r="D68" s="27"/>
      <c r="E68" s="23"/>
      <c r="F68" s="24"/>
      <c r="G68" s="25"/>
    </row>
    <row r="69" spans="1:7" ht="15" x14ac:dyDescent="0.25">
      <c r="A69" s="19"/>
      <c r="B69" s="20"/>
      <c r="C69" s="21" t="s">
        <v>112</v>
      </c>
      <c r="D69" s="22"/>
      <c r="E69" s="23"/>
      <c r="F69" s="24"/>
      <c r="G69" s="25"/>
    </row>
    <row r="70" spans="1:7" ht="25.5" x14ac:dyDescent="0.25">
      <c r="A70" s="26"/>
      <c r="B70" s="27"/>
      <c r="C70" s="28" t="s">
        <v>113</v>
      </c>
      <c r="D70" s="29"/>
      <c r="E70" s="30"/>
      <c r="F70" s="31"/>
      <c r="G70" s="32"/>
    </row>
    <row r="71" spans="1:7" ht="15" x14ac:dyDescent="0.25">
      <c r="A71" s="26"/>
      <c r="B71" s="27"/>
      <c r="C71" s="28" t="s">
        <v>58</v>
      </c>
      <c r="D71" s="53"/>
      <c r="E71" s="35"/>
      <c r="F71" s="36">
        <v>0</v>
      </c>
      <c r="G71" s="37">
        <v>0</v>
      </c>
    </row>
    <row r="72" spans="1:7" ht="15" x14ac:dyDescent="0.25">
      <c r="A72" s="26"/>
      <c r="B72" s="27"/>
      <c r="C72" s="38"/>
      <c r="D72" s="27"/>
      <c r="E72" s="23"/>
      <c r="F72" s="24"/>
      <c r="G72" s="25"/>
    </row>
    <row r="73" spans="1:7" ht="25.5" x14ac:dyDescent="0.25">
      <c r="A73" s="26"/>
      <c r="B73" s="27"/>
      <c r="C73" s="28" t="s">
        <v>114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53"/>
      <c r="E74" s="35"/>
      <c r="F74" s="36">
        <v>0</v>
      </c>
      <c r="G74" s="37">
        <v>0</v>
      </c>
    </row>
    <row r="75" spans="1:7" ht="25.5" x14ac:dyDescent="0.25">
      <c r="A75" s="26"/>
      <c r="B75" s="27"/>
      <c r="C75" s="61" t="s">
        <v>115</v>
      </c>
      <c r="D75" s="27"/>
      <c r="E75" s="23"/>
      <c r="F75" s="58">
        <v>105.57824371</v>
      </c>
      <c r="G75" s="59">
        <v>9.9327410000000001E-3</v>
      </c>
    </row>
    <row r="76" spans="1:7" ht="15" x14ac:dyDescent="0.25">
      <c r="A76" s="26"/>
      <c r="B76" s="27"/>
      <c r="C76" s="61"/>
      <c r="D76" s="62"/>
      <c r="E76" s="23"/>
      <c r="F76" s="24"/>
      <c r="G76" s="25"/>
    </row>
    <row r="77" spans="1:7" ht="15" x14ac:dyDescent="0.25">
      <c r="A77" s="26"/>
      <c r="B77" s="27"/>
      <c r="C77" s="63" t="s">
        <v>116</v>
      </c>
      <c r="D77" s="34"/>
      <c r="E77" s="35"/>
      <c r="F77" s="36">
        <v>10629.31589971</v>
      </c>
      <c r="G77" s="37">
        <v>0.99999999900000003</v>
      </c>
    </row>
    <row r="79" spans="1:7" ht="15" x14ac:dyDescent="0.25">
      <c r="B79" s="116" t="s">
        <v>117</v>
      </c>
      <c r="C79" s="116"/>
      <c r="D79" s="116"/>
      <c r="E79" s="116"/>
      <c r="F79" s="116"/>
    </row>
    <row r="80" spans="1:7" ht="15" x14ac:dyDescent="0.25">
      <c r="B80"/>
    </row>
    <row r="82" spans="2:4" ht="15" x14ac:dyDescent="0.25">
      <c r="B82" s="64" t="s">
        <v>118</v>
      </c>
      <c r="C82" s="65"/>
      <c r="D82" s="66"/>
    </row>
    <row r="83" spans="2:4" ht="15" x14ac:dyDescent="0.25">
      <c r="B83" s="67" t="s">
        <v>119</v>
      </c>
      <c r="C83" s="68"/>
      <c r="D83" s="69" t="s">
        <v>120</v>
      </c>
    </row>
    <row r="84" spans="2:4" ht="15" x14ac:dyDescent="0.25">
      <c r="B84" s="67" t="s">
        <v>121</v>
      </c>
      <c r="C84" s="68"/>
      <c r="D84" s="69" t="s">
        <v>120</v>
      </c>
    </row>
    <row r="85" spans="2:4" ht="15" x14ac:dyDescent="0.25">
      <c r="B85" s="67" t="s">
        <v>122</v>
      </c>
      <c r="C85" s="68"/>
      <c r="D85" s="71"/>
    </row>
    <row r="86" spans="2:4" ht="25.5" customHeight="1" x14ac:dyDescent="0.25">
      <c r="B86" s="71"/>
      <c r="C86" s="72" t="s">
        <v>123</v>
      </c>
      <c r="D86" s="73" t="s">
        <v>124</v>
      </c>
    </row>
    <row r="87" spans="2:4" ht="12.75" customHeight="1" x14ac:dyDescent="0.25">
      <c r="B87" s="74" t="s">
        <v>125</v>
      </c>
      <c r="C87" s="75" t="s">
        <v>126</v>
      </c>
      <c r="D87" s="75" t="s">
        <v>127</v>
      </c>
    </row>
    <row r="88" spans="2:4" ht="15" x14ac:dyDescent="0.25">
      <c r="B88" s="71" t="s">
        <v>128</v>
      </c>
      <c r="C88" s="76">
        <v>10.0921</v>
      </c>
      <c r="D88" s="76">
        <v>10.1426</v>
      </c>
    </row>
    <row r="89" spans="2:4" ht="15" x14ac:dyDescent="0.25">
      <c r="B89" s="71" t="s">
        <v>129</v>
      </c>
      <c r="C89" s="76">
        <v>10.0921</v>
      </c>
      <c r="D89" s="76">
        <v>10.1426</v>
      </c>
    </row>
    <row r="90" spans="2:4" ht="15" x14ac:dyDescent="0.25">
      <c r="B90" s="71" t="s">
        <v>130</v>
      </c>
      <c r="C90" s="76">
        <v>10.0916</v>
      </c>
      <c r="D90" s="76">
        <v>10.1417</v>
      </c>
    </row>
    <row r="91" spans="2:4" ht="15" x14ac:dyDescent="0.25">
      <c r="B91" s="71" t="s">
        <v>131</v>
      </c>
      <c r="C91" s="76">
        <v>10.0916</v>
      </c>
      <c r="D91" s="76">
        <v>10.1417</v>
      </c>
    </row>
    <row r="93" spans="2:4" ht="15" x14ac:dyDescent="0.25">
      <c r="B93" s="77" t="s">
        <v>132</v>
      </c>
      <c r="C93" s="78"/>
      <c r="D93" s="79" t="s">
        <v>120</v>
      </c>
    </row>
    <row r="94" spans="2:4" ht="24.75" customHeight="1" x14ac:dyDescent="0.25">
      <c r="B94" s="80"/>
      <c r="C94" s="81"/>
      <c r="D94" s="81"/>
    </row>
    <row r="95" spans="2:4" ht="15" x14ac:dyDescent="0.25">
      <c r="B95" s="82"/>
      <c r="C95" s="83"/>
      <c r="D95" s="83"/>
    </row>
    <row r="97" spans="2:5" ht="15" x14ac:dyDescent="0.25">
      <c r="B97" s="70" t="s">
        <v>133</v>
      </c>
      <c r="C97" s="68"/>
      <c r="D97" s="87" t="s">
        <v>120</v>
      </c>
    </row>
    <row r="98" spans="2:5" ht="15" x14ac:dyDescent="0.25">
      <c r="B98" s="70" t="s">
        <v>134</v>
      </c>
      <c r="C98" s="68"/>
      <c r="D98" s="87" t="s">
        <v>120</v>
      </c>
    </row>
    <row r="99" spans="2:5" ht="15" x14ac:dyDescent="0.25">
      <c r="B99" s="67" t="s">
        <v>268</v>
      </c>
      <c r="C99" s="85"/>
      <c r="D99" s="84">
        <v>2.734</v>
      </c>
    </row>
    <row r="100" spans="2:5" ht="15" x14ac:dyDescent="0.25">
      <c r="B100" s="67" t="s">
        <v>269</v>
      </c>
      <c r="C100" s="68"/>
      <c r="D100" s="84">
        <v>2.5739999999999998</v>
      </c>
    </row>
    <row r="101" spans="2:5" ht="15" x14ac:dyDescent="0.25">
      <c r="B101" s="70" t="s">
        <v>137</v>
      </c>
      <c r="C101" s="68"/>
      <c r="D101" s="86" t="s">
        <v>120</v>
      </c>
    </row>
    <row r="102" spans="2:5" ht="15" x14ac:dyDescent="0.25">
      <c r="B102" s="82"/>
      <c r="C102" s="82"/>
      <c r="D102" s="82"/>
      <c r="E102" s="82"/>
    </row>
  </sheetData>
  <mergeCells count="4">
    <mergeCell ref="A1:G1"/>
    <mergeCell ref="A2:G2"/>
    <mergeCell ref="A3:G3"/>
    <mergeCell ref="B79:F79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546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547</v>
      </c>
      <c r="C28" s="33" t="s">
        <v>548</v>
      </c>
      <c r="D28" s="22" t="s">
        <v>68</v>
      </c>
      <c r="E28" s="23">
        <v>95</v>
      </c>
      <c r="F28" s="24">
        <v>968.02719999999999</v>
      </c>
      <c r="G28" s="25">
        <v>0.118640567</v>
      </c>
    </row>
    <row r="29" spans="1:7" ht="25.5" x14ac:dyDescent="0.25">
      <c r="A29" s="19">
        <v>2</v>
      </c>
      <c r="B29" s="20" t="s">
        <v>549</v>
      </c>
      <c r="C29" s="33" t="s">
        <v>550</v>
      </c>
      <c r="D29" s="22" t="s">
        <v>141</v>
      </c>
      <c r="E29" s="23">
        <v>122</v>
      </c>
      <c r="F29" s="24">
        <v>964.80650000000003</v>
      </c>
      <c r="G29" s="25">
        <v>0.118245841</v>
      </c>
    </row>
    <row r="30" spans="1:7" ht="38.25" x14ac:dyDescent="0.25">
      <c r="A30" s="19">
        <v>3</v>
      </c>
      <c r="B30" s="20" t="s">
        <v>335</v>
      </c>
      <c r="C30" s="33" t="s">
        <v>336</v>
      </c>
      <c r="D30" s="22" t="s">
        <v>196</v>
      </c>
      <c r="E30" s="23">
        <v>96</v>
      </c>
      <c r="F30" s="24">
        <v>959.38368000000003</v>
      </c>
      <c r="G30" s="25">
        <v>0.117581225</v>
      </c>
    </row>
    <row r="31" spans="1:7" ht="38.25" x14ac:dyDescent="0.25">
      <c r="A31" s="19">
        <v>4</v>
      </c>
      <c r="B31" s="20" t="s">
        <v>329</v>
      </c>
      <c r="C31" s="33" t="s">
        <v>330</v>
      </c>
      <c r="D31" s="22" t="s">
        <v>68</v>
      </c>
      <c r="E31" s="23">
        <v>76</v>
      </c>
      <c r="F31" s="24">
        <v>952.93740000000003</v>
      </c>
      <c r="G31" s="25">
        <v>0.116791174</v>
      </c>
    </row>
    <row r="32" spans="1:7" ht="15" x14ac:dyDescent="0.25">
      <c r="A32" s="26"/>
      <c r="B32" s="27"/>
      <c r="C32" s="28" t="s">
        <v>58</v>
      </c>
      <c r="D32" s="34"/>
      <c r="E32" s="35"/>
      <c r="F32" s="36">
        <v>3845.1547799999998</v>
      </c>
      <c r="G32" s="37">
        <v>0.471258807</v>
      </c>
    </row>
    <row r="33" spans="1:7" ht="15" x14ac:dyDescent="0.25">
      <c r="A33" s="26"/>
      <c r="B33" s="27"/>
      <c r="C33" s="38"/>
      <c r="D33" s="22"/>
      <c r="E33" s="23"/>
      <c r="F33" s="24"/>
      <c r="G33" s="25"/>
    </row>
    <row r="34" spans="1:7" ht="15" x14ac:dyDescent="0.25">
      <c r="A34" s="19"/>
      <c r="B34" s="54"/>
      <c r="C34" s="28" t="s">
        <v>94</v>
      </c>
      <c r="D34" s="29"/>
      <c r="E34" s="30"/>
      <c r="F34" s="31"/>
      <c r="G34" s="32"/>
    </row>
    <row r="35" spans="1:7" ht="25.5" x14ac:dyDescent="0.25">
      <c r="A35" s="19">
        <v>1</v>
      </c>
      <c r="B35" s="54" t="s">
        <v>551</v>
      </c>
      <c r="C35" s="33" t="s">
        <v>552</v>
      </c>
      <c r="D35" s="54" t="s">
        <v>68</v>
      </c>
      <c r="E35" s="55">
        <v>96</v>
      </c>
      <c r="F35" s="56">
        <v>957.61728000000005</v>
      </c>
      <c r="G35" s="57">
        <v>0.117364736</v>
      </c>
    </row>
    <row r="36" spans="1:7" ht="25.5" x14ac:dyDescent="0.25">
      <c r="A36" s="19">
        <v>2</v>
      </c>
      <c r="B36" s="54" t="s">
        <v>544</v>
      </c>
      <c r="C36" s="33" t="s">
        <v>545</v>
      </c>
      <c r="D36" s="54" t="s">
        <v>68</v>
      </c>
      <c r="E36" s="55">
        <v>96</v>
      </c>
      <c r="F36" s="56">
        <v>956.13887999999997</v>
      </c>
      <c r="G36" s="57">
        <v>0.117183545</v>
      </c>
    </row>
    <row r="37" spans="1:7" ht="15" x14ac:dyDescent="0.25">
      <c r="A37" s="26"/>
      <c r="B37" s="27"/>
      <c r="C37" s="28" t="s">
        <v>58</v>
      </c>
      <c r="D37" s="34"/>
      <c r="E37" s="35"/>
      <c r="F37" s="36">
        <v>1913.7561599999999</v>
      </c>
      <c r="G37" s="37">
        <v>0.234548281</v>
      </c>
    </row>
    <row r="38" spans="1:7" ht="15" x14ac:dyDescent="0.25">
      <c r="A38" s="26"/>
      <c r="B38" s="27"/>
      <c r="C38" s="38"/>
      <c r="D38" s="22"/>
      <c r="E38" s="23"/>
      <c r="F38" s="58"/>
      <c r="G38" s="59"/>
    </row>
    <row r="39" spans="1:7" ht="15" x14ac:dyDescent="0.25">
      <c r="A39" s="19"/>
      <c r="B39" s="20"/>
      <c r="C39" s="28" t="s">
        <v>97</v>
      </c>
      <c r="D39" s="29"/>
      <c r="E39" s="30"/>
      <c r="F39" s="31"/>
      <c r="G39" s="32"/>
    </row>
    <row r="40" spans="1:7" ht="25.5" x14ac:dyDescent="0.25">
      <c r="A40" s="19">
        <v>1</v>
      </c>
      <c r="B40" s="20" t="s">
        <v>231</v>
      </c>
      <c r="C40" s="33" t="s">
        <v>232</v>
      </c>
      <c r="D40" s="20" t="s">
        <v>100</v>
      </c>
      <c r="E40" s="23">
        <v>2250000</v>
      </c>
      <c r="F40" s="58">
        <v>2278.7527500000001</v>
      </c>
      <c r="G40" s="59">
        <v>0.279281944</v>
      </c>
    </row>
    <row r="41" spans="1:7" ht="15" x14ac:dyDescent="0.25">
      <c r="A41" s="26"/>
      <c r="B41" s="27"/>
      <c r="C41" s="28" t="s">
        <v>58</v>
      </c>
      <c r="D41" s="34"/>
      <c r="E41" s="35"/>
      <c r="F41" s="36">
        <v>2278.7527500000001</v>
      </c>
      <c r="G41" s="37">
        <v>0.279281944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19"/>
      <c r="B43" s="54"/>
      <c r="C43" s="28" t="s">
        <v>101</v>
      </c>
      <c r="D43" s="29"/>
      <c r="E43" s="30"/>
      <c r="F43" s="31"/>
      <c r="G43" s="32"/>
    </row>
    <row r="44" spans="1:7" ht="15" x14ac:dyDescent="0.25">
      <c r="A44" s="26"/>
      <c r="B44" s="27"/>
      <c r="C44" s="28" t="s">
        <v>58</v>
      </c>
      <c r="D44" s="34"/>
      <c r="E44" s="35"/>
      <c r="F44" s="36">
        <v>0</v>
      </c>
      <c r="G44" s="37">
        <v>0</v>
      </c>
    </row>
    <row r="45" spans="1:7" ht="15" x14ac:dyDescent="0.25">
      <c r="A45" s="26"/>
      <c r="B45" s="27"/>
      <c r="C45" s="38"/>
      <c r="D45" s="22"/>
      <c r="E45" s="23"/>
      <c r="F45" s="24"/>
      <c r="G45" s="25"/>
    </row>
    <row r="46" spans="1:7" ht="15" x14ac:dyDescent="0.25">
      <c r="A46" s="26"/>
      <c r="B46" s="27"/>
      <c r="C46" s="60" t="s">
        <v>102</v>
      </c>
      <c r="D46" s="53"/>
      <c r="E46" s="35"/>
      <c r="F46" s="36">
        <v>8037.6636899999994</v>
      </c>
      <c r="G46" s="37">
        <v>0.98508903200000009</v>
      </c>
    </row>
    <row r="47" spans="1:7" ht="15" x14ac:dyDescent="0.25">
      <c r="A47" s="26"/>
      <c r="B47" s="27"/>
      <c r="C47" s="33"/>
      <c r="D47" s="22"/>
      <c r="E47" s="23"/>
      <c r="F47" s="24"/>
      <c r="G47" s="25"/>
    </row>
    <row r="48" spans="1:7" ht="15" x14ac:dyDescent="0.25">
      <c r="A48" s="19"/>
      <c r="B48" s="20"/>
      <c r="C48" s="21" t="s">
        <v>103</v>
      </c>
      <c r="D48" s="22"/>
      <c r="E48" s="23"/>
      <c r="F48" s="24"/>
      <c r="G48" s="25"/>
    </row>
    <row r="49" spans="1:7" ht="15" x14ac:dyDescent="0.25">
      <c r="A49" s="26"/>
      <c r="B49" s="27"/>
      <c r="C49" s="28" t="s">
        <v>104</v>
      </c>
      <c r="D49" s="29"/>
      <c r="E49" s="30"/>
      <c r="F49" s="31"/>
      <c r="G49" s="32"/>
    </row>
    <row r="50" spans="1:7" ht="15" x14ac:dyDescent="0.25">
      <c r="A50" s="26"/>
      <c r="B50" s="27"/>
      <c r="C50" s="28" t="s">
        <v>58</v>
      </c>
      <c r="D50" s="53"/>
      <c r="E50" s="35"/>
      <c r="F50" s="36">
        <v>0</v>
      </c>
      <c r="G50" s="37">
        <v>0</v>
      </c>
    </row>
    <row r="51" spans="1:7" ht="15" x14ac:dyDescent="0.25">
      <c r="A51" s="26"/>
      <c r="B51" s="27"/>
      <c r="C51" s="38"/>
      <c r="D51" s="27"/>
      <c r="E51" s="23"/>
      <c r="F51" s="24"/>
      <c r="G51" s="25"/>
    </row>
    <row r="52" spans="1:7" ht="15" x14ac:dyDescent="0.25">
      <c r="A52" s="26"/>
      <c r="B52" s="27"/>
      <c r="C52" s="28" t="s">
        <v>105</v>
      </c>
      <c r="D52" s="29"/>
      <c r="E52" s="30"/>
      <c r="F52" s="31"/>
      <c r="G52" s="32"/>
    </row>
    <row r="53" spans="1:7" ht="15" x14ac:dyDescent="0.25">
      <c r="A53" s="26"/>
      <c r="B53" s="27"/>
      <c r="C53" s="28" t="s">
        <v>58</v>
      </c>
      <c r="D53" s="53"/>
      <c r="E53" s="35"/>
      <c r="F53" s="36">
        <v>0</v>
      </c>
      <c r="G53" s="37">
        <v>0</v>
      </c>
    </row>
    <row r="54" spans="1:7" ht="15" x14ac:dyDescent="0.25">
      <c r="A54" s="26"/>
      <c r="B54" s="27"/>
      <c r="C54" s="38"/>
      <c r="D54" s="27"/>
      <c r="E54" s="23"/>
      <c r="F54" s="24"/>
      <c r="G54" s="25"/>
    </row>
    <row r="55" spans="1:7" ht="15" x14ac:dyDescent="0.25">
      <c r="A55" s="26"/>
      <c r="B55" s="27"/>
      <c r="C55" s="28" t="s">
        <v>106</v>
      </c>
      <c r="D55" s="29"/>
      <c r="E55" s="30"/>
      <c r="F55" s="31"/>
      <c r="G55" s="32"/>
    </row>
    <row r="56" spans="1:7" ht="15" x14ac:dyDescent="0.25">
      <c r="A56" s="26"/>
      <c r="B56" s="27"/>
      <c r="C56" s="28" t="s">
        <v>58</v>
      </c>
      <c r="D56" s="53"/>
      <c r="E56" s="35"/>
      <c r="F56" s="36">
        <v>0</v>
      </c>
      <c r="G56" s="37">
        <v>0</v>
      </c>
    </row>
    <row r="57" spans="1:7" ht="15" x14ac:dyDescent="0.25">
      <c r="A57" s="26"/>
      <c r="B57" s="27"/>
      <c r="C57" s="38"/>
      <c r="D57" s="27"/>
      <c r="E57" s="23"/>
      <c r="F57" s="24"/>
      <c r="G57" s="25"/>
    </row>
    <row r="58" spans="1:7" ht="15" x14ac:dyDescent="0.25">
      <c r="A58" s="26"/>
      <c r="B58" s="27"/>
      <c r="C58" s="28" t="s">
        <v>107</v>
      </c>
      <c r="D58" s="29"/>
      <c r="E58" s="30"/>
      <c r="F58" s="31"/>
      <c r="G58" s="32"/>
    </row>
    <row r="59" spans="1:7" ht="15" x14ac:dyDescent="0.25">
      <c r="A59" s="26">
        <v>1</v>
      </c>
      <c r="B59" s="27"/>
      <c r="C59" s="33" t="s">
        <v>108</v>
      </c>
      <c r="D59" s="39"/>
      <c r="E59" s="23"/>
      <c r="F59" s="24">
        <v>23</v>
      </c>
      <c r="G59" s="25">
        <v>2.8188599999999999E-3</v>
      </c>
    </row>
    <row r="60" spans="1:7" ht="15" x14ac:dyDescent="0.25">
      <c r="A60" s="26"/>
      <c r="B60" s="27"/>
      <c r="C60" s="28" t="s">
        <v>58</v>
      </c>
      <c r="D60" s="53"/>
      <c r="E60" s="35"/>
      <c r="F60" s="36">
        <v>23</v>
      </c>
      <c r="G60" s="37">
        <v>2.8188599999999999E-3</v>
      </c>
    </row>
    <row r="61" spans="1:7" ht="15" x14ac:dyDescent="0.25">
      <c r="A61" s="26"/>
      <c r="B61" s="27"/>
      <c r="C61" s="38"/>
      <c r="D61" s="27"/>
      <c r="E61" s="23"/>
      <c r="F61" s="24"/>
      <c r="G61" s="25"/>
    </row>
    <row r="62" spans="1:7" ht="25.5" x14ac:dyDescent="0.25">
      <c r="A62" s="26"/>
      <c r="B62" s="27"/>
      <c r="C62" s="52" t="s">
        <v>109</v>
      </c>
      <c r="D62" s="53"/>
      <c r="E62" s="35"/>
      <c r="F62" s="36">
        <v>23</v>
      </c>
      <c r="G62" s="37">
        <v>2.8188599999999999E-3</v>
      </c>
    </row>
    <row r="63" spans="1:7" ht="15" x14ac:dyDescent="0.25">
      <c r="A63" s="26"/>
      <c r="B63" s="27"/>
      <c r="C63" s="61"/>
      <c r="D63" s="27"/>
      <c r="E63" s="23"/>
      <c r="F63" s="24"/>
      <c r="G63" s="25"/>
    </row>
    <row r="64" spans="1:7" ht="15" x14ac:dyDescent="0.25">
      <c r="A64" s="19"/>
      <c r="B64" s="20"/>
      <c r="C64" s="21" t="s">
        <v>110</v>
      </c>
      <c r="D64" s="22"/>
      <c r="E64" s="23"/>
      <c r="F64" s="24"/>
      <c r="G64" s="25"/>
    </row>
    <row r="65" spans="1:7" ht="25.5" x14ac:dyDescent="0.25">
      <c r="A65" s="26"/>
      <c r="B65" s="27"/>
      <c r="C65" s="28" t="s">
        <v>111</v>
      </c>
      <c r="D65" s="29"/>
      <c r="E65" s="30"/>
      <c r="F65" s="31"/>
      <c r="G65" s="32"/>
    </row>
    <row r="66" spans="1:7" ht="15" x14ac:dyDescent="0.25">
      <c r="A66" s="26"/>
      <c r="B66" s="27"/>
      <c r="C66" s="28" t="s">
        <v>58</v>
      </c>
      <c r="D66" s="53"/>
      <c r="E66" s="35"/>
      <c r="F66" s="36">
        <v>0</v>
      </c>
      <c r="G66" s="37">
        <v>0</v>
      </c>
    </row>
    <row r="67" spans="1:7" ht="15" x14ac:dyDescent="0.25">
      <c r="A67" s="26"/>
      <c r="B67" s="27"/>
      <c r="C67" s="38"/>
      <c r="D67" s="27"/>
      <c r="E67" s="23"/>
      <c r="F67" s="24"/>
      <c r="G67" s="25"/>
    </row>
    <row r="68" spans="1:7" ht="15" x14ac:dyDescent="0.25">
      <c r="A68" s="19"/>
      <c r="B68" s="20"/>
      <c r="C68" s="21" t="s">
        <v>112</v>
      </c>
      <c r="D68" s="22"/>
      <c r="E68" s="23"/>
      <c r="F68" s="24"/>
      <c r="G68" s="25"/>
    </row>
    <row r="69" spans="1:7" ht="25.5" x14ac:dyDescent="0.25">
      <c r="A69" s="26"/>
      <c r="B69" s="27"/>
      <c r="C69" s="28" t="s">
        <v>113</v>
      </c>
      <c r="D69" s="29"/>
      <c r="E69" s="30"/>
      <c r="F69" s="31"/>
      <c r="G69" s="32"/>
    </row>
    <row r="70" spans="1:7" ht="15" x14ac:dyDescent="0.25">
      <c r="A70" s="26"/>
      <c r="B70" s="27"/>
      <c r="C70" s="28" t="s">
        <v>58</v>
      </c>
      <c r="D70" s="53"/>
      <c r="E70" s="35"/>
      <c r="F70" s="36">
        <v>0</v>
      </c>
      <c r="G70" s="37">
        <v>0</v>
      </c>
    </row>
    <row r="71" spans="1:7" ht="15" x14ac:dyDescent="0.25">
      <c r="A71" s="26"/>
      <c r="B71" s="27"/>
      <c r="C71" s="38"/>
      <c r="D71" s="27"/>
      <c r="E71" s="23"/>
      <c r="F71" s="24"/>
      <c r="G71" s="25"/>
    </row>
    <row r="72" spans="1:7" ht="25.5" x14ac:dyDescent="0.25">
      <c r="A72" s="26"/>
      <c r="B72" s="27"/>
      <c r="C72" s="28" t="s">
        <v>114</v>
      </c>
      <c r="D72" s="29"/>
      <c r="E72" s="30"/>
      <c r="F72" s="31"/>
      <c r="G72" s="32"/>
    </row>
    <row r="73" spans="1:7" ht="15" x14ac:dyDescent="0.25">
      <c r="A73" s="26"/>
      <c r="B73" s="27"/>
      <c r="C73" s="28" t="s">
        <v>58</v>
      </c>
      <c r="D73" s="53"/>
      <c r="E73" s="35"/>
      <c r="F73" s="36">
        <v>0</v>
      </c>
      <c r="G73" s="37">
        <v>0</v>
      </c>
    </row>
    <row r="74" spans="1:7" ht="25.5" x14ac:dyDescent="0.25">
      <c r="A74" s="26"/>
      <c r="B74" s="27"/>
      <c r="C74" s="61" t="s">
        <v>115</v>
      </c>
      <c r="D74" s="27"/>
      <c r="E74" s="23"/>
      <c r="F74" s="58">
        <v>98.663458980000001</v>
      </c>
      <c r="G74" s="59">
        <v>1.2092107E-2</v>
      </c>
    </row>
    <row r="75" spans="1:7" ht="15" x14ac:dyDescent="0.25">
      <c r="A75" s="26"/>
      <c r="B75" s="27"/>
      <c r="C75" s="61"/>
      <c r="D75" s="62"/>
      <c r="E75" s="23"/>
      <c r="F75" s="24"/>
      <c r="G75" s="25"/>
    </row>
    <row r="76" spans="1:7" ht="15" x14ac:dyDescent="0.25">
      <c r="A76" s="26"/>
      <c r="B76" s="27"/>
      <c r="C76" s="63" t="s">
        <v>116</v>
      </c>
      <c r="D76" s="34"/>
      <c r="E76" s="35"/>
      <c r="F76" s="36">
        <v>8159.3271489800009</v>
      </c>
      <c r="G76" s="37">
        <v>0.99999999900000014</v>
      </c>
    </row>
    <row r="78" spans="1:7" ht="15" x14ac:dyDescent="0.25">
      <c r="B78" s="116" t="s">
        <v>117</v>
      </c>
      <c r="C78" s="116"/>
      <c r="D78" s="116"/>
      <c r="E78" s="116"/>
      <c r="F78" s="116"/>
    </row>
    <row r="79" spans="1:7" ht="15" x14ac:dyDescent="0.25">
      <c r="B79"/>
    </row>
    <row r="81" spans="2:4" ht="15" x14ac:dyDescent="0.25">
      <c r="B81" s="64" t="s">
        <v>118</v>
      </c>
      <c r="C81" s="65"/>
      <c r="D81" s="66"/>
    </row>
    <row r="82" spans="2:4" ht="15" x14ac:dyDescent="0.25">
      <c r="B82" s="67" t="s">
        <v>119</v>
      </c>
      <c r="C82" s="68"/>
      <c r="D82" s="69" t="s">
        <v>120</v>
      </c>
    </row>
    <row r="83" spans="2:4" ht="15" x14ac:dyDescent="0.25">
      <c r="B83" s="67" t="s">
        <v>121</v>
      </c>
      <c r="C83" s="68"/>
      <c r="D83" s="69" t="s">
        <v>120</v>
      </c>
    </row>
    <row r="84" spans="2:4" ht="15" x14ac:dyDescent="0.25">
      <c r="B84" s="67" t="s">
        <v>122</v>
      </c>
      <c r="C84" s="68"/>
      <c r="D84" s="71"/>
    </row>
    <row r="85" spans="2:4" ht="25.5" customHeight="1" x14ac:dyDescent="0.25">
      <c r="B85" s="71"/>
      <c r="C85" s="72" t="s">
        <v>123</v>
      </c>
      <c r="D85" s="73" t="s">
        <v>124</v>
      </c>
    </row>
    <row r="86" spans="2:4" ht="12.75" customHeight="1" x14ac:dyDescent="0.25">
      <c r="B86" s="74" t="s">
        <v>125</v>
      </c>
      <c r="C86" s="75" t="s">
        <v>126</v>
      </c>
      <c r="D86" s="75" t="s">
        <v>127</v>
      </c>
    </row>
    <row r="87" spans="2:4" ht="15" x14ac:dyDescent="0.25">
      <c r="B87" s="71" t="s">
        <v>128</v>
      </c>
      <c r="C87" s="76">
        <v>10.041499999999999</v>
      </c>
      <c r="D87" s="76">
        <v>10.091900000000001</v>
      </c>
    </row>
    <row r="88" spans="2:4" ht="15" x14ac:dyDescent="0.25">
      <c r="B88" s="71" t="s">
        <v>129</v>
      </c>
      <c r="C88" s="76">
        <v>10.041399999999999</v>
      </c>
      <c r="D88" s="76">
        <v>10.0916</v>
      </c>
    </row>
    <row r="89" spans="2:4" ht="15" x14ac:dyDescent="0.25">
      <c r="B89" s="71" t="s">
        <v>130</v>
      </c>
      <c r="C89" s="76">
        <v>10.040900000000001</v>
      </c>
      <c r="D89" s="76">
        <v>10.090199999999999</v>
      </c>
    </row>
    <row r="90" spans="2:4" ht="15" x14ac:dyDescent="0.25">
      <c r="B90" s="71" t="s">
        <v>131</v>
      </c>
      <c r="C90" s="76">
        <v>10.040699999999999</v>
      </c>
      <c r="D90" s="76">
        <v>10.089700000000001</v>
      </c>
    </row>
    <row r="92" spans="2:4" ht="15" x14ac:dyDescent="0.25">
      <c r="B92" s="77" t="s">
        <v>132</v>
      </c>
      <c r="C92" s="78"/>
      <c r="D92" s="79" t="s">
        <v>120</v>
      </c>
    </row>
    <row r="93" spans="2:4" ht="24.75" customHeight="1" x14ac:dyDescent="0.25">
      <c r="B93" s="80"/>
      <c r="C93" s="81"/>
      <c r="D93" s="81"/>
    </row>
    <row r="94" spans="2:4" ht="15" x14ac:dyDescent="0.25">
      <c r="B94" s="82"/>
      <c r="C94" s="83"/>
      <c r="D94" s="83"/>
    </row>
    <row r="96" spans="2:4" ht="15" x14ac:dyDescent="0.25">
      <c r="B96" s="70" t="s">
        <v>133</v>
      </c>
      <c r="C96" s="68"/>
      <c r="D96" s="87" t="s">
        <v>120</v>
      </c>
    </row>
    <row r="97" spans="2:5" ht="15" x14ac:dyDescent="0.25">
      <c r="B97" s="70" t="s">
        <v>134</v>
      </c>
      <c r="C97" s="68"/>
      <c r="D97" s="87" t="s">
        <v>120</v>
      </c>
    </row>
    <row r="98" spans="2:5" ht="15" x14ac:dyDescent="0.25">
      <c r="B98" s="67" t="s">
        <v>268</v>
      </c>
      <c r="C98" s="85"/>
      <c r="D98" s="84">
        <v>2.7549999999999999</v>
      </c>
    </row>
    <row r="99" spans="2:5" ht="15" x14ac:dyDescent="0.25">
      <c r="B99" s="67" t="s">
        <v>269</v>
      </c>
      <c r="C99" s="68"/>
      <c r="D99" s="84">
        <v>2.5640000000000001</v>
      </c>
    </row>
    <row r="100" spans="2:5" ht="15" x14ac:dyDescent="0.25">
      <c r="B100" s="70" t="s">
        <v>137</v>
      </c>
      <c r="C100" s="68"/>
      <c r="D100" s="86" t="s">
        <v>120</v>
      </c>
    </row>
    <row r="101" spans="2:5" ht="15" x14ac:dyDescent="0.25">
      <c r="B101" s="82"/>
      <c r="C101" s="82"/>
      <c r="D101" s="82"/>
      <c r="E101" s="82"/>
    </row>
  </sheetData>
  <mergeCells count="4">
    <mergeCell ref="A1:G1"/>
    <mergeCell ref="A2:G2"/>
    <mergeCell ref="A3:G3"/>
    <mergeCell ref="B78:F7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3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553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7060</v>
      </c>
      <c r="F7" s="24">
        <v>145.52072000000001</v>
      </c>
      <c r="G7" s="25">
        <v>3.6984036999999997E-2</v>
      </c>
    </row>
    <row r="8" spans="1:7" ht="15" x14ac:dyDescent="0.25">
      <c r="A8" s="26">
        <v>2</v>
      </c>
      <c r="B8" s="27" t="s">
        <v>33</v>
      </c>
      <c r="C8" s="33" t="s">
        <v>34</v>
      </c>
      <c r="D8" s="20" t="s">
        <v>35</v>
      </c>
      <c r="E8" s="23">
        <v>8794</v>
      </c>
      <c r="F8" s="24">
        <v>126.730334</v>
      </c>
      <c r="G8" s="25">
        <v>3.2208466999999998E-2</v>
      </c>
    </row>
    <row r="9" spans="1:7" ht="25.5" x14ac:dyDescent="0.25">
      <c r="A9" s="26">
        <v>3</v>
      </c>
      <c r="B9" s="27" t="s">
        <v>19</v>
      </c>
      <c r="C9" s="33" t="s">
        <v>20</v>
      </c>
      <c r="D9" s="20" t="s">
        <v>21</v>
      </c>
      <c r="E9" s="23">
        <v>32470</v>
      </c>
      <c r="F9" s="24">
        <v>103.855295</v>
      </c>
      <c r="G9" s="25">
        <v>2.6394785E-2</v>
      </c>
    </row>
    <row r="10" spans="1:7" ht="15" x14ac:dyDescent="0.25">
      <c r="A10" s="26">
        <v>4</v>
      </c>
      <c r="B10" s="27" t="s">
        <v>17</v>
      </c>
      <c r="C10" s="33" t="s">
        <v>18</v>
      </c>
      <c r="D10" s="20" t="s">
        <v>13</v>
      </c>
      <c r="E10" s="23">
        <v>28627</v>
      </c>
      <c r="F10" s="24">
        <v>98.076102000000006</v>
      </c>
      <c r="G10" s="25">
        <v>2.4926005000000001E-2</v>
      </c>
    </row>
    <row r="11" spans="1:7" ht="25.5" x14ac:dyDescent="0.25">
      <c r="A11" s="26">
        <v>5</v>
      </c>
      <c r="B11" s="27" t="s">
        <v>14</v>
      </c>
      <c r="C11" s="33" t="s">
        <v>15</v>
      </c>
      <c r="D11" s="20" t="s">
        <v>16</v>
      </c>
      <c r="E11" s="23">
        <v>4784</v>
      </c>
      <c r="F11" s="24">
        <v>92.615848</v>
      </c>
      <c r="G11" s="25">
        <v>2.3538283E-2</v>
      </c>
    </row>
    <row r="12" spans="1:7" ht="15" x14ac:dyDescent="0.25">
      <c r="A12" s="26">
        <v>6</v>
      </c>
      <c r="B12" s="27" t="s">
        <v>22</v>
      </c>
      <c r="C12" s="33" t="s">
        <v>23</v>
      </c>
      <c r="D12" s="20" t="s">
        <v>13</v>
      </c>
      <c r="E12" s="23">
        <v>7184</v>
      </c>
      <c r="F12" s="24">
        <v>92.476039999999998</v>
      </c>
      <c r="G12" s="25">
        <v>2.3502750999999999E-2</v>
      </c>
    </row>
    <row r="13" spans="1:7" ht="25.5" x14ac:dyDescent="0.25">
      <c r="A13" s="26">
        <v>7</v>
      </c>
      <c r="B13" s="27" t="s">
        <v>24</v>
      </c>
      <c r="C13" s="33" t="s">
        <v>25</v>
      </c>
      <c r="D13" s="20" t="s">
        <v>26</v>
      </c>
      <c r="E13" s="23">
        <v>6648</v>
      </c>
      <c r="F13" s="24">
        <v>82.544892000000004</v>
      </c>
      <c r="G13" s="25">
        <v>2.0978753999999999E-2</v>
      </c>
    </row>
    <row r="14" spans="1:7" ht="15" x14ac:dyDescent="0.25">
      <c r="A14" s="26">
        <v>8</v>
      </c>
      <c r="B14" s="27" t="s">
        <v>27</v>
      </c>
      <c r="C14" s="33" t="s">
        <v>28</v>
      </c>
      <c r="D14" s="20" t="s">
        <v>29</v>
      </c>
      <c r="E14" s="23">
        <v>770</v>
      </c>
      <c r="F14" s="24">
        <v>70.042280000000005</v>
      </c>
      <c r="G14" s="25">
        <v>1.7801219E-2</v>
      </c>
    </row>
    <row r="15" spans="1:7" ht="25.5" x14ac:dyDescent="0.25">
      <c r="A15" s="26">
        <v>9</v>
      </c>
      <c r="B15" s="27" t="s">
        <v>30</v>
      </c>
      <c r="C15" s="33" t="s">
        <v>31</v>
      </c>
      <c r="D15" s="20" t="s">
        <v>32</v>
      </c>
      <c r="E15" s="23">
        <v>4382</v>
      </c>
      <c r="F15" s="24">
        <v>60.013680999999998</v>
      </c>
      <c r="G15" s="25">
        <v>1.5252455E-2</v>
      </c>
    </row>
    <row r="16" spans="1:7" ht="25.5" x14ac:dyDescent="0.25">
      <c r="A16" s="26">
        <v>10</v>
      </c>
      <c r="B16" s="27" t="s">
        <v>554</v>
      </c>
      <c r="C16" s="33" t="s">
        <v>555</v>
      </c>
      <c r="D16" s="20" t="s">
        <v>21</v>
      </c>
      <c r="E16" s="23">
        <v>3345</v>
      </c>
      <c r="F16" s="24">
        <v>59.544345</v>
      </c>
      <c r="G16" s="25">
        <v>1.5133173E-2</v>
      </c>
    </row>
    <row r="17" spans="1:7" ht="15" x14ac:dyDescent="0.25">
      <c r="A17" s="26">
        <v>11</v>
      </c>
      <c r="B17" s="27" t="s">
        <v>36</v>
      </c>
      <c r="C17" s="33" t="s">
        <v>37</v>
      </c>
      <c r="D17" s="20" t="s">
        <v>13</v>
      </c>
      <c r="E17" s="23">
        <v>18949</v>
      </c>
      <c r="F17" s="24">
        <v>58.666103999999997</v>
      </c>
      <c r="G17" s="25">
        <v>1.4909969E-2</v>
      </c>
    </row>
    <row r="18" spans="1:7" ht="15" x14ac:dyDescent="0.25">
      <c r="A18" s="26">
        <v>12</v>
      </c>
      <c r="B18" s="27" t="s">
        <v>40</v>
      </c>
      <c r="C18" s="33" t="s">
        <v>41</v>
      </c>
      <c r="D18" s="20" t="s">
        <v>13</v>
      </c>
      <c r="E18" s="23">
        <v>6320</v>
      </c>
      <c r="F18" s="24">
        <v>41.032600000000002</v>
      </c>
      <c r="G18" s="25">
        <v>1.0428420000000001E-2</v>
      </c>
    </row>
    <row r="19" spans="1:7" ht="15" x14ac:dyDescent="0.25">
      <c r="A19" s="26">
        <v>13</v>
      </c>
      <c r="B19" s="27" t="s">
        <v>42</v>
      </c>
      <c r="C19" s="33" t="s">
        <v>43</v>
      </c>
      <c r="D19" s="20" t="s">
        <v>29</v>
      </c>
      <c r="E19" s="23">
        <v>3912</v>
      </c>
      <c r="F19" s="24">
        <v>37.762535999999997</v>
      </c>
      <c r="G19" s="25">
        <v>9.5973340000000008E-3</v>
      </c>
    </row>
    <row r="20" spans="1:7" ht="15" x14ac:dyDescent="0.25">
      <c r="A20" s="26">
        <v>14</v>
      </c>
      <c r="B20" s="27" t="s">
        <v>49</v>
      </c>
      <c r="C20" s="33" t="s">
        <v>50</v>
      </c>
      <c r="D20" s="20" t="s">
        <v>35</v>
      </c>
      <c r="E20" s="23">
        <v>3025</v>
      </c>
      <c r="F20" s="24">
        <v>31.655112500000001</v>
      </c>
      <c r="G20" s="25">
        <v>8.0451350000000001E-3</v>
      </c>
    </row>
    <row r="21" spans="1:7" ht="15" x14ac:dyDescent="0.25">
      <c r="A21" s="26">
        <v>15</v>
      </c>
      <c r="B21" s="27" t="s">
        <v>556</v>
      </c>
      <c r="C21" s="33" t="s">
        <v>557</v>
      </c>
      <c r="D21" s="20" t="s">
        <v>46</v>
      </c>
      <c r="E21" s="23">
        <v>4534</v>
      </c>
      <c r="F21" s="24">
        <v>30.021881</v>
      </c>
      <c r="G21" s="25">
        <v>7.6300500000000002E-3</v>
      </c>
    </row>
    <row r="22" spans="1:7" ht="15" x14ac:dyDescent="0.25">
      <c r="A22" s="26">
        <v>16</v>
      </c>
      <c r="B22" s="27" t="s">
        <v>558</v>
      </c>
      <c r="C22" s="33" t="s">
        <v>559</v>
      </c>
      <c r="D22" s="20" t="s">
        <v>560</v>
      </c>
      <c r="E22" s="23">
        <v>16718</v>
      </c>
      <c r="F22" s="24">
        <v>28.67137</v>
      </c>
      <c r="G22" s="25">
        <v>7.2868179999999996E-3</v>
      </c>
    </row>
    <row r="23" spans="1:7" ht="15" x14ac:dyDescent="0.25">
      <c r="A23" s="26">
        <v>17</v>
      </c>
      <c r="B23" s="27" t="s">
        <v>561</v>
      </c>
      <c r="C23" s="33" t="s">
        <v>562</v>
      </c>
      <c r="D23" s="20" t="s">
        <v>35</v>
      </c>
      <c r="E23" s="23">
        <v>3416</v>
      </c>
      <c r="F23" s="24">
        <v>26.159728000000001</v>
      </c>
      <c r="G23" s="25">
        <v>6.648485E-3</v>
      </c>
    </row>
    <row r="24" spans="1:7" ht="15" x14ac:dyDescent="0.25">
      <c r="A24" s="26">
        <v>18</v>
      </c>
      <c r="B24" s="27" t="s">
        <v>51</v>
      </c>
      <c r="C24" s="33" t="s">
        <v>52</v>
      </c>
      <c r="D24" s="20" t="s">
        <v>53</v>
      </c>
      <c r="E24" s="23">
        <v>532</v>
      </c>
      <c r="F24" s="24">
        <v>23.809660000000001</v>
      </c>
      <c r="G24" s="25">
        <v>6.0512159999999999E-3</v>
      </c>
    </row>
    <row r="25" spans="1:7" ht="25.5" x14ac:dyDescent="0.25">
      <c r="A25" s="26">
        <v>19</v>
      </c>
      <c r="B25" s="27" t="s">
        <v>56</v>
      </c>
      <c r="C25" s="33" t="s">
        <v>57</v>
      </c>
      <c r="D25" s="20" t="s">
        <v>26</v>
      </c>
      <c r="E25" s="23">
        <v>6531</v>
      </c>
      <c r="F25" s="24">
        <v>23.648751000000001</v>
      </c>
      <c r="G25" s="25">
        <v>6.0103209999999999E-3</v>
      </c>
    </row>
    <row r="26" spans="1:7" ht="25.5" x14ac:dyDescent="0.25">
      <c r="A26" s="26">
        <v>20</v>
      </c>
      <c r="B26" s="27" t="s">
        <v>44</v>
      </c>
      <c r="C26" s="33" t="s">
        <v>45</v>
      </c>
      <c r="D26" s="20" t="s">
        <v>46</v>
      </c>
      <c r="E26" s="23">
        <v>3288</v>
      </c>
      <c r="F26" s="24">
        <v>21.465707999999999</v>
      </c>
      <c r="G26" s="25">
        <v>5.4555020000000001E-3</v>
      </c>
    </row>
    <row r="27" spans="1:7" ht="15" x14ac:dyDescent="0.25">
      <c r="A27" s="26">
        <v>21</v>
      </c>
      <c r="B27" s="27" t="s">
        <v>47</v>
      </c>
      <c r="C27" s="33" t="s">
        <v>48</v>
      </c>
      <c r="D27" s="20" t="s">
        <v>29</v>
      </c>
      <c r="E27" s="23">
        <v>638</v>
      </c>
      <c r="F27" s="24">
        <v>20.759243999999999</v>
      </c>
      <c r="G27" s="25">
        <v>5.2759540000000002E-3</v>
      </c>
    </row>
    <row r="28" spans="1:7" ht="25.5" x14ac:dyDescent="0.25">
      <c r="A28" s="26">
        <v>22</v>
      </c>
      <c r="B28" s="27" t="s">
        <v>38</v>
      </c>
      <c r="C28" s="33" t="s">
        <v>39</v>
      </c>
      <c r="D28" s="20" t="s">
        <v>21</v>
      </c>
      <c r="E28" s="23">
        <v>1342</v>
      </c>
      <c r="F28" s="24">
        <v>18.418278999999998</v>
      </c>
      <c r="G28" s="25">
        <v>4.6809989999999999E-3</v>
      </c>
    </row>
    <row r="29" spans="1:7" ht="25.5" x14ac:dyDescent="0.25">
      <c r="A29" s="26">
        <v>23</v>
      </c>
      <c r="B29" s="27" t="s">
        <v>563</v>
      </c>
      <c r="C29" s="33" t="s">
        <v>564</v>
      </c>
      <c r="D29" s="20" t="s">
        <v>565</v>
      </c>
      <c r="E29" s="23">
        <v>6832</v>
      </c>
      <c r="F29" s="24">
        <v>15.556464</v>
      </c>
      <c r="G29" s="25">
        <v>3.9536700000000003E-3</v>
      </c>
    </row>
    <row r="30" spans="1:7" ht="15" x14ac:dyDescent="0.25">
      <c r="A30" s="26">
        <v>24</v>
      </c>
      <c r="B30" s="27" t="s">
        <v>566</v>
      </c>
      <c r="C30" s="33" t="s">
        <v>567</v>
      </c>
      <c r="D30" s="20" t="s">
        <v>13</v>
      </c>
      <c r="E30" s="23">
        <v>800</v>
      </c>
      <c r="F30" s="24">
        <v>15.252800000000001</v>
      </c>
      <c r="G30" s="25">
        <v>3.876493E-3</v>
      </c>
    </row>
    <row r="31" spans="1:7" ht="25.5" x14ac:dyDescent="0.25">
      <c r="A31" s="26">
        <v>25</v>
      </c>
      <c r="B31" s="27" t="s">
        <v>568</v>
      </c>
      <c r="C31" s="33" t="s">
        <v>569</v>
      </c>
      <c r="D31" s="20" t="s">
        <v>16</v>
      </c>
      <c r="E31" s="23">
        <v>1000</v>
      </c>
      <c r="F31" s="24">
        <v>12.592499999999999</v>
      </c>
      <c r="G31" s="25">
        <v>3.2003790000000002E-3</v>
      </c>
    </row>
    <row r="32" spans="1:7" ht="25.5" x14ac:dyDescent="0.25">
      <c r="A32" s="26">
        <v>26</v>
      </c>
      <c r="B32" s="27" t="s">
        <v>570</v>
      </c>
      <c r="C32" s="33" t="s">
        <v>571</v>
      </c>
      <c r="D32" s="20" t="s">
        <v>565</v>
      </c>
      <c r="E32" s="23">
        <v>4565</v>
      </c>
      <c r="F32" s="24">
        <v>10.862417499999999</v>
      </c>
      <c r="G32" s="25">
        <v>2.7606789999999998E-3</v>
      </c>
    </row>
    <row r="33" spans="1:7" ht="25.5" x14ac:dyDescent="0.25">
      <c r="A33" s="26">
        <v>27</v>
      </c>
      <c r="B33" s="27" t="s">
        <v>572</v>
      </c>
      <c r="C33" s="33" t="s">
        <v>573</v>
      </c>
      <c r="D33" s="20" t="s">
        <v>574</v>
      </c>
      <c r="E33" s="23">
        <v>1857</v>
      </c>
      <c r="F33" s="24">
        <v>9.2840714999999996</v>
      </c>
      <c r="G33" s="25">
        <v>2.359543E-3</v>
      </c>
    </row>
    <row r="34" spans="1:7" ht="15" x14ac:dyDescent="0.25">
      <c r="A34" s="26">
        <v>28</v>
      </c>
      <c r="B34" s="27" t="s">
        <v>575</v>
      </c>
      <c r="C34" s="33" t="s">
        <v>576</v>
      </c>
      <c r="D34" s="20" t="s">
        <v>53</v>
      </c>
      <c r="E34" s="23">
        <v>3225</v>
      </c>
      <c r="F34" s="24">
        <v>7.7835375000000004</v>
      </c>
      <c r="G34" s="25">
        <v>1.9781830000000001E-3</v>
      </c>
    </row>
    <row r="35" spans="1:7" ht="15" x14ac:dyDescent="0.25">
      <c r="A35" s="26">
        <v>29</v>
      </c>
      <c r="B35" s="27" t="s">
        <v>577</v>
      </c>
      <c r="C35" s="33" t="s">
        <v>578</v>
      </c>
      <c r="D35" s="20" t="s">
        <v>13</v>
      </c>
      <c r="E35" s="23">
        <v>4097</v>
      </c>
      <c r="F35" s="24">
        <v>6.2663615000000004</v>
      </c>
      <c r="G35" s="25">
        <v>1.592593E-3</v>
      </c>
    </row>
    <row r="36" spans="1:7" ht="15" x14ac:dyDescent="0.25">
      <c r="A36" s="26">
        <v>30</v>
      </c>
      <c r="B36" s="27" t="s">
        <v>54</v>
      </c>
      <c r="C36" s="33" t="s">
        <v>55</v>
      </c>
      <c r="D36" s="20" t="s">
        <v>46</v>
      </c>
      <c r="E36" s="23">
        <v>620</v>
      </c>
      <c r="F36" s="24">
        <v>5.7749899999999998</v>
      </c>
      <c r="G36" s="25">
        <v>1.4677119999999999E-3</v>
      </c>
    </row>
    <row r="37" spans="1:7" ht="15" x14ac:dyDescent="0.25">
      <c r="A37" s="19"/>
      <c r="B37" s="20"/>
      <c r="C37" s="28" t="s">
        <v>58</v>
      </c>
      <c r="D37" s="34"/>
      <c r="E37" s="35"/>
      <c r="F37" s="36">
        <v>1376.8636524999997</v>
      </c>
      <c r="G37" s="37">
        <v>0.34992938399999995</v>
      </c>
    </row>
    <row r="38" spans="1:7" ht="15" x14ac:dyDescent="0.25">
      <c r="A38" s="26"/>
      <c r="B38" s="27"/>
      <c r="C38" s="38"/>
      <c r="D38" s="39"/>
      <c r="E38" s="23"/>
      <c r="F38" s="24"/>
      <c r="G38" s="25"/>
    </row>
    <row r="39" spans="1:7" ht="15" x14ac:dyDescent="0.25">
      <c r="A39" s="19"/>
      <c r="B39" s="20"/>
      <c r="C39" s="28" t="s">
        <v>59</v>
      </c>
      <c r="D39" s="29"/>
      <c r="E39" s="30"/>
      <c r="F39" s="31"/>
      <c r="G39" s="32"/>
    </row>
    <row r="40" spans="1:7" ht="15" x14ac:dyDescent="0.25">
      <c r="A40" s="19"/>
      <c r="B40" s="20"/>
      <c r="C40" s="28" t="s">
        <v>58</v>
      </c>
      <c r="D40" s="34"/>
      <c r="E40" s="35"/>
      <c r="F40" s="36">
        <v>0</v>
      </c>
      <c r="G40" s="37">
        <v>0</v>
      </c>
    </row>
    <row r="41" spans="1:7" ht="15" x14ac:dyDescent="0.25">
      <c r="A41" s="26"/>
      <c r="B41" s="27"/>
      <c r="C41" s="38"/>
      <c r="D41" s="39"/>
      <c r="E41" s="23"/>
      <c r="F41" s="24"/>
      <c r="G41" s="25"/>
    </row>
    <row r="42" spans="1:7" ht="15" x14ac:dyDescent="0.25">
      <c r="A42" s="40"/>
      <c r="B42" s="41"/>
      <c r="C42" s="28" t="s">
        <v>60</v>
      </c>
      <c r="D42" s="29"/>
      <c r="E42" s="30"/>
      <c r="F42" s="31"/>
      <c r="G42" s="32"/>
    </row>
    <row r="43" spans="1:7" ht="15" x14ac:dyDescent="0.25">
      <c r="A43" s="42"/>
      <c r="B43" s="43"/>
      <c r="C43" s="28" t="s">
        <v>58</v>
      </c>
      <c r="D43" s="44"/>
      <c r="E43" s="45"/>
      <c r="F43" s="46">
        <v>0</v>
      </c>
      <c r="G43" s="47">
        <v>0</v>
      </c>
    </row>
    <row r="44" spans="1:7" ht="15" x14ac:dyDescent="0.25">
      <c r="A44" s="42"/>
      <c r="B44" s="43"/>
      <c r="C44" s="38"/>
      <c r="D44" s="48"/>
      <c r="E44" s="49"/>
      <c r="F44" s="50"/>
      <c r="G44" s="51"/>
    </row>
    <row r="45" spans="1:7" ht="15" x14ac:dyDescent="0.25">
      <c r="A45" s="19"/>
      <c r="B45" s="20"/>
      <c r="C45" s="28" t="s">
        <v>61</v>
      </c>
      <c r="D45" s="29"/>
      <c r="E45" s="30"/>
      <c r="F45" s="31"/>
      <c r="G45" s="32"/>
    </row>
    <row r="46" spans="1:7" ht="25.5" x14ac:dyDescent="0.25">
      <c r="A46" s="19">
        <v>1</v>
      </c>
      <c r="B46" s="20" t="s">
        <v>579</v>
      </c>
      <c r="C46" s="33" t="s">
        <v>580</v>
      </c>
      <c r="D46" s="22" t="s">
        <v>565</v>
      </c>
      <c r="E46" s="23">
        <v>14196</v>
      </c>
      <c r="F46" s="24">
        <v>1.45509</v>
      </c>
      <c r="G46" s="25">
        <v>3.69811E-4</v>
      </c>
    </row>
    <row r="47" spans="1:7" ht="15" x14ac:dyDescent="0.25">
      <c r="A47" s="19"/>
      <c r="B47" s="20"/>
      <c r="C47" s="28" t="s">
        <v>58</v>
      </c>
      <c r="D47" s="34"/>
      <c r="E47" s="35"/>
      <c r="F47" s="36">
        <v>1.45509</v>
      </c>
      <c r="G47" s="37">
        <v>3.69811E-4</v>
      </c>
    </row>
    <row r="48" spans="1:7" ht="15" x14ac:dyDescent="0.25">
      <c r="A48" s="19"/>
      <c r="B48" s="20"/>
      <c r="C48" s="38"/>
      <c r="D48" s="22"/>
      <c r="E48" s="23"/>
      <c r="F48" s="24"/>
      <c r="G48" s="25"/>
    </row>
    <row r="49" spans="1:7" ht="15" x14ac:dyDescent="0.25">
      <c r="A49" s="19"/>
      <c r="B49" s="20"/>
      <c r="C49" s="28" t="s">
        <v>62</v>
      </c>
      <c r="D49" s="29"/>
      <c r="E49" s="30"/>
      <c r="F49" s="31"/>
      <c r="G49" s="32"/>
    </row>
    <row r="50" spans="1:7" ht="15" x14ac:dyDescent="0.25">
      <c r="A50" s="19"/>
      <c r="B50" s="20"/>
      <c r="C50" s="28" t="s">
        <v>58</v>
      </c>
      <c r="D50" s="34"/>
      <c r="E50" s="35"/>
      <c r="F50" s="36">
        <v>0</v>
      </c>
      <c r="G50" s="37">
        <v>0</v>
      </c>
    </row>
    <row r="51" spans="1:7" ht="15" x14ac:dyDescent="0.25">
      <c r="A51" s="19"/>
      <c r="B51" s="20"/>
      <c r="C51" s="38"/>
      <c r="D51" s="22"/>
      <c r="E51" s="23"/>
      <c r="F51" s="24"/>
      <c r="G51" s="25"/>
    </row>
    <row r="52" spans="1:7" ht="15" x14ac:dyDescent="0.25">
      <c r="A52" s="19"/>
      <c r="B52" s="20"/>
      <c r="C52" s="28" t="s">
        <v>63</v>
      </c>
      <c r="D52" s="29"/>
      <c r="E52" s="30"/>
      <c r="F52" s="31"/>
      <c r="G52" s="32"/>
    </row>
    <row r="53" spans="1:7" ht="15" x14ac:dyDescent="0.25">
      <c r="A53" s="19"/>
      <c r="B53" s="20"/>
      <c r="C53" s="28" t="s">
        <v>58</v>
      </c>
      <c r="D53" s="34"/>
      <c r="E53" s="35"/>
      <c r="F53" s="36">
        <v>0</v>
      </c>
      <c r="G53" s="37">
        <v>0</v>
      </c>
    </row>
    <row r="54" spans="1:7" ht="15" x14ac:dyDescent="0.25">
      <c r="A54" s="19"/>
      <c r="B54" s="20"/>
      <c r="C54" s="38"/>
      <c r="D54" s="22"/>
      <c r="E54" s="23"/>
      <c r="F54" s="24"/>
      <c r="G54" s="25"/>
    </row>
    <row r="55" spans="1:7" ht="25.5" x14ac:dyDescent="0.25">
      <c r="A55" s="26"/>
      <c r="B55" s="27"/>
      <c r="C55" s="52" t="s">
        <v>64</v>
      </c>
      <c r="D55" s="53"/>
      <c r="E55" s="35"/>
      <c r="F55" s="36">
        <v>1378.3187424999996</v>
      </c>
      <c r="G55" s="37">
        <v>0.35029919499999995</v>
      </c>
    </row>
    <row r="56" spans="1:7" ht="15" x14ac:dyDescent="0.25">
      <c r="A56" s="19"/>
      <c r="B56" s="20"/>
      <c r="C56" s="33"/>
      <c r="D56" s="22"/>
      <c r="E56" s="23"/>
      <c r="F56" s="24"/>
      <c r="G56" s="25"/>
    </row>
    <row r="57" spans="1:7" ht="15" x14ac:dyDescent="0.25">
      <c r="A57" s="19"/>
      <c r="B57" s="20"/>
      <c r="C57" s="21" t="s">
        <v>65</v>
      </c>
      <c r="D57" s="22"/>
      <c r="E57" s="23"/>
      <c r="F57" s="24"/>
      <c r="G57" s="25"/>
    </row>
    <row r="58" spans="1:7" ht="25.5" x14ac:dyDescent="0.25">
      <c r="A58" s="19"/>
      <c r="B58" s="20"/>
      <c r="C58" s="28" t="s">
        <v>10</v>
      </c>
      <c r="D58" s="29"/>
      <c r="E58" s="30"/>
      <c r="F58" s="31"/>
      <c r="G58" s="32"/>
    </row>
    <row r="59" spans="1:7" ht="25.5" x14ac:dyDescent="0.25">
      <c r="A59" s="19">
        <v>1</v>
      </c>
      <c r="B59" s="20" t="s">
        <v>201</v>
      </c>
      <c r="C59" s="33" t="s">
        <v>202</v>
      </c>
      <c r="D59" s="22" t="s">
        <v>79</v>
      </c>
      <c r="E59" s="23">
        <v>51</v>
      </c>
      <c r="F59" s="24">
        <v>512.77593000000002</v>
      </c>
      <c r="G59" s="25">
        <v>0.13032181200000001</v>
      </c>
    </row>
    <row r="60" spans="1:7" ht="25.5" x14ac:dyDescent="0.25">
      <c r="A60" s="19">
        <v>2</v>
      </c>
      <c r="B60" s="20" t="s">
        <v>406</v>
      </c>
      <c r="C60" s="33" t="s">
        <v>407</v>
      </c>
      <c r="D60" s="22" t="s">
        <v>68</v>
      </c>
      <c r="E60" s="23">
        <v>50</v>
      </c>
      <c r="F60" s="24">
        <v>503.6275</v>
      </c>
      <c r="G60" s="25">
        <v>0.127996742</v>
      </c>
    </row>
    <row r="61" spans="1:7" ht="38.25" x14ac:dyDescent="0.25">
      <c r="A61" s="19">
        <v>3</v>
      </c>
      <c r="B61" s="20" t="s">
        <v>410</v>
      </c>
      <c r="C61" s="33" t="s">
        <v>411</v>
      </c>
      <c r="D61" s="22" t="s">
        <v>68</v>
      </c>
      <c r="E61" s="23">
        <v>43</v>
      </c>
      <c r="F61" s="24">
        <v>432.62299999999999</v>
      </c>
      <c r="G61" s="25">
        <v>0.10995097500000001</v>
      </c>
    </row>
    <row r="62" spans="1:7" ht="38.25" x14ac:dyDescent="0.25">
      <c r="A62" s="19">
        <v>4</v>
      </c>
      <c r="B62" s="20" t="s">
        <v>408</v>
      </c>
      <c r="C62" s="33" t="s">
        <v>409</v>
      </c>
      <c r="D62" s="22" t="s">
        <v>196</v>
      </c>
      <c r="E62" s="23">
        <v>40</v>
      </c>
      <c r="F62" s="24">
        <v>400.04480000000001</v>
      </c>
      <c r="G62" s="25">
        <v>0.101671237</v>
      </c>
    </row>
    <row r="63" spans="1:7" ht="38.25" x14ac:dyDescent="0.25">
      <c r="A63" s="19">
        <v>5</v>
      </c>
      <c r="B63" s="20" t="s">
        <v>418</v>
      </c>
      <c r="C63" s="33" t="s">
        <v>419</v>
      </c>
      <c r="D63" s="22" t="s">
        <v>68</v>
      </c>
      <c r="E63" s="23">
        <v>27</v>
      </c>
      <c r="F63" s="24">
        <v>271.04057999999998</v>
      </c>
      <c r="G63" s="25">
        <v>6.8884863000000005E-2</v>
      </c>
    </row>
    <row r="64" spans="1:7" ht="15" x14ac:dyDescent="0.25">
      <c r="A64" s="26"/>
      <c r="B64" s="27"/>
      <c r="C64" s="28" t="s">
        <v>58</v>
      </c>
      <c r="D64" s="34"/>
      <c r="E64" s="35"/>
      <c r="F64" s="36">
        <v>2120.1118099999999</v>
      </c>
      <c r="G64" s="37">
        <v>0.53882562899999997</v>
      </c>
    </row>
    <row r="65" spans="1:7" ht="15" x14ac:dyDescent="0.25">
      <c r="A65" s="26"/>
      <c r="B65" s="27"/>
      <c r="C65" s="38"/>
      <c r="D65" s="22"/>
      <c r="E65" s="23"/>
      <c r="F65" s="24"/>
      <c r="G65" s="25"/>
    </row>
    <row r="66" spans="1:7" ht="15" x14ac:dyDescent="0.25">
      <c r="A66" s="19"/>
      <c r="B66" s="54"/>
      <c r="C66" s="28" t="s">
        <v>94</v>
      </c>
      <c r="D66" s="29"/>
      <c r="E66" s="30"/>
      <c r="F66" s="31"/>
      <c r="G66" s="32"/>
    </row>
    <row r="67" spans="1:7" ht="25.5" x14ac:dyDescent="0.25">
      <c r="A67" s="19">
        <v>1</v>
      </c>
      <c r="B67" s="54" t="s">
        <v>581</v>
      </c>
      <c r="C67" s="33" t="s">
        <v>582</v>
      </c>
      <c r="D67" s="54" t="s">
        <v>79</v>
      </c>
      <c r="E67" s="55">
        <v>20</v>
      </c>
      <c r="F67" s="56">
        <v>200.23599999999999</v>
      </c>
      <c r="G67" s="57">
        <v>5.0889904999999999E-2</v>
      </c>
    </row>
    <row r="68" spans="1:7" ht="15" x14ac:dyDescent="0.25">
      <c r="A68" s="26"/>
      <c r="B68" s="27"/>
      <c r="C68" s="28" t="s">
        <v>58</v>
      </c>
      <c r="D68" s="34"/>
      <c r="E68" s="35"/>
      <c r="F68" s="36">
        <v>200.23599999999999</v>
      </c>
      <c r="G68" s="37">
        <v>5.0889904999999999E-2</v>
      </c>
    </row>
    <row r="69" spans="1:7" ht="15" x14ac:dyDescent="0.25">
      <c r="A69" s="26"/>
      <c r="B69" s="27"/>
      <c r="C69" s="38"/>
      <c r="D69" s="22"/>
      <c r="E69" s="23"/>
      <c r="F69" s="58"/>
      <c r="G69" s="59"/>
    </row>
    <row r="70" spans="1:7" ht="15" x14ac:dyDescent="0.25">
      <c r="A70" s="19"/>
      <c r="B70" s="20"/>
      <c r="C70" s="28" t="s">
        <v>97</v>
      </c>
      <c r="D70" s="29"/>
      <c r="E70" s="30"/>
      <c r="F70" s="31"/>
      <c r="G70" s="32"/>
    </row>
    <row r="71" spans="1:7" ht="15" x14ac:dyDescent="0.25">
      <c r="A71" s="26"/>
      <c r="B71" s="27"/>
      <c r="C71" s="28" t="s">
        <v>58</v>
      </c>
      <c r="D71" s="34"/>
      <c r="E71" s="35"/>
      <c r="F71" s="36">
        <v>0</v>
      </c>
      <c r="G71" s="37">
        <v>0</v>
      </c>
    </row>
    <row r="72" spans="1:7" ht="15" x14ac:dyDescent="0.25">
      <c r="A72" s="19"/>
      <c r="B72" s="20"/>
      <c r="C72" s="38"/>
      <c r="D72" s="22"/>
      <c r="E72" s="23"/>
      <c r="F72" s="24"/>
      <c r="G72" s="25"/>
    </row>
    <row r="73" spans="1:7" ht="25.5" x14ac:dyDescent="0.25">
      <c r="A73" s="19"/>
      <c r="B73" s="54"/>
      <c r="C73" s="28" t="s">
        <v>101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34"/>
      <c r="E74" s="35"/>
      <c r="F74" s="36">
        <v>0</v>
      </c>
      <c r="G74" s="37">
        <v>0</v>
      </c>
    </row>
    <row r="75" spans="1:7" ht="15" x14ac:dyDescent="0.25">
      <c r="A75" s="26"/>
      <c r="B75" s="27"/>
      <c r="C75" s="38"/>
      <c r="D75" s="22"/>
      <c r="E75" s="23"/>
      <c r="F75" s="24"/>
      <c r="G75" s="25"/>
    </row>
    <row r="76" spans="1:7" ht="15" x14ac:dyDescent="0.25">
      <c r="A76" s="26"/>
      <c r="B76" s="27"/>
      <c r="C76" s="60" t="s">
        <v>102</v>
      </c>
      <c r="D76" s="53"/>
      <c r="E76" s="35"/>
      <c r="F76" s="36">
        <v>2320.3478099999998</v>
      </c>
      <c r="G76" s="37">
        <v>0.58971553399999999</v>
      </c>
    </row>
    <row r="77" spans="1:7" ht="15" x14ac:dyDescent="0.25">
      <c r="A77" s="26"/>
      <c r="B77" s="27"/>
      <c r="C77" s="33"/>
      <c r="D77" s="22"/>
      <c r="E77" s="23"/>
      <c r="F77" s="24"/>
      <c r="G77" s="25"/>
    </row>
    <row r="78" spans="1:7" ht="15" x14ac:dyDescent="0.25">
      <c r="A78" s="19"/>
      <c r="B78" s="20"/>
      <c r="C78" s="21" t="s">
        <v>103</v>
      </c>
      <c r="D78" s="22"/>
      <c r="E78" s="23"/>
      <c r="F78" s="24"/>
      <c r="G78" s="25"/>
    </row>
    <row r="79" spans="1:7" ht="15" x14ac:dyDescent="0.25">
      <c r="A79" s="26"/>
      <c r="B79" s="27"/>
      <c r="C79" s="28" t="s">
        <v>104</v>
      </c>
      <c r="D79" s="29"/>
      <c r="E79" s="30"/>
      <c r="F79" s="31"/>
      <c r="G79" s="32"/>
    </row>
    <row r="80" spans="1:7" ht="15" x14ac:dyDescent="0.25">
      <c r="A80" s="26"/>
      <c r="B80" s="27"/>
      <c r="C80" s="28" t="s">
        <v>58</v>
      </c>
      <c r="D80" s="53"/>
      <c r="E80" s="35"/>
      <c r="F80" s="36">
        <v>0</v>
      </c>
      <c r="G80" s="37">
        <v>0</v>
      </c>
    </row>
    <row r="81" spans="1:7" ht="15" x14ac:dyDescent="0.25">
      <c r="A81" s="26"/>
      <c r="B81" s="27"/>
      <c r="C81" s="38"/>
      <c r="D81" s="27"/>
      <c r="E81" s="23"/>
      <c r="F81" s="24"/>
      <c r="G81" s="25"/>
    </row>
    <row r="82" spans="1:7" ht="15" x14ac:dyDescent="0.25">
      <c r="A82" s="26"/>
      <c r="B82" s="27"/>
      <c r="C82" s="28" t="s">
        <v>105</v>
      </c>
      <c r="D82" s="29"/>
      <c r="E82" s="30"/>
      <c r="F82" s="31"/>
      <c r="G82" s="32"/>
    </row>
    <row r="83" spans="1:7" ht="15" x14ac:dyDescent="0.25">
      <c r="A83" s="26"/>
      <c r="B83" s="27"/>
      <c r="C83" s="28" t="s">
        <v>58</v>
      </c>
      <c r="D83" s="53"/>
      <c r="E83" s="35"/>
      <c r="F83" s="36">
        <v>0</v>
      </c>
      <c r="G83" s="37">
        <v>0</v>
      </c>
    </row>
    <row r="84" spans="1:7" ht="15" x14ac:dyDescent="0.25">
      <c r="A84" s="26"/>
      <c r="B84" s="27"/>
      <c r="C84" s="38"/>
      <c r="D84" s="27"/>
      <c r="E84" s="23"/>
      <c r="F84" s="24"/>
      <c r="G84" s="25"/>
    </row>
    <row r="85" spans="1:7" ht="15" x14ac:dyDescent="0.25">
      <c r="A85" s="26"/>
      <c r="B85" s="27"/>
      <c r="C85" s="28" t="s">
        <v>106</v>
      </c>
      <c r="D85" s="29"/>
      <c r="E85" s="30"/>
      <c r="F85" s="31"/>
      <c r="G85" s="32"/>
    </row>
    <row r="86" spans="1:7" ht="15" x14ac:dyDescent="0.25">
      <c r="A86" s="26"/>
      <c r="B86" s="27"/>
      <c r="C86" s="28" t="s">
        <v>58</v>
      </c>
      <c r="D86" s="53"/>
      <c r="E86" s="35"/>
      <c r="F86" s="36">
        <v>0</v>
      </c>
      <c r="G86" s="37">
        <v>0</v>
      </c>
    </row>
    <row r="87" spans="1:7" ht="15" x14ac:dyDescent="0.25">
      <c r="A87" s="26"/>
      <c r="B87" s="27"/>
      <c r="C87" s="38"/>
      <c r="D87" s="27"/>
      <c r="E87" s="23"/>
      <c r="F87" s="24"/>
      <c r="G87" s="25"/>
    </row>
    <row r="88" spans="1:7" ht="15" x14ac:dyDescent="0.25">
      <c r="A88" s="26"/>
      <c r="B88" s="27"/>
      <c r="C88" s="28" t="s">
        <v>107</v>
      </c>
      <c r="D88" s="29"/>
      <c r="E88" s="30"/>
      <c r="F88" s="31"/>
      <c r="G88" s="32"/>
    </row>
    <row r="89" spans="1:7" ht="15" x14ac:dyDescent="0.25">
      <c r="A89" s="26">
        <v>1</v>
      </c>
      <c r="B89" s="27"/>
      <c r="C89" s="33" t="s">
        <v>108</v>
      </c>
      <c r="D89" s="39"/>
      <c r="E89" s="23"/>
      <c r="F89" s="24">
        <v>135</v>
      </c>
      <c r="G89" s="25">
        <v>3.4310199999999999E-2</v>
      </c>
    </row>
    <row r="90" spans="1:7" ht="15" x14ac:dyDescent="0.25">
      <c r="A90" s="26"/>
      <c r="B90" s="27"/>
      <c r="C90" s="28" t="s">
        <v>58</v>
      </c>
      <c r="D90" s="53"/>
      <c r="E90" s="35"/>
      <c r="F90" s="36">
        <v>135</v>
      </c>
      <c r="G90" s="37">
        <v>3.4310199999999999E-2</v>
      </c>
    </row>
    <row r="91" spans="1:7" ht="15" x14ac:dyDescent="0.25">
      <c r="A91" s="26"/>
      <c r="B91" s="27"/>
      <c r="C91" s="38"/>
      <c r="D91" s="27"/>
      <c r="E91" s="23"/>
      <c r="F91" s="24"/>
      <c r="G91" s="25"/>
    </row>
    <row r="92" spans="1:7" ht="25.5" x14ac:dyDescent="0.25">
      <c r="A92" s="26"/>
      <c r="B92" s="27"/>
      <c r="C92" s="52" t="s">
        <v>109</v>
      </c>
      <c r="D92" s="53"/>
      <c r="E92" s="35"/>
      <c r="F92" s="36">
        <v>135</v>
      </c>
      <c r="G92" s="37">
        <v>3.4310199999999999E-2</v>
      </c>
    </row>
    <row r="93" spans="1:7" ht="15" x14ac:dyDescent="0.25">
      <c r="A93" s="26"/>
      <c r="B93" s="27"/>
      <c r="C93" s="61"/>
      <c r="D93" s="27"/>
      <c r="E93" s="23"/>
      <c r="F93" s="24"/>
      <c r="G93" s="25"/>
    </row>
    <row r="94" spans="1:7" ht="15" x14ac:dyDescent="0.25">
      <c r="A94" s="19"/>
      <c r="B94" s="20"/>
      <c r="C94" s="21" t="s">
        <v>110</v>
      </c>
      <c r="D94" s="22"/>
      <c r="E94" s="23"/>
      <c r="F94" s="24"/>
      <c r="G94" s="25"/>
    </row>
    <row r="95" spans="1:7" ht="25.5" x14ac:dyDescent="0.25">
      <c r="A95" s="26"/>
      <c r="B95" s="27"/>
      <c r="C95" s="28" t="s">
        <v>111</v>
      </c>
      <c r="D95" s="29"/>
      <c r="E95" s="30"/>
      <c r="F95" s="31"/>
      <c r="G95" s="32"/>
    </row>
    <row r="96" spans="1:7" ht="15" x14ac:dyDescent="0.25">
      <c r="A96" s="26"/>
      <c r="B96" s="27"/>
      <c r="C96" s="28" t="s">
        <v>58</v>
      </c>
      <c r="D96" s="53"/>
      <c r="E96" s="35"/>
      <c r="F96" s="36">
        <v>0</v>
      </c>
      <c r="G96" s="37">
        <v>0</v>
      </c>
    </row>
    <row r="97" spans="1:7" ht="15" x14ac:dyDescent="0.25">
      <c r="A97" s="26"/>
      <c r="B97" s="27"/>
      <c r="C97" s="38"/>
      <c r="D97" s="27"/>
      <c r="E97" s="23"/>
      <c r="F97" s="24"/>
      <c r="G97" s="25"/>
    </row>
    <row r="98" spans="1:7" ht="15" x14ac:dyDescent="0.25">
      <c r="A98" s="19"/>
      <c r="B98" s="20"/>
      <c r="C98" s="21" t="s">
        <v>112</v>
      </c>
      <c r="D98" s="22"/>
      <c r="E98" s="23"/>
      <c r="F98" s="24"/>
      <c r="G98" s="25"/>
    </row>
    <row r="99" spans="1:7" ht="25.5" x14ac:dyDescent="0.25">
      <c r="A99" s="26"/>
      <c r="B99" s="27"/>
      <c r="C99" s="28" t="s">
        <v>113</v>
      </c>
      <c r="D99" s="29"/>
      <c r="E99" s="30"/>
      <c r="F99" s="31"/>
      <c r="G99" s="32"/>
    </row>
    <row r="100" spans="1:7" ht="15" x14ac:dyDescent="0.25">
      <c r="A100" s="26"/>
      <c r="B100" s="27"/>
      <c r="C100" s="28" t="s">
        <v>58</v>
      </c>
      <c r="D100" s="53"/>
      <c r="E100" s="35"/>
      <c r="F100" s="36">
        <v>0</v>
      </c>
      <c r="G100" s="37">
        <v>0</v>
      </c>
    </row>
    <row r="101" spans="1:7" ht="15" x14ac:dyDescent="0.25">
      <c r="A101" s="26"/>
      <c r="B101" s="27"/>
      <c r="C101" s="38"/>
      <c r="D101" s="27"/>
      <c r="E101" s="23"/>
      <c r="F101" s="24"/>
      <c r="G101" s="25"/>
    </row>
    <row r="102" spans="1:7" ht="25.5" x14ac:dyDescent="0.25">
      <c r="A102" s="26"/>
      <c r="B102" s="27"/>
      <c r="C102" s="28" t="s">
        <v>114</v>
      </c>
      <c r="D102" s="29"/>
      <c r="E102" s="30"/>
      <c r="F102" s="31"/>
      <c r="G102" s="32"/>
    </row>
    <row r="103" spans="1:7" ht="15" x14ac:dyDescent="0.25">
      <c r="A103" s="26"/>
      <c r="B103" s="27"/>
      <c r="C103" s="28" t="s">
        <v>58</v>
      </c>
      <c r="D103" s="53"/>
      <c r="E103" s="35"/>
      <c r="F103" s="36">
        <v>0</v>
      </c>
      <c r="G103" s="37">
        <v>0</v>
      </c>
    </row>
    <row r="104" spans="1:7" ht="25.5" x14ac:dyDescent="0.25">
      <c r="A104" s="26"/>
      <c r="B104" s="27"/>
      <c r="C104" s="61" t="s">
        <v>115</v>
      </c>
      <c r="D104" s="27"/>
      <c r="E104" s="23"/>
      <c r="F104" s="93">
        <v>101.02344291</v>
      </c>
      <c r="G104" s="94">
        <v>2.5675070000000001E-2</v>
      </c>
    </row>
    <row r="105" spans="1:7" ht="15" x14ac:dyDescent="0.25">
      <c r="A105" s="26"/>
      <c r="B105" s="27"/>
      <c r="C105" s="61"/>
      <c r="D105" s="62"/>
      <c r="E105" s="23"/>
      <c r="F105" s="24"/>
      <c r="G105" s="25"/>
    </row>
    <row r="106" spans="1:7" ht="15" x14ac:dyDescent="0.25">
      <c r="A106" s="26"/>
      <c r="B106" s="27"/>
      <c r="C106" s="63" t="s">
        <v>116</v>
      </c>
      <c r="D106" s="34"/>
      <c r="E106" s="35"/>
      <c r="F106" s="36">
        <v>3934.6899954099999</v>
      </c>
      <c r="G106" s="37">
        <v>0.99999999900000003</v>
      </c>
    </row>
    <row r="108" spans="1:7" ht="15" x14ac:dyDescent="0.25">
      <c r="B108" s="116" t="s">
        <v>117</v>
      </c>
      <c r="C108" s="116"/>
      <c r="D108" s="116"/>
      <c r="E108" s="116"/>
      <c r="F108" s="116"/>
    </row>
    <row r="109" spans="1:7" ht="15" x14ac:dyDescent="0.25">
      <c r="B109"/>
    </row>
    <row r="111" spans="1:7" ht="15" x14ac:dyDescent="0.25">
      <c r="B111" s="64" t="s">
        <v>118</v>
      </c>
      <c r="C111" s="65"/>
      <c r="D111" s="66"/>
    </row>
    <row r="112" spans="1:7" ht="15" x14ac:dyDescent="0.25">
      <c r="B112" s="67" t="s">
        <v>119</v>
      </c>
      <c r="C112" s="68"/>
      <c r="D112" s="69" t="s">
        <v>120</v>
      </c>
    </row>
    <row r="113" spans="2:4" ht="15" x14ac:dyDescent="0.25">
      <c r="B113" s="67" t="s">
        <v>121</v>
      </c>
      <c r="C113" s="68"/>
      <c r="D113" s="69" t="s">
        <v>120</v>
      </c>
    </row>
    <row r="114" spans="2:4" ht="15" x14ac:dyDescent="0.25">
      <c r="B114" s="67" t="s">
        <v>122</v>
      </c>
      <c r="C114" s="68"/>
      <c r="D114" s="71"/>
    </row>
    <row r="115" spans="2:4" ht="25.5" customHeight="1" x14ac:dyDescent="0.25">
      <c r="B115" s="71"/>
      <c r="C115" s="72" t="s">
        <v>123</v>
      </c>
      <c r="D115" s="73" t="s">
        <v>124</v>
      </c>
    </row>
    <row r="116" spans="2:4" ht="12.75" customHeight="1" x14ac:dyDescent="0.25">
      <c r="B116" s="74" t="s">
        <v>125</v>
      </c>
      <c r="C116" s="75" t="s">
        <v>126</v>
      </c>
      <c r="D116" s="75" t="s">
        <v>127</v>
      </c>
    </row>
    <row r="117" spans="2:4" ht="15" x14ac:dyDescent="0.25">
      <c r="B117" s="71" t="s">
        <v>128</v>
      </c>
      <c r="C117" s="76">
        <v>14.858499999999999</v>
      </c>
      <c r="D117" s="76">
        <v>15.047000000000001</v>
      </c>
    </row>
    <row r="118" spans="2:4" ht="15" x14ac:dyDescent="0.25">
      <c r="B118" s="71" t="s">
        <v>258</v>
      </c>
      <c r="C118" s="76">
        <v>12.858700000000001</v>
      </c>
      <c r="D118" s="76">
        <v>13.021800000000001</v>
      </c>
    </row>
    <row r="119" spans="2:4" ht="15" x14ac:dyDescent="0.25">
      <c r="B119" s="71" t="s">
        <v>317</v>
      </c>
      <c r="C119" s="76">
        <v>12.4833</v>
      </c>
      <c r="D119" s="76">
        <v>12.6416</v>
      </c>
    </row>
    <row r="120" spans="2:4" ht="15" x14ac:dyDescent="0.25">
      <c r="B120" s="71" t="s">
        <v>130</v>
      </c>
      <c r="C120" s="76">
        <v>14.4087</v>
      </c>
      <c r="D120" s="76">
        <v>14.5871</v>
      </c>
    </row>
    <row r="121" spans="2:4" ht="15" x14ac:dyDescent="0.25">
      <c r="B121" s="71" t="s">
        <v>264</v>
      </c>
      <c r="C121" s="76">
        <v>12.533200000000001</v>
      </c>
      <c r="D121" s="76">
        <v>12.6884</v>
      </c>
    </row>
    <row r="122" spans="2:4" ht="15" x14ac:dyDescent="0.25">
      <c r="B122" s="71" t="s">
        <v>265</v>
      </c>
      <c r="C122" s="76">
        <v>12.334300000000001</v>
      </c>
      <c r="D122" s="76">
        <v>12.487</v>
      </c>
    </row>
    <row r="124" spans="2:4" ht="15" x14ac:dyDescent="0.25">
      <c r="B124" s="77" t="s">
        <v>132</v>
      </c>
      <c r="C124" s="78"/>
      <c r="D124" s="79" t="s">
        <v>120</v>
      </c>
    </row>
    <row r="125" spans="2:4" ht="24.75" customHeight="1" x14ac:dyDescent="0.25">
      <c r="B125" s="80"/>
      <c r="C125" s="81"/>
      <c r="D125" s="81"/>
    </row>
    <row r="126" spans="2:4" ht="15" x14ac:dyDescent="0.25">
      <c r="B126" s="82"/>
      <c r="C126" s="83"/>
      <c r="D126" s="83"/>
    </row>
    <row r="128" spans="2:4" ht="15" x14ac:dyDescent="0.25">
      <c r="B128" s="70" t="s">
        <v>133</v>
      </c>
      <c r="C128" s="68"/>
      <c r="D128" s="87" t="s">
        <v>120</v>
      </c>
    </row>
    <row r="129" spans="2:5" ht="15" x14ac:dyDescent="0.25">
      <c r="B129" s="70" t="s">
        <v>134</v>
      </c>
      <c r="C129" s="68"/>
      <c r="D129" s="87" t="s">
        <v>120</v>
      </c>
    </row>
    <row r="130" spans="2:5" ht="15" x14ac:dyDescent="0.25">
      <c r="B130" s="67" t="s">
        <v>135</v>
      </c>
      <c r="C130" s="85"/>
      <c r="D130" s="84">
        <v>0.31230000000000002</v>
      </c>
    </row>
    <row r="131" spans="2:5" ht="15" x14ac:dyDescent="0.25">
      <c r="B131" s="67" t="s">
        <v>136</v>
      </c>
      <c r="C131" s="68"/>
      <c r="D131" s="84">
        <v>0.3085</v>
      </c>
    </row>
    <row r="132" spans="2:5" ht="15" x14ac:dyDescent="0.25">
      <c r="B132" s="70" t="s">
        <v>137</v>
      </c>
      <c r="C132" s="68"/>
      <c r="D132" s="86" t="s">
        <v>120</v>
      </c>
    </row>
    <row r="133" spans="2:5" ht="15" x14ac:dyDescent="0.25">
      <c r="B133" s="82"/>
      <c r="C133" s="82"/>
      <c r="D133" s="82"/>
      <c r="E133" s="82"/>
    </row>
  </sheetData>
  <mergeCells count="4">
    <mergeCell ref="A1:G1"/>
    <mergeCell ref="A2:G2"/>
    <mergeCell ref="A3:G3"/>
    <mergeCell ref="B108:F108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3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583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6382</v>
      </c>
      <c r="F7" s="24">
        <v>131.545784</v>
      </c>
      <c r="G7" s="25">
        <v>3.970651E-2</v>
      </c>
    </row>
    <row r="8" spans="1:7" ht="15" x14ac:dyDescent="0.25">
      <c r="A8" s="26">
        <v>2</v>
      </c>
      <c r="B8" s="27" t="s">
        <v>17</v>
      </c>
      <c r="C8" s="33" t="s">
        <v>18</v>
      </c>
      <c r="D8" s="20" t="s">
        <v>13</v>
      </c>
      <c r="E8" s="23">
        <v>26251</v>
      </c>
      <c r="F8" s="24">
        <v>89.935925999999995</v>
      </c>
      <c r="G8" s="25">
        <v>2.7146758999999999E-2</v>
      </c>
    </row>
    <row r="9" spans="1:7" ht="25.5" x14ac:dyDescent="0.25">
      <c r="A9" s="26">
        <v>3</v>
      </c>
      <c r="B9" s="27" t="s">
        <v>19</v>
      </c>
      <c r="C9" s="33" t="s">
        <v>20</v>
      </c>
      <c r="D9" s="20" t="s">
        <v>21</v>
      </c>
      <c r="E9" s="23">
        <v>27324</v>
      </c>
      <c r="F9" s="24">
        <v>87.395814000000001</v>
      </c>
      <c r="G9" s="25">
        <v>2.6380038000000001E-2</v>
      </c>
    </row>
    <row r="10" spans="1:7" ht="15" x14ac:dyDescent="0.25">
      <c r="A10" s="26">
        <v>4</v>
      </c>
      <c r="B10" s="27" t="s">
        <v>33</v>
      </c>
      <c r="C10" s="33" t="s">
        <v>34</v>
      </c>
      <c r="D10" s="20" t="s">
        <v>35</v>
      </c>
      <c r="E10" s="23">
        <v>5436</v>
      </c>
      <c r="F10" s="24">
        <v>78.338195999999996</v>
      </c>
      <c r="G10" s="25">
        <v>2.3646035999999999E-2</v>
      </c>
    </row>
    <row r="11" spans="1:7" ht="25.5" x14ac:dyDescent="0.25">
      <c r="A11" s="26">
        <v>5</v>
      </c>
      <c r="B11" s="27" t="s">
        <v>14</v>
      </c>
      <c r="C11" s="33" t="s">
        <v>15</v>
      </c>
      <c r="D11" s="20" t="s">
        <v>16</v>
      </c>
      <c r="E11" s="23">
        <v>3846</v>
      </c>
      <c r="F11" s="24">
        <v>74.456637000000001</v>
      </c>
      <c r="G11" s="25">
        <v>2.2474404999999999E-2</v>
      </c>
    </row>
    <row r="12" spans="1:7" ht="15" x14ac:dyDescent="0.25">
      <c r="A12" s="26">
        <v>6</v>
      </c>
      <c r="B12" s="27" t="s">
        <v>22</v>
      </c>
      <c r="C12" s="33" t="s">
        <v>23</v>
      </c>
      <c r="D12" s="20" t="s">
        <v>13</v>
      </c>
      <c r="E12" s="23">
        <v>5770</v>
      </c>
      <c r="F12" s="24">
        <v>74.274325000000005</v>
      </c>
      <c r="G12" s="25">
        <v>2.2419374999999998E-2</v>
      </c>
    </row>
    <row r="13" spans="1:7" ht="25.5" x14ac:dyDescent="0.25">
      <c r="A13" s="26">
        <v>7</v>
      </c>
      <c r="B13" s="27" t="s">
        <v>24</v>
      </c>
      <c r="C13" s="33" t="s">
        <v>25</v>
      </c>
      <c r="D13" s="20" t="s">
        <v>26</v>
      </c>
      <c r="E13" s="23">
        <v>5662</v>
      </c>
      <c r="F13" s="24">
        <v>70.302222999999998</v>
      </c>
      <c r="G13" s="25">
        <v>2.1220413E-2</v>
      </c>
    </row>
    <row r="14" spans="1:7" ht="15" x14ac:dyDescent="0.25">
      <c r="A14" s="26">
        <v>8</v>
      </c>
      <c r="B14" s="27" t="s">
        <v>27</v>
      </c>
      <c r="C14" s="33" t="s">
        <v>28</v>
      </c>
      <c r="D14" s="20" t="s">
        <v>29</v>
      </c>
      <c r="E14" s="23">
        <v>650</v>
      </c>
      <c r="F14" s="24">
        <v>59.126600000000003</v>
      </c>
      <c r="G14" s="25">
        <v>1.7847101000000001E-2</v>
      </c>
    </row>
    <row r="15" spans="1:7" ht="25.5" x14ac:dyDescent="0.25">
      <c r="A15" s="26">
        <v>9</v>
      </c>
      <c r="B15" s="27" t="s">
        <v>30</v>
      </c>
      <c r="C15" s="33" t="s">
        <v>31</v>
      </c>
      <c r="D15" s="20" t="s">
        <v>32</v>
      </c>
      <c r="E15" s="23">
        <v>3833</v>
      </c>
      <c r="F15" s="24">
        <v>52.494851500000003</v>
      </c>
      <c r="G15" s="25">
        <v>1.5845338E-2</v>
      </c>
    </row>
    <row r="16" spans="1:7" ht="25.5" x14ac:dyDescent="0.25">
      <c r="A16" s="26">
        <v>10</v>
      </c>
      <c r="B16" s="27" t="s">
        <v>554</v>
      </c>
      <c r="C16" s="33" t="s">
        <v>555</v>
      </c>
      <c r="D16" s="20" t="s">
        <v>21</v>
      </c>
      <c r="E16" s="23">
        <v>2890</v>
      </c>
      <c r="F16" s="24">
        <v>51.444890000000001</v>
      </c>
      <c r="G16" s="25">
        <v>1.5528411000000001E-2</v>
      </c>
    </row>
    <row r="17" spans="1:7" ht="15" x14ac:dyDescent="0.25">
      <c r="A17" s="26">
        <v>11</v>
      </c>
      <c r="B17" s="27" t="s">
        <v>36</v>
      </c>
      <c r="C17" s="33" t="s">
        <v>37</v>
      </c>
      <c r="D17" s="20" t="s">
        <v>13</v>
      </c>
      <c r="E17" s="23">
        <v>15907</v>
      </c>
      <c r="F17" s="24">
        <v>49.248072000000001</v>
      </c>
      <c r="G17" s="25">
        <v>1.4865312E-2</v>
      </c>
    </row>
    <row r="18" spans="1:7" ht="15" x14ac:dyDescent="0.25">
      <c r="A18" s="26">
        <v>12</v>
      </c>
      <c r="B18" s="27" t="s">
        <v>42</v>
      </c>
      <c r="C18" s="33" t="s">
        <v>43</v>
      </c>
      <c r="D18" s="20" t="s">
        <v>29</v>
      </c>
      <c r="E18" s="23">
        <v>3286</v>
      </c>
      <c r="F18" s="24">
        <v>31.719757999999999</v>
      </c>
      <c r="G18" s="25">
        <v>9.5744679999999992E-3</v>
      </c>
    </row>
    <row r="19" spans="1:7" ht="15" x14ac:dyDescent="0.25">
      <c r="A19" s="26">
        <v>13</v>
      </c>
      <c r="B19" s="27" t="s">
        <v>40</v>
      </c>
      <c r="C19" s="33" t="s">
        <v>41</v>
      </c>
      <c r="D19" s="20" t="s">
        <v>13</v>
      </c>
      <c r="E19" s="23">
        <v>4330</v>
      </c>
      <c r="F19" s="24">
        <v>28.112525000000002</v>
      </c>
      <c r="G19" s="25">
        <v>8.4856410000000004E-3</v>
      </c>
    </row>
    <row r="20" spans="1:7" ht="15" x14ac:dyDescent="0.25">
      <c r="A20" s="26">
        <v>14</v>
      </c>
      <c r="B20" s="27" t="s">
        <v>49</v>
      </c>
      <c r="C20" s="33" t="s">
        <v>50</v>
      </c>
      <c r="D20" s="20" t="s">
        <v>35</v>
      </c>
      <c r="E20" s="23">
        <v>2563</v>
      </c>
      <c r="F20" s="24">
        <v>26.820513500000001</v>
      </c>
      <c r="G20" s="25">
        <v>8.0956529999999995E-3</v>
      </c>
    </row>
    <row r="21" spans="1:7" ht="15" x14ac:dyDescent="0.25">
      <c r="A21" s="26">
        <v>15</v>
      </c>
      <c r="B21" s="27" t="s">
        <v>558</v>
      </c>
      <c r="C21" s="33" t="s">
        <v>559</v>
      </c>
      <c r="D21" s="20" t="s">
        <v>560</v>
      </c>
      <c r="E21" s="23">
        <v>15390</v>
      </c>
      <c r="F21" s="24">
        <v>26.39385</v>
      </c>
      <c r="G21" s="25">
        <v>7.9668659999999995E-3</v>
      </c>
    </row>
    <row r="22" spans="1:7" ht="25.5" x14ac:dyDescent="0.25">
      <c r="A22" s="26">
        <v>16</v>
      </c>
      <c r="B22" s="27" t="s">
        <v>568</v>
      </c>
      <c r="C22" s="33" t="s">
        <v>569</v>
      </c>
      <c r="D22" s="20" t="s">
        <v>16</v>
      </c>
      <c r="E22" s="23">
        <v>2021</v>
      </c>
      <c r="F22" s="24">
        <v>25.4494425</v>
      </c>
      <c r="G22" s="25">
        <v>7.6818010000000003E-3</v>
      </c>
    </row>
    <row r="23" spans="1:7" ht="15" x14ac:dyDescent="0.25">
      <c r="A23" s="26">
        <v>17</v>
      </c>
      <c r="B23" s="27" t="s">
        <v>566</v>
      </c>
      <c r="C23" s="33" t="s">
        <v>567</v>
      </c>
      <c r="D23" s="20" t="s">
        <v>13</v>
      </c>
      <c r="E23" s="23">
        <v>1235</v>
      </c>
      <c r="F23" s="24">
        <v>23.546510000000001</v>
      </c>
      <c r="G23" s="25">
        <v>7.1074090000000003E-3</v>
      </c>
    </row>
    <row r="24" spans="1:7" ht="15" x14ac:dyDescent="0.25">
      <c r="A24" s="26">
        <v>18</v>
      </c>
      <c r="B24" s="27" t="s">
        <v>561</v>
      </c>
      <c r="C24" s="33" t="s">
        <v>562</v>
      </c>
      <c r="D24" s="20" t="s">
        <v>35</v>
      </c>
      <c r="E24" s="23">
        <v>2776</v>
      </c>
      <c r="F24" s="24">
        <v>21.258607999999999</v>
      </c>
      <c r="G24" s="25">
        <v>6.4168159999999997E-3</v>
      </c>
    </row>
    <row r="25" spans="1:7" ht="15" x14ac:dyDescent="0.25">
      <c r="A25" s="26">
        <v>19</v>
      </c>
      <c r="B25" s="27" t="s">
        <v>51</v>
      </c>
      <c r="C25" s="33" t="s">
        <v>52</v>
      </c>
      <c r="D25" s="20" t="s">
        <v>53</v>
      </c>
      <c r="E25" s="23">
        <v>450</v>
      </c>
      <c r="F25" s="24">
        <v>20.139749999999999</v>
      </c>
      <c r="G25" s="25">
        <v>6.0790940000000002E-3</v>
      </c>
    </row>
    <row r="26" spans="1:7" ht="25.5" x14ac:dyDescent="0.25">
      <c r="A26" s="26">
        <v>20</v>
      </c>
      <c r="B26" s="27" t="s">
        <v>56</v>
      </c>
      <c r="C26" s="33" t="s">
        <v>57</v>
      </c>
      <c r="D26" s="20" t="s">
        <v>26</v>
      </c>
      <c r="E26" s="23">
        <v>5343</v>
      </c>
      <c r="F26" s="24">
        <v>19.347003000000001</v>
      </c>
      <c r="G26" s="25">
        <v>5.8398069999999998E-3</v>
      </c>
    </row>
    <row r="27" spans="1:7" ht="25.5" x14ac:dyDescent="0.25">
      <c r="A27" s="26">
        <v>21</v>
      </c>
      <c r="B27" s="27" t="s">
        <v>44</v>
      </c>
      <c r="C27" s="33" t="s">
        <v>45</v>
      </c>
      <c r="D27" s="20" t="s">
        <v>46</v>
      </c>
      <c r="E27" s="23">
        <v>2758</v>
      </c>
      <c r="F27" s="24">
        <v>18.005603000000001</v>
      </c>
      <c r="G27" s="25">
        <v>5.4349109999999997E-3</v>
      </c>
    </row>
    <row r="28" spans="1:7" ht="25.5" x14ac:dyDescent="0.25">
      <c r="A28" s="26">
        <v>22</v>
      </c>
      <c r="B28" s="27" t="s">
        <v>38</v>
      </c>
      <c r="C28" s="33" t="s">
        <v>39</v>
      </c>
      <c r="D28" s="20" t="s">
        <v>21</v>
      </c>
      <c r="E28" s="23">
        <v>1232</v>
      </c>
      <c r="F28" s="24">
        <v>16.908584000000001</v>
      </c>
      <c r="G28" s="25">
        <v>5.1037809999999999E-3</v>
      </c>
    </row>
    <row r="29" spans="1:7" ht="15" x14ac:dyDescent="0.25">
      <c r="A29" s="26">
        <v>23</v>
      </c>
      <c r="B29" s="27" t="s">
        <v>47</v>
      </c>
      <c r="C29" s="33" t="s">
        <v>48</v>
      </c>
      <c r="D29" s="20" t="s">
        <v>29</v>
      </c>
      <c r="E29" s="23">
        <v>487</v>
      </c>
      <c r="F29" s="24">
        <v>15.846005999999999</v>
      </c>
      <c r="G29" s="25">
        <v>4.783046E-3</v>
      </c>
    </row>
    <row r="30" spans="1:7" ht="15" x14ac:dyDescent="0.25">
      <c r="A30" s="26">
        <v>24</v>
      </c>
      <c r="B30" s="27" t="s">
        <v>556</v>
      </c>
      <c r="C30" s="33" t="s">
        <v>557</v>
      </c>
      <c r="D30" s="20" t="s">
        <v>46</v>
      </c>
      <c r="E30" s="23">
        <v>2080</v>
      </c>
      <c r="F30" s="24">
        <v>13.77272</v>
      </c>
      <c r="G30" s="25">
        <v>4.1572340000000001E-3</v>
      </c>
    </row>
    <row r="31" spans="1:7" ht="25.5" x14ac:dyDescent="0.25">
      <c r="A31" s="26">
        <v>25</v>
      </c>
      <c r="B31" s="27" t="s">
        <v>563</v>
      </c>
      <c r="C31" s="33" t="s">
        <v>564</v>
      </c>
      <c r="D31" s="20" t="s">
        <v>565</v>
      </c>
      <c r="E31" s="23">
        <v>3834</v>
      </c>
      <c r="F31" s="24">
        <v>8.7300179999999994</v>
      </c>
      <c r="G31" s="25">
        <v>2.6351170000000002E-3</v>
      </c>
    </row>
    <row r="32" spans="1:7" ht="25.5" x14ac:dyDescent="0.25">
      <c r="A32" s="26">
        <v>26</v>
      </c>
      <c r="B32" s="27" t="s">
        <v>572</v>
      </c>
      <c r="C32" s="33" t="s">
        <v>573</v>
      </c>
      <c r="D32" s="20" t="s">
        <v>574</v>
      </c>
      <c r="E32" s="23">
        <v>1567</v>
      </c>
      <c r="F32" s="24">
        <v>7.8342165000000001</v>
      </c>
      <c r="G32" s="25">
        <v>2.364723E-3</v>
      </c>
    </row>
    <row r="33" spans="1:7" ht="25.5" x14ac:dyDescent="0.25">
      <c r="A33" s="26">
        <v>27</v>
      </c>
      <c r="B33" s="27" t="s">
        <v>570</v>
      </c>
      <c r="C33" s="33" t="s">
        <v>571</v>
      </c>
      <c r="D33" s="20" t="s">
        <v>565</v>
      </c>
      <c r="E33" s="23">
        <v>2931</v>
      </c>
      <c r="F33" s="24">
        <v>6.9743145000000002</v>
      </c>
      <c r="G33" s="25">
        <v>2.1051659999999999E-3</v>
      </c>
    </row>
    <row r="34" spans="1:7" ht="15" x14ac:dyDescent="0.25">
      <c r="A34" s="26">
        <v>28</v>
      </c>
      <c r="B34" s="27" t="s">
        <v>575</v>
      </c>
      <c r="C34" s="33" t="s">
        <v>576</v>
      </c>
      <c r="D34" s="20" t="s">
        <v>53</v>
      </c>
      <c r="E34" s="23">
        <v>2180</v>
      </c>
      <c r="F34" s="24">
        <v>5.2614299999999998</v>
      </c>
      <c r="G34" s="25">
        <v>1.5881389999999999E-3</v>
      </c>
    </row>
    <row r="35" spans="1:7" ht="15" x14ac:dyDescent="0.25">
      <c r="A35" s="26">
        <v>29</v>
      </c>
      <c r="B35" s="27" t="s">
        <v>54</v>
      </c>
      <c r="C35" s="33" t="s">
        <v>55</v>
      </c>
      <c r="D35" s="20" t="s">
        <v>46</v>
      </c>
      <c r="E35" s="23">
        <v>523</v>
      </c>
      <c r="F35" s="24">
        <v>4.8714835000000001</v>
      </c>
      <c r="G35" s="25">
        <v>1.4704360000000001E-3</v>
      </c>
    </row>
    <row r="36" spans="1:7" ht="15" x14ac:dyDescent="0.25">
      <c r="A36" s="26">
        <v>30</v>
      </c>
      <c r="B36" s="27" t="s">
        <v>577</v>
      </c>
      <c r="C36" s="33" t="s">
        <v>578</v>
      </c>
      <c r="D36" s="20" t="s">
        <v>13</v>
      </c>
      <c r="E36" s="23">
        <v>2600</v>
      </c>
      <c r="F36" s="24">
        <v>3.9767000000000001</v>
      </c>
      <c r="G36" s="25">
        <v>1.2003490000000001E-3</v>
      </c>
    </row>
    <row r="37" spans="1:7" ht="15" x14ac:dyDescent="0.25">
      <c r="A37" s="19"/>
      <c r="B37" s="20"/>
      <c r="C37" s="28" t="s">
        <v>58</v>
      </c>
      <c r="D37" s="34"/>
      <c r="E37" s="35"/>
      <c r="F37" s="36">
        <v>1143.5323539999999</v>
      </c>
      <c r="G37" s="37">
        <v>0.34517015499999992</v>
      </c>
    </row>
    <row r="38" spans="1:7" ht="15" x14ac:dyDescent="0.25">
      <c r="A38" s="26"/>
      <c r="B38" s="27"/>
      <c r="C38" s="38"/>
      <c r="D38" s="39"/>
      <c r="E38" s="23"/>
      <c r="F38" s="24"/>
      <c r="G38" s="25"/>
    </row>
    <row r="39" spans="1:7" ht="15" x14ac:dyDescent="0.25">
      <c r="A39" s="19"/>
      <c r="B39" s="20"/>
      <c r="C39" s="28" t="s">
        <v>59</v>
      </c>
      <c r="D39" s="29"/>
      <c r="E39" s="30"/>
      <c r="F39" s="31"/>
      <c r="G39" s="32"/>
    </row>
    <row r="40" spans="1:7" ht="15" x14ac:dyDescent="0.25">
      <c r="A40" s="19"/>
      <c r="B40" s="20"/>
      <c r="C40" s="28" t="s">
        <v>58</v>
      </c>
      <c r="D40" s="34"/>
      <c r="E40" s="35"/>
      <c r="F40" s="36">
        <v>0</v>
      </c>
      <c r="G40" s="37">
        <v>0</v>
      </c>
    </row>
    <row r="41" spans="1:7" ht="15" x14ac:dyDescent="0.25">
      <c r="A41" s="26"/>
      <c r="B41" s="27"/>
      <c r="C41" s="38"/>
      <c r="D41" s="39"/>
      <c r="E41" s="23"/>
      <c r="F41" s="24"/>
      <c r="G41" s="25"/>
    </row>
    <row r="42" spans="1:7" ht="15" x14ac:dyDescent="0.25">
      <c r="A42" s="40"/>
      <c r="B42" s="41"/>
      <c r="C42" s="28" t="s">
        <v>60</v>
      </c>
      <c r="D42" s="29"/>
      <c r="E42" s="30"/>
      <c r="F42" s="31"/>
      <c r="G42" s="32"/>
    </row>
    <row r="43" spans="1:7" ht="15" x14ac:dyDescent="0.25">
      <c r="A43" s="42"/>
      <c r="B43" s="43"/>
      <c r="C43" s="28" t="s">
        <v>58</v>
      </c>
      <c r="D43" s="44"/>
      <c r="E43" s="45"/>
      <c r="F43" s="46">
        <v>0</v>
      </c>
      <c r="G43" s="47">
        <v>0</v>
      </c>
    </row>
    <row r="44" spans="1:7" ht="15" x14ac:dyDescent="0.25">
      <c r="A44" s="42"/>
      <c r="B44" s="43"/>
      <c r="C44" s="38"/>
      <c r="D44" s="48"/>
      <c r="E44" s="49"/>
      <c r="F44" s="50"/>
      <c r="G44" s="51"/>
    </row>
    <row r="45" spans="1:7" ht="15" x14ac:dyDescent="0.25">
      <c r="A45" s="19"/>
      <c r="B45" s="20"/>
      <c r="C45" s="28" t="s">
        <v>61</v>
      </c>
      <c r="D45" s="29"/>
      <c r="E45" s="30"/>
      <c r="F45" s="31"/>
      <c r="G45" s="32"/>
    </row>
    <row r="46" spans="1:7" ht="25.5" x14ac:dyDescent="0.25">
      <c r="A46" s="19">
        <v>1</v>
      </c>
      <c r="B46" s="20" t="s">
        <v>579</v>
      </c>
      <c r="C46" s="33" t="s">
        <v>580</v>
      </c>
      <c r="D46" s="22" t="s">
        <v>565</v>
      </c>
      <c r="E46" s="23">
        <v>9704</v>
      </c>
      <c r="F46" s="24">
        <v>0.99465999999999999</v>
      </c>
      <c r="G46" s="25">
        <v>3.0023400000000003E-4</v>
      </c>
    </row>
    <row r="47" spans="1:7" ht="15" x14ac:dyDescent="0.25">
      <c r="A47" s="19"/>
      <c r="B47" s="20"/>
      <c r="C47" s="28" t="s">
        <v>58</v>
      </c>
      <c r="D47" s="34"/>
      <c r="E47" s="35"/>
      <c r="F47" s="36">
        <v>0.99465999999999999</v>
      </c>
      <c r="G47" s="37">
        <v>3.0023400000000003E-4</v>
      </c>
    </row>
    <row r="48" spans="1:7" ht="15" x14ac:dyDescent="0.25">
      <c r="A48" s="19"/>
      <c r="B48" s="20"/>
      <c r="C48" s="38"/>
      <c r="D48" s="22"/>
      <c r="E48" s="23"/>
      <c r="F48" s="24"/>
      <c r="G48" s="25"/>
    </row>
    <row r="49" spans="1:7" ht="15" x14ac:dyDescent="0.25">
      <c r="A49" s="19"/>
      <c r="B49" s="20"/>
      <c r="C49" s="28" t="s">
        <v>62</v>
      </c>
      <c r="D49" s="29"/>
      <c r="E49" s="30"/>
      <c r="F49" s="31"/>
      <c r="G49" s="32"/>
    </row>
    <row r="50" spans="1:7" ht="15" x14ac:dyDescent="0.25">
      <c r="A50" s="19"/>
      <c r="B50" s="20"/>
      <c r="C50" s="28" t="s">
        <v>58</v>
      </c>
      <c r="D50" s="34"/>
      <c r="E50" s="35"/>
      <c r="F50" s="36">
        <v>0</v>
      </c>
      <c r="G50" s="37">
        <v>0</v>
      </c>
    </row>
    <row r="51" spans="1:7" ht="15" x14ac:dyDescent="0.25">
      <c r="A51" s="19"/>
      <c r="B51" s="20"/>
      <c r="C51" s="38"/>
      <c r="D51" s="22"/>
      <c r="E51" s="23"/>
      <c r="F51" s="24"/>
      <c r="G51" s="25"/>
    </row>
    <row r="52" spans="1:7" ht="15" x14ac:dyDescent="0.25">
      <c r="A52" s="19"/>
      <c r="B52" s="20"/>
      <c r="C52" s="28" t="s">
        <v>63</v>
      </c>
      <c r="D52" s="29"/>
      <c r="E52" s="30"/>
      <c r="F52" s="31"/>
      <c r="G52" s="32"/>
    </row>
    <row r="53" spans="1:7" ht="15" x14ac:dyDescent="0.25">
      <c r="A53" s="19"/>
      <c r="B53" s="20"/>
      <c r="C53" s="28" t="s">
        <v>58</v>
      </c>
      <c r="D53" s="34"/>
      <c r="E53" s="35"/>
      <c r="F53" s="36">
        <v>0</v>
      </c>
      <c r="G53" s="37">
        <v>0</v>
      </c>
    </row>
    <row r="54" spans="1:7" ht="15" x14ac:dyDescent="0.25">
      <c r="A54" s="19"/>
      <c r="B54" s="20"/>
      <c r="C54" s="38"/>
      <c r="D54" s="22"/>
      <c r="E54" s="23"/>
      <c r="F54" s="24"/>
      <c r="G54" s="25"/>
    </row>
    <row r="55" spans="1:7" ht="25.5" x14ac:dyDescent="0.25">
      <c r="A55" s="26"/>
      <c r="B55" s="27"/>
      <c r="C55" s="52" t="s">
        <v>64</v>
      </c>
      <c r="D55" s="53"/>
      <c r="E55" s="35"/>
      <c r="F55" s="36">
        <v>1144.527014</v>
      </c>
      <c r="G55" s="37">
        <v>0.34547038899999993</v>
      </c>
    </row>
    <row r="56" spans="1:7" ht="15" x14ac:dyDescent="0.25">
      <c r="A56" s="19"/>
      <c r="B56" s="20"/>
      <c r="C56" s="33"/>
      <c r="D56" s="22"/>
      <c r="E56" s="23"/>
      <c r="F56" s="24"/>
      <c r="G56" s="25"/>
    </row>
    <row r="57" spans="1:7" ht="15" x14ac:dyDescent="0.25">
      <c r="A57" s="19"/>
      <c r="B57" s="20"/>
      <c r="C57" s="21" t="s">
        <v>65</v>
      </c>
      <c r="D57" s="22"/>
      <c r="E57" s="23"/>
      <c r="F57" s="24"/>
      <c r="G57" s="25"/>
    </row>
    <row r="58" spans="1:7" ht="25.5" x14ac:dyDescent="0.25">
      <c r="A58" s="19"/>
      <c r="B58" s="20"/>
      <c r="C58" s="28" t="s">
        <v>10</v>
      </c>
      <c r="D58" s="29"/>
      <c r="E58" s="30"/>
      <c r="F58" s="31"/>
      <c r="G58" s="32"/>
    </row>
    <row r="59" spans="1:7" ht="25.5" x14ac:dyDescent="0.25">
      <c r="A59" s="19">
        <v>1</v>
      </c>
      <c r="B59" s="20" t="s">
        <v>437</v>
      </c>
      <c r="C59" s="33" t="s">
        <v>438</v>
      </c>
      <c r="D59" s="22" t="s">
        <v>68</v>
      </c>
      <c r="E59" s="23">
        <v>46</v>
      </c>
      <c r="F59" s="24">
        <v>463.42608000000001</v>
      </c>
      <c r="G59" s="25">
        <v>0.13988310200000001</v>
      </c>
    </row>
    <row r="60" spans="1:7" ht="25.5" x14ac:dyDescent="0.25">
      <c r="A60" s="19">
        <v>2</v>
      </c>
      <c r="B60" s="20" t="s">
        <v>584</v>
      </c>
      <c r="C60" s="33" t="s">
        <v>585</v>
      </c>
      <c r="D60" s="22" t="s">
        <v>586</v>
      </c>
      <c r="E60" s="23">
        <v>45</v>
      </c>
      <c r="F60" s="24">
        <v>451.88819999999998</v>
      </c>
      <c r="G60" s="25">
        <v>0.13640044400000001</v>
      </c>
    </row>
    <row r="61" spans="1:7" ht="25.5" x14ac:dyDescent="0.25">
      <c r="A61" s="19">
        <v>3</v>
      </c>
      <c r="B61" s="20" t="s">
        <v>406</v>
      </c>
      <c r="C61" s="33" t="s">
        <v>407</v>
      </c>
      <c r="D61" s="22" t="s">
        <v>68</v>
      </c>
      <c r="E61" s="23">
        <v>37</v>
      </c>
      <c r="F61" s="24">
        <v>372.68434999999999</v>
      </c>
      <c r="G61" s="25">
        <v>0.11249311400000001</v>
      </c>
    </row>
    <row r="62" spans="1:7" ht="38.25" x14ac:dyDescent="0.25">
      <c r="A62" s="19">
        <v>4</v>
      </c>
      <c r="B62" s="20" t="s">
        <v>408</v>
      </c>
      <c r="C62" s="33" t="s">
        <v>409</v>
      </c>
      <c r="D62" s="22" t="s">
        <v>196</v>
      </c>
      <c r="E62" s="23">
        <v>33</v>
      </c>
      <c r="F62" s="24">
        <v>330.03696000000002</v>
      </c>
      <c r="G62" s="25">
        <v>9.9620188999999998E-2</v>
      </c>
    </row>
    <row r="63" spans="1:7" ht="38.25" x14ac:dyDescent="0.25">
      <c r="A63" s="19">
        <v>5</v>
      </c>
      <c r="B63" s="20" t="s">
        <v>418</v>
      </c>
      <c r="C63" s="33" t="s">
        <v>419</v>
      </c>
      <c r="D63" s="22" t="s">
        <v>68</v>
      </c>
      <c r="E63" s="23">
        <v>28</v>
      </c>
      <c r="F63" s="24">
        <v>281.07911999999999</v>
      </c>
      <c r="G63" s="25">
        <v>8.4842482999999996E-2</v>
      </c>
    </row>
    <row r="64" spans="1:7" ht="38.25" x14ac:dyDescent="0.25">
      <c r="A64" s="19">
        <v>6</v>
      </c>
      <c r="B64" s="20" t="s">
        <v>587</v>
      </c>
      <c r="C64" s="33" t="s">
        <v>588</v>
      </c>
      <c r="D64" s="22" t="s">
        <v>68</v>
      </c>
      <c r="E64" s="23">
        <v>7</v>
      </c>
      <c r="F64" s="24">
        <v>70.081969999999998</v>
      </c>
      <c r="G64" s="25">
        <v>2.1153931000000001E-2</v>
      </c>
    </row>
    <row r="65" spans="1:7" ht="15" x14ac:dyDescent="0.25">
      <c r="A65" s="26"/>
      <c r="B65" s="27"/>
      <c r="C65" s="28" t="s">
        <v>58</v>
      </c>
      <c r="D65" s="34"/>
      <c r="E65" s="35"/>
      <c r="F65" s="36">
        <v>1969.1966799999998</v>
      </c>
      <c r="G65" s="37">
        <v>0.59439326299999995</v>
      </c>
    </row>
    <row r="66" spans="1:7" ht="15" x14ac:dyDescent="0.25">
      <c r="A66" s="26"/>
      <c r="B66" s="27"/>
      <c r="C66" s="38"/>
      <c r="D66" s="22"/>
      <c r="E66" s="23"/>
      <c r="F66" s="24"/>
      <c r="G66" s="25"/>
    </row>
    <row r="67" spans="1:7" ht="15" x14ac:dyDescent="0.25">
      <c r="A67" s="19"/>
      <c r="B67" s="54"/>
      <c r="C67" s="28" t="s">
        <v>94</v>
      </c>
      <c r="D67" s="29"/>
      <c r="E67" s="30"/>
      <c r="F67" s="31"/>
      <c r="G67" s="32"/>
    </row>
    <row r="68" spans="1:7" ht="25.5" x14ac:dyDescent="0.25">
      <c r="A68" s="19">
        <v>1</v>
      </c>
      <c r="B68" s="54" t="s">
        <v>420</v>
      </c>
      <c r="C68" s="33" t="s">
        <v>421</v>
      </c>
      <c r="D68" s="54" t="s">
        <v>68</v>
      </c>
      <c r="E68" s="55">
        <v>3</v>
      </c>
      <c r="F68" s="56">
        <v>28.456949999999999</v>
      </c>
      <c r="G68" s="57">
        <v>8.5896040000000007E-3</v>
      </c>
    </row>
    <row r="69" spans="1:7" ht="15" x14ac:dyDescent="0.25">
      <c r="A69" s="26"/>
      <c r="B69" s="27"/>
      <c r="C69" s="28" t="s">
        <v>58</v>
      </c>
      <c r="D69" s="34"/>
      <c r="E69" s="35"/>
      <c r="F69" s="36">
        <v>28.456949999999999</v>
      </c>
      <c r="G69" s="37">
        <v>8.5896040000000007E-3</v>
      </c>
    </row>
    <row r="70" spans="1:7" ht="15" x14ac:dyDescent="0.25">
      <c r="A70" s="26"/>
      <c r="B70" s="27"/>
      <c r="C70" s="38"/>
      <c r="D70" s="22"/>
      <c r="E70" s="23"/>
      <c r="F70" s="58"/>
      <c r="G70" s="59"/>
    </row>
    <row r="71" spans="1:7" ht="15" x14ac:dyDescent="0.25">
      <c r="A71" s="19"/>
      <c r="B71" s="20"/>
      <c r="C71" s="28" t="s">
        <v>97</v>
      </c>
      <c r="D71" s="29"/>
      <c r="E71" s="30"/>
      <c r="F71" s="31"/>
      <c r="G71" s="32"/>
    </row>
    <row r="72" spans="1:7" ht="15" x14ac:dyDescent="0.25">
      <c r="A72" s="26"/>
      <c r="B72" s="27"/>
      <c r="C72" s="28" t="s">
        <v>58</v>
      </c>
      <c r="D72" s="34"/>
      <c r="E72" s="35"/>
      <c r="F72" s="36">
        <v>0</v>
      </c>
      <c r="G72" s="37">
        <v>0</v>
      </c>
    </row>
    <row r="73" spans="1:7" ht="15" x14ac:dyDescent="0.25">
      <c r="A73" s="19"/>
      <c r="B73" s="20"/>
      <c r="C73" s="38"/>
      <c r="D73" s="22"/>
      <c r="E73" s="23"/>
      <c r="F73" s="24"/>
      <c r="G73" s="25"/>
    </row>
    <row r="74" spans="1:7" ht="25.5" x14ac:dyDescent="0.25">
      <c r="A74" s="19"/>
      <c r="B74" s="54"/>
      <c r="C74" s="28" t="s">
        <v>101</v>
      </c>
      <c r="D74" s="29"/>
      <c r="E74" s="30"/>
      <c r="F74" s="31"/>
      <c r="G74" s="32"/>
    </row>
    <row r="75" spans="1:7" ht="15" x14ac:dyDescent="0.25">
      <c r="A75" s="26"/>
      <c r="B75" s="27"/>
      <c r="C75" s="28" t="s">
        <v>58</v>
      </c>
      <c r="D75" s="34"/>
      <c r="E75" s="35"/>
      <c r="F75" s="36">
        <v>0</v>
      </c>
      <c r="G75" s="37">
        <v>0</v>
      </c>
    </row>
    <row r="76" spans="1:7" ht="15" x14ac:dyDescent="0.25">
      <c r="A76" s="26"/>
      <c r="B76" s="27"/>
      <c r="C76" s="38"/>
      <c r="D76" s="22"/>
      <c r="E76" s="23"/>
      <c r="F76" s="24"/>
      <c r="G76" s="25"/>
    </row>
    <row r="77" spans="1:7" ht="15" x14ac:dyDescent="0.25">
      <c r="A77" s="26"/>
      <c r="B77" s="27"/>
      <c r="C77" s="60" t="s">
        <v>102</v>
      </c>
      <c r="D77" s="53"/>
      <c r="E77" s="35"/>
      <c r="F77" s="36">
        <v>1997.6536299999998</v>
      </c>
      <c r="G77" s="37">
        <v>0.60298286699999992</v>
      </c>
    </row>
    <row r="78" spans="1:7" ht="15" x14ac:dyDescent="0.25">
      <c r="A78" s="26"/>
      <c r="B78" s="27"/>
      <c r="C78" s="33"/>
      <c r="D78" s="22"/>
      <c r="E78" s="23"/>
      <c r="F78" s="24"/>
      <c r="G78" s="25"/>
    </row>
    <row r="79" spans="1:7" ht="15" x14ac:dyDescent="0.25">
      <c r="A79" s="19"/>
      <c r="B79" s="20"/>
      <c r="C79" s="21" t="s">
        <v>103</v>
      </c>
      <c r="D79" s="22"/>
      <c r="E79" s="23"/>
      <c r="F79" s="24"/>
      <c r="G79" s="25"/>
    </row>
    <row r="80" spans="1:7" ht="15" x14ac:dyDescent="0.25">
      <c r="A80" s="26"/>
      <c r="B80" s="27"/>
      <c r="C80" s="28" t="s">
        <v>104</v>
      </c>
      <c r="D80" s="29"/>
      <c r="E80" s="30"/>
      <c r="F80" s="31"/>
      <c r="G80" s="32"/>
    </row>
    <row r="81" spans="1:7" ht="15" x14ac:dyDescent="0.25">
      <c r="A81" s="26"/>
      <c r="B81" s="27"/>
      <c r="C81" s="28" t="s">
        <v>58</v>
      </c>
      <c r="D81" s="53"/>
      <c r="E81" s="35"/>
      <c r="F81" s="36">
        <v>0</v>
      </c>
      <c r="G81" s="37">
        <v>0</v>
      </c>
    </row>
    <row r="82" spans="1:7" ht="15" x14ac:dyDescent="0.25">
      <c r="A82" s="26"/>
      <c r="B82" s="27"/>
      <c r="C82" s="38"/>
      <c r="D82" s="27"/>
      <c r="E82" s="23"/>
      <c r="F82" s="24"/>
      <c r="G82" s="25"/>
    </row>
    <row r="83" spans="1:7" ht="15" x14ac:dyDescent="0.25">
      <c r="A83" s="26"/>
      <c r="B83" s="27"/>
      <c r="C83" s="28" t="s">
        <v>105</v>
      </c>
      <c r="D83" s="29"/>
      <c r="E83" s="30"/>
      <c r="F83" s="31"/>
      <c r="G83" s="32"/>
    </row>
    <row r="84" spans="1:7" ht="15" x14ac:dyDescent="0.25">
      <c r="A84" s="26"/>
      <c r="B84" s="27"/>
      <c r="C84" s="28" t="s">
        <v>58</v>
      </c>
      <c r="D84" s="53"/>
      <c r="E84" s="35"/>
      <c r="F84" s="36">
        <v>0</v>
      </c>
      <c r="G84" s="37">
        <v>0</v>
      </c>
    </row>
    <row r="85" spans="1:7" ht="15" x14ac:dyDescent="0.25">
      <c r="A85" s="26"/>
      <c r="B85" s="27"/>
      <c r="C85" s="38"/>
      <c r="D85" s="27"/>
      <c r="E85" s="23"/>
      <c r="F85" s="24"/>
      <c r="G85" s="25"/>
    </row>
    <row r="86" spans="1:7" ht="15" x14ac:dyDescent="0.25">
      <c r="A86" s="26"/>
      <c r="B86" s="27"/>
      <c r="C86" s="28" t="s">
        <v>106</v>
      </c>
      <c r="D86" s="29"/>
      <c r="E86" s="30"/>
      <c r="F86" s="31"/>
      <c r="G86" s="32"/>
    </row>
    <row r="87" spans="1:7" ht="15" x14ac:dyDescent="0.25">
      <c r="A87" s="26"/>
      <c r="B87" s="27"/>
      <c r="C87" s="28" t="s">
        <v>58</v>
      </c>
      <c r="D87" s="53"/>
      <c r="E87" s="35"/>
      <c r="F87" s="36">
        <v>0</v>
      </c>
      <c r="G87" s="37">
        <v>0</v>
      </c>
    </row>
    <row r="88" spans="1:7" ht="15" x14ac:dyDescent="0.25">
      <c r="A88" s="26"/>
      <c r="B88" s="27"/>
      <c r="C88" s="38"/>
      <c r="D88" s="27"/>
      <c r="E88" s="23"/>
      <c r="F88" s="24"/>
      <c r="G88" s="25"/>
    </row>
    <row r="89" spans="1:7" ht="15" x14ac:dyDescent="0.25">
      <c r="A89" s="26"/>
      <c r="B89" s="27"/>
      <c r="C89" s="28" t="s">
        <v>107</v>
      </c>
      <c r="D89" s="29"/>
      <c r="E89" s="30"/>
      <c r="F89" s="31"/>
      <c r="G89" s="32"/>
    </row>
    <row r="90" spans="1:7" ht="15" x14ac:dyDescent="0.25">
      <c r="A90" s="26">
        <v>1</v>
      </c>
      <c r="B90" s="27"/>
      <c r="C90" s="33" t="s">
        <v>108</v>
      </c>
      <c r="D90" s="39"/>
      <c r="E90" s="23"/>
      <c r="F90" s="24">
        <v>89</v>
      </c>
      <c r="G90" s="25">
        <v>2.6864254000000001E-2</v>
      </c>
    </row>
    <row r="91" spans="1:7" ht="15" x14ac:dyDescent="0.25">
      <c r="A91" s="26"/>
      <c r="B91" s="27"/>
      <c r="C91" s="28" t="s">
        <v>58</v>
      </c>
      <c r="D91" s="53"/>
      <c r="E91" s="35"/>
      <c r="F91" s="36">
        <v>89</v>
      </c>
      <c r="G91" s="37">
        <v>2.6864254000000001E-2</v>
      </c>
    </row>
    <row r="92" spans="1:7" ht="15" x14ac:dyDescent="0.25">
      <c r="A92" s="26"/>
      <c r="B92" s="27"/>
      <c r="C92" s="38"/>
      <c r="D92" s="27"/>
      <c r="E92" s="23"/>
      <c r="F92" s="24"/>
      <c r="G92" s="25"/>
    </row>
    <row r="93" spans="1:7" ht="25.5" x14ac:dyDescent="0.25">
      <c r="A93" s="26"/>
      <c r="B93" s="27"/>
      <c r="C93" s="52" t="s">
        <v>109</v>
      </c>
      <c r="D93" s="53"/>
      <c r="E93" s="35"/>
      <c r="F93" s="36">
        <v>89</v>
      </c>
      <c r="G93" s="37">
        <v>2.6864254000000001E-2</v>
      </c>
    </row>
    <row r="94" spans="1:7" ht="15" x14ac:dyDescent="0.25">
      <c r="A94" s="26"/>
      <c r="B94" s="27"/>
      <c r="C94" s="61"/>
      <c r="D94" s="27"/>
      <c r="E94" s="23"/>
      <c r="F94" s="24"/>
      <c r="G94" s="25"/>
    </row>
    <row r="95" spans="1:7" ht="15" x14ac:dyDescent="0.25">
      <c r="A95" s="19"/>
      <c r="B95" s="20"/>
      <c r="C95" s="21" t="s">
        <v>110</v>
      </c>
      <c r="D95" s="22"/>
      <c r="E95" s="23"/>
      <c r="F95" s="24"/>
      <c r="G95" s="25"/>
    </row>
    <row r="96" spans="1:7" ht="25.5" x14ac:dyDescent="0.25">
      <c r="A96" s="26"/>
      <c r="B96" s="27"/>
      <c r="C96" s="28" t="s">
        <v>111</v>
      </c>
      <c r="D96" s="29"/>
      <c r="E96" s="30"/>
      <c r="F96" s="31"/>
      <c r="G96" s="32"/>
    </row>
    <row r="97" spans="1:7" ht="15" x14ac:dyDescent="0.25">
      <c r="A97" s="26"/>
      <c r="B97" s="27"/>
      <c r="C97" s="28" t="s">
        <v>58</v>
      </c>
      <c r="D97" s="53"/>
      <c r="E97" s="35"/>
      <c r="F97" s="36">
        <v>0</v>
      </c>
      <c r="G97" s="37">
        <v>0</v>
      </c>
    </row>
    <row r="98" spans="1:7" ht="15" x14ac:dyDescent="0.25">
      <c r="A98" s="26"/>
      <c r="B98" s="27"/>
      <c r="C98" s="38"/>
      <c r="D98" s="27"/>
      <c r="E98" s="23"/>
      <c r="F98" s="24"/>
      <c r="G98" s="25"/>
    </row>
    <row r="99" spans="1:7" ht="15" x14ac:dyDescent="0.25">
      <c r="A99" s="19"/>
      <c r="B99" s="20"/>
      <c r="C99" s="21" t="s">
        <v>112</v>
      </c>
      <c r="D99" s="22"/>
      <c r="E99" s="23"/>
      <c r="F99" s="24"/>
      <c r="G99" s="25"/>
    </row>
    <row r="100" spans="1:7" ht="25.5" x14ac:dyDescent="0.25">
      <c r="A100" s="26"/>
      <c r="B100" s="27"/>
      <c r="C100" s="28" t="s">
        <v>113</v>
      </c>
      <c r="D100" s="29"/>
      <c r="E100" s="30"/>
      <c r="F100" s="31"/>
      <c r="G100" s="32"/>
    </row>
    <row r="101" spans="1:7" ht="15" x14ac:dyDescent="0.25">
      <c r="A101" s="26"/>
      <c r="B101" s="27"/>
      <c r="C101" s="28" t="s">
        <v>58</v>
      </c>
      <c r="D101" s="53"/>
      <c r="E101" s="35"/>
      <c r="F101" s="36">
        <v>0</v>
      </c>
      <c r="G101" s="37">
        <v>0</v>
      </c>
    </row>
    <row r="102" spans="1:7" ht="15" x14ac:dyDescent="0.25">
      <c r="A102" s="26"/>
      <c r="B102" s="27"/>
      <c r="C102" s="38"/>
      <c r="D102" s="27"/>
      <c r="E102" s="23"/>
      <c r="F102" s="24"/>
      <c r="G102" s="25"/>
    </row>
    <row r="103" spans="1:7" ht="25.5" x14ac:dyDescent="0.25">
      <c r="A103" s="26"/>
      <c r="B103" s="27"/>
      <c r="C103" s="28" t="s">
        <v>114</v>
      </c>
      <c r="D103" s="29"/>
      <c r="E103" s="30"/>
      <c r="F103" s="31"/>
      <c r="G103" s="32"/>
    </row>
    <row r="104" spans="1:7" ht="15" x14ac:dyDescent="0.25">
      <c r="A104" s="26"/>
      <c r="B104" s="27"/>
      <c r="C104" s="28" t="s">
        <v>58</v>
      </c>
      <c r="D104" s="53"/>
      <c r="E104" s="35"/>
      <c r="F104" s="36">
        <v>0</v>
      </c>
      <c r="G104" s="37">
        <v>0</v>
      </c>
    </row>
    <row r="105" spans="1:7" ht="25.5" x14ac:dyDescent="0.25">
      <c r="A105" s="26"/>
      <c r="B105" s="27"/>
      <c r="C105" s="61" t="s">
        <v>115</v>
      </c>
      <c r="D105" s="27"/>
      <c r="E105" s="23"/>
      <c r="F105" s="93">
        <v>81.771907979999995</v>
      </c>
      <c r="G105" s="94">
        <v>2.4682486999999999E-2</v>
      </c>
    </row>
    <row r="106" spans="1:7" ht="15" x14ac:dyDescent="0.25">
      <c r="A106" s="26"/>
      <c r="B106" s="27"/>
      <c r="C106" s="61"/>
      <c r="D106" s="62"/>
      <c r="E106" s="23"/>
      <c r="F106" s="24"/>
      <c r="G106" s="25"/>
    </row>
    <row r="107" spans="1:7" ht="15" x14ac:dyDescent="0.25">
      <c r="A107" s="26"/>
      <c r="B107" s="27"/>
      <c r="C107" s="63" t="s">
        <v>116</v>
      </c>
      <c r="D107" s="34"/>
      <c r="E107" s="35"/>
      <c r="F107" s="36">
        <v>3312.9525519800004</v>
      </c>
      <c r="G107" s="37">
        <v>0.99999999699999986</v>
      </c>
    </row>
    <row r="109" spans="1:7" ht="15" x14ac:dyDescent="0.25">
      <c r="B109" s="116" t="s">
        <v>117</v>
      </c>
      <c r="C109" s="116"/>
      <c r="D109" s="116"/>
      <c r="E109" s="116"/>
      <c r="F109" s="116"/>
    </row>
    <row r="110" spans="1:7" ht="15" x14ac:dyDescent="0.25">
      <c r="B110"/>
    </row>
    <row r="112" spans="1:7" ht="15" x14ac:dyDescent="0.25">
      <c r="B112" s="64" t="s">
        <v>118</v>
      </c>
      <c r="C112" s="65"/>
      <c r="D112" s="66"/>
    </row>
    <row r="113" spans="2:4" ht="15" x14ac:dyDescent="0.25">
      <c r="B113" s="67" t="s">
        <v>119</v>
      </c>
      <c r="C113" s="68"/>
      <c r="D113" s="69" t="s">
        <v>120</v>
      </c>
    </row>
    <row r="114" spans="2:4" ht="15" x14ac:dyDescent="0.25">
      <c r="B114" s="67" t="s">
        <v>121</v>
      </c>
      <c r="C114" s="68"/>
      <c r="D114" s="69" t="s">
        <v>120</v>
      </c>
    </row>
    <row r="115" spans="2:4" ht="15" x14ac:dyDescent="0.25">
      <c r="B115" s="67" t="s">
        <v>122</v>
      </c>
      <c r="C115" s="68"/>
      <c r="D115" s="71"/>
    </row>
    <row r="116" spans="2:4" ht="25.5" customHeight="1" x14ac:dyDescent="0.25">
      <c r="B116" s="71"/>
      <c r="C116" s="72" t="s">
        <v>123</v>
      </c>
      <c r="D116" s="73" t="s">
        <v>124</v>
      </c>
    </row>
    <row r="117" spans="2:4" ht="12.75" customHeight="1" x14ac:dyDescent="0.25">
      <c r="B117" s="74" t="s">
        <v>125</v>
      </c>
      <c r="C117" s="75" t="s">
        <v>126</v>
      </c>
      <c r="D117" s="75" t="s">
        <v>127</v>
      </c>
    </row>
    <row r="118" spans="2:4" ht="15" x14ac:dyDescent="0.25">
      <c r="B118" s="71" t="s">
        <v>128</v>
      </c>
      <c r="C118" s="76">
        <v>14.6378</v>
      </c>
      <c r="D118" s="76">
        <v>14.810600000000001</v>
      </c>
    </row>
    <row r="119" spans="2:4" ht="15" x14ac:dyDescent="0.25">
      <c r="B119" s="71" t="s">
        <v>258</v>
      </c>
      <c r="C119" s="76">
        <v>12.7562</v>
      </c>
      <c r="D119" s="76">
        <v>12.9068</v>
      </c>
    </row>
    <row r="120" spans="2:4" ht="15" x14ac:dyDescent="0.25">
      <c r="B120" s="71" t="s">
        <v>130</v>
      </c>
      <c r="C120" s="76">
        <v>14.2095</v>
      </c>
      <c r="D120" s="76">
        <v>14.372999999999999</v>
      </c>
    </row>
    <row r="121" spans="2:4" ht="15" x14ac:dyDescent="0.25">
      <c r="B121" s="71" t="s">
        <v>264</v>
      </c>
      <c r="C121" s="76">
        <v>12.336499999999999</v>
      </c>
      <c r="D121" s="76">
        <v>12.4785</v>
      </c>
    </row>
    <row r="122" spans="2:4" ht="15" x14ac:dyDescent="0.25">
      <c r="B122" s="71" t="s">
        <v>265</v>
      </c>
      <c r="C122" s="76">
        <v>12.253</v>
      </c>
      <c r="D122" s="76">
        <v>12.394</v>
      </c>
    </row>
    <row r="124" spans="2:4" ht="15" x14ac:dyDescent="0.25">
      <c r="B124" s="77" t="s">
        <v>132</v>
      </c>
      <c r="C124" s="78"/>
      <c r="D124" s="79" t="s">
        <v>120</v>
      </c>
    </row>
    <row r="125" spans="2:4" ht="24.75" customHeight="1" x14ac:dyDescent="0.25">
      <c r="B125" s="80"/>
      <c r="C125" s="81"/>
      <c r="D125" s="81"/>
    </row>
    <row r="126" spans="2:4" ht="15" x14ac:dyDescent="0.25">
      <c r="B126" s="82"/>
      <c r="C126" s="83"/>
      <c r="D126" s="83"/>
    </row>
    <row r="128" spans="2:4" ht="15" x14ac:dyDescent="0.25">
      <c r="B128" s="70" t="s">
        <v>133</v>
      </c>
      <c r="C128" s="68"/>
      <c r="D128" s="87" t="s">
        <v>120</v>
      </c>
    </row>
    <row r="129" spans="2:5" ht="15" x14ac:dyDescent="0.25">
      <c r="B129" s="70" t="s">
        <v>134</v>
      </c>
      <c r="C129" s="68"/>
      <c r="D129" s="87" t="s">
        <v>120</v>
      </c>
    </row>
    <row r="130" spans="2:5" ht="15" x14ac:dyDescent="0.25">
      <c r="B130" s="67" t="s">
        <v>135</v>
      </c>
      <c r="C130" s="85"/>
      <c r="D130" s="84">
        <v>0.35799999999999998</v>
      </c>
    </row>
    <row r="131" spans="2:5" ht="15" x14ac:dyDescent="0.25">
      <c r="B131" s="67" t="s">
        <v>136</v>
      </c>
      <c r="C131" s="68"/>
      <c r="D131" s="84">
        <v>0.35399999999999998</v>
      </c>
    </row>
    <row r="132" spans="2:5" ht="15" x14ac:dyDescent="0.25">
      <c r="B132" s="70" t="s">
        <v>137</v>
      </c>
      <c r="C132" s="68"/>
      <c r="D132" s="86" t="s">
        <v>120</v>
      </c>
    </row>
    <row r="133" spans="2:5" ht="15" x14ac:dyDescent="0.25">
      <c r="B133" s="82"/>
      <c r="C133" s="82"/>
      <c r="D133" s="82"/>
      <c r="E133" s="82"/>
    </row>
  </sheetData>
  <mergeCells count="4">
    <mergeCell ref="A1:G1"/>
    <mergeCell ref="A2:G2"/>
    <mergeCell ref="A3:G3"/>
    <mergeCell ref="B109:F109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589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33</v>
      </c>
      <c r="C7" s="33" t="s">
        <v>34</v>
      </c>
      <c r="D7" s="20" t="s">
        <v>35</v>
      </c>
      <c r="E7" s="23">
        <v>8750</v>
      </c>
      <c r="F7" s="24">
        <v>126.09625</v>
      </c>
      <c r="G7" s="25">
        <v>4.244506E-2</v>
      </c>
    </row>
    <row r="8" spans="1:7" ht="15" x14ac:dyDescent="0.25">
      <c r="A8" s="26">
        <v>2</v>
      </c>
      <c r="B8" s="27" t="s">
        <v>11</v>
      </c>
      <c r="C8" s="33" t="s">
        <v>12</v>
      </c>
      <c r="D8" s="20" t="s">
        <v>13</v>
      </c>
      <c r="E8" s="23">
        <v>4755</v>
      </c>
      <c r="F8" s="24">
        <v>98.010059999999996</v>
      </c>
      <c r="G8" s="25">
        <v>3.2991012E-2</v>
      </c>
    </row>
    <row r="9" spans="1:7" ht="15" x14ac:dyDescent="0.25">
      <c r="A9" s="26">
        <v>3</v>
      </c>
      <c r="B9" s="27" t="s">
        <v>17</v>
      </c>
      <c r="C9" s="33" t="s">
        <v>18</v>
      </c>
      <c r="D9" s="20" t="s">
        <v>13</v>
      </c>
      <c r="E9" s="23">
        <v>24062</v>
      </c>
      <c r="F9" s="24">
        <v>82.436412000000004</v>
      </c>
      <c r="G9" s="25">
        <v>2.7748790999999998E-2</v>
      </c>
    </row>
    <row r="10" spans="1:7" ht="15" x14ac:dyDescent="0.25">
      <c r="A10" s="26">
        <v>4</v>
      </c>
      <c r="B10" s="27" t="s">
        <v>22</v>
      </c>
      <c r="C10" s="33" t="s">
        <v>23</v>
      </c>
      <c r="D10" s="20" t="s">
        <v>13</v>
      </c>
      <c r="E10" s="23">
        <v>5058</v>
      </c>
      <c r="F10" s="24">
        <v>65.109105</v>
      </c>
      <c r="G10" s="25">
        <v>2.1916273E-2</v>
      </c>
    </row>
    <row r="11" spans="1:7" ht="25.5" x14ac:dyDescent="0.25">
      <c r="A11" s="26">
        <v>5</v>
      </c>
      <c r="B11" s="27" t="s">
        <v>14</v>
      </c>
      <c r="C11" s="33" t="s">
        <v>15</v>
      </c>
      <c r="D11" s="20" t="s">
        <v>16</v>
      </c>
      <c r="E11" s="23">
        <v>3274</v>
      </c>
      <c r="F11" s="24">
        <v>63.383003000000002</v>
      </c>
      <c r="G11" s="25">
        <v>2.1335252999999998E-2</v>
      </c>
    </row>
    <row r="12" spans="1:7" ht="25.5" x14ac:dyDescent="0.25">
      <c r="A12" s="26">
        <v>6</v>
      </c>
      <c r="B12" s="27" t="s">
        <v>24</v>
      </c>
      <c r="C12" s="33" t="s">
        <v>25</v>
      </c>
      <c r="D12" s="20" t="s">
        <v>26</v>
      </c>
      <c r="E12" s="23">
        <v>4962</v>
      </c>
      <c r="F12" s="24">
        <v>61.610672999999998</v>
      </c>
      <c r="G12" s="25">
        <v>2.0738672E-2</v>
      </c>
    </row>
    <row r="13" spans="1:7" ht="25.5" x14ac:dyDescent="0.25">
      <c r="A13" s="26">
        <v>7</v>
      </c>
      <c r="B13" s="27" t="s">
        <v>19</v>
      </c>
      <c r="C13" s="33" t="s">
        <v>20</v>
      </c>
      <c r="D13" s="20" t="s">
        <v>21</v>
      </c>
      <c r="E13" s="23">
        <v>17370</v>
      </c>
      <c r="F13" s="24">
        <v>55.557944999999997</v>
      </c>
      <c r="G13" s="25">
        <v>1.8701272000000001E-2</v>
      </c>
    </row>
    <row r="14" spans="1:7" ht="15" x14ac:dyDescent="0.25">
      <c r="A14" s="26">
        <v>8</v>
      </c>
      <c r="B14" s="27" t="s">
        <v>27</v>
      </c>
      <c r="C14" s="33" t="s">
        <v>28</v>
      </c>
      <c r="D14" s="20" t="s">
        <v>29</v>
      </c>
      <c r="E14" s="23">
        <v>577</v>
      </c>
      <c r="F14" s="24">
        <v>52.486227999999997</v>
      </c>
      <c r="G14" s="25">
        <v>1.7667307E-2</v>
      </c>
    </row>
    <row r="15" spans="1:7" ht="25.5" x14ac:dyDescent="0.25">
      <c r="A15" s="26">
        <v>9</v>
      </c>
      <c r="B15" s="27" t="s">
        <v>554</v>
      </c>
      <c r="C15" s="33" t="s">
        <v>555</v>
      </c>
      <c r="D15" s="20" t="s">
        <v>21</v>
      </c>
      <c r="E15" s="23">
        <v>2330</v>
      </c>
      <c r="F15" s="24">
        <v>41.476329999999997</v>
      </c>
      <c r="G15" s="25">
        <v>1.3961282E-2</v>
      </c>
    </row>
    <row r="16" spans="1:7" ht="15" x14ac:dyDescent="0.25">
      <c r="A16" s="26">
        <v>10</v>
      </c>
      <c r="B16" s="27" t="s">
        <v>566</v>
      </c>
      <c r="C16" s="33" t="s">
        <v>567</v>
      </c>
      <c r="D16" s="20" t="s">
        <v>13</v>
      </c>
      <c r="E16" s="23">
        <v>1858</v>
      </c>
      <c r="F16" s="24">
        <v>35.424627999999998</v>
      </c>
      <c r="G16" s="25">
        <v>1.1924228E-2</v>
      </c>
    </row>
    <row r="17" spans="1:7" ht="25.5" x14ac:dyDescent="0.25">
      <c r="A17" s="26">
        <v>11</v>
      </c>
      <c r="B17" s="27" t="s">
        <v>30</v>
      </c>
      <c r="C17" s="33" t="s">
        <v>31</v>
      </c>
      <c r="D17" s="20" t="s">
        <v>32</v>
      </c>
      <c r="E17" s="23">
        <v>2485</v>
      </c>
      <c r="F17" s="24">
        <v>34.033317500000003</v>
      </c>
      <c r="G17" s="25">
        <v>1.1455900999999999E-2</v>
      </c>
    </row>
    <row r="18" spans="1:7" ht="15" x14ac:dyDescent="0.25">
      <c r="A18" s="26">
        <v>12</v>
      </c>
      <c r="B18" s="27" t="s">
        <v>40</v>
      </c>
      <c r="C18" s="33" t="s">
        <v>41</v>
      </c>
      <c r="D18" s="20" t="s">
        <v>13</v>
      </c>
      <c r="E18" s="23">
        <v>5075</v>
      </c>
      <c r="F18" s="24">
        <v>32.949437500000002</v>
      </c>
      <c r="G18" s="25">
        <v>1.1091058000000001E-2</v>
      </c>
    </row>
    <row r="19" spans="1:7" ht="25.5" x14ac:dyDescent="0.25">
      <c r="A19" s="26">
        <v>13</v>
      </c>
      <c r="B19" s="27" t="s">
        <v>568</v>
      </c>
      <c r="C19" s="33" t="s">
        <v>569</v>
      </c>
      <c r="D19" s="20" t="s">
        <v>16</v>
      </c>
      <c r="E19" s="23">
        <v>2606</v>
      </c>
      <c r="F19" s="24">
        <v>32.816054999999999</v>
      </c>
      <c r="G19" s="25">
        <v>1.1046161000000001E-2</v>
      </c>
    </row>
    <row r="20" spans="1:7" ht="15" x14ac:dyDescent="0.25">
      <c r="A20" s="26">
        <v>14</v>
      </c>
      <c r="B20" s="27" t="s">
        <v>36</v>
      </c>
      <c r="C20" s="33" t="s">
        <v>37</v>
      </c>
      <c r="D20" s="20" t="s">
        <v>13</v>
      </c>
      <c r="E20" s="23">
        <v>9860</v>
      </c>
      <c r="F20" s="24">
        <v>30.52656</v>
      </c>
      <c r="G20" s="25">
        <v>1.0275497E-2</v>
      </c>
    </row>
    <row r="21" spans="1:7" ht="15" x14ac:dyDescent="0.25">
      <c r="A21" s="26">
        <v>15</v>
      </c>
      <c r="B21" s="27" t="s">
        <v>558</v>
      </c>
      <c r="C21" s="33" t="s">
        <v>559</v>
      </c>
      <c r="D21" s="20" t="s">
        <v>560</v>
      </c>
      <c r="E21" s="23">
        <v>17494</v>
      </c>
      <c r="F21" s="24">
        <v>30.002210000000002</v>
      </c>
      <c r="G21" s="25">
        <v>1.0098997E-2</v>
      </c>
    </row>
    <row r="22" spans="1:7" ht="15" x14ac:dyDescent="0.25">
      <c r="A22" s="26">
        <v>16</v>
      </c>
      <c r="B22" s="27" t="s">
        <v>561</v>
      </c>
      <c r="C22" s="33" t="s">
        <v>562</v>
      </c>
      <c r="D22" s="20" t="s">
        <v>35</v>
      </c>
      <c r="E22" s="23">
        <v>3532</v>
      </c>
      <c r="F22" s="24">
        <v>27.048055999999999</v>
      </c>
      <c r="G22" s="25">
        <v>9.1046040000000005E-3</v>
      </c>
    </row>
    <row r="23" spans="1:7" ht="15" x14ac:dyDescent="0.25">
      <c r="A23" s="26">
        <v>17</v>
      </c>
      <c r="B23" s="27" t="s">
        <v>49</v>
      </c>
      <c r="C23" s="33" t="s">
        <v>50</v>
      </c>
      <c r="D23" s="20" t="s">
        <v>35</v>
      </c>
      <c r="E23" s="23">
        <v>2026</v>
      </c>
      <c r="F23" s="24">
        <v>21.201077000000002</v>
      </c>
      <c r="G23" s="25">
        <v>7.1364610000000002E-3</v>
      </c>
    </row>
    <row r="24" spans="1:7" ht="25.5" x14ac:dyDescent="0.25">
      <c r="A24" s="26">
        <v>18</v>
      </c>
      <c r="B24" s="27" t="s">
        <v>56</v>
      </c>
      <c r="C24" s="33" t="s">
        <v>57</v>
      </c>
      <c r="D24" s="20" t="s">
        <v>26</v>
      </c>
      <c r="E24" s="23">
        <v>5685</v>
      </c>
      <c r="F24" s="24">
        <v>20.585384999999999</v>
      </c>
      <c r="G24" s="25">
        <v>6.9292140000000004E-3</v>
      </c>
    </row>
    <row r="25" spans="1:7" ht="15" x14ac:dyDescent="0.25">
      <c r="A25" s="26">
        <v>19</v>
      </c>
      <c r="B25" s="27" t="s">
        <v>42</v>
      </c>
      <c r="C25" s="33" t="s">
        <v>43</v>
      </c>
      <c r="D25" s="20" t="s">
        <v>29</v>
      </c>
      <c r="E25" s="23">
        <v>2094</v>
      </c>
      <c r="F25" s="24">
        <v>20.213381999999999</v>
      </c>
      <c r="G25" s="25">
        <v>6.8039950000000002E-3</v>
      </c>
    </row>
    <row r="26" spans="1:7" ht="15" x14ac:dyDescent="0.25">
      <c r="A26" s="26">
        <v>20</v>
      </c>
      <c r="B26" s="27" t="s">
        <v>51</v>
      </c>
      <c r="C26" s="33" t="s">
        <v>52</v>
      </c>
      <c r="D26" s="20" t="s">
        <v>53</v>
      </c>
      <c r="E26" s="23">
        <v>425</v>
      </c>
      <c r="F26" s="24">
        <v>19.020875</v>
      </c>
      <c r="G26" s="25">
        <v>6.4025870000000004E-3</v>
      </c>
    </row>
    <row r="27" spans="1:7" ht="25.5" x14ac:dyDescent="0.25">
      <c r="A27" s="26">
        <v>21</v>
      </c>
      <c r="B27" s="27" t="s">
        <v>44</v>
      </c>
      <c r="C27" s="33" t="s">
        <v>45</v>
      </c>
      <c r="D27" s="20" t="s">
        <v>46</v>
      </c>
      <c r="E27" s="23">
        <v>2489</v>
      </c>
      <c r="F27" s="24">
        <v>16.249436500000002</v>
      </c>
      <c r="G27" s="25">
        <v>5.4696969999999999E-3</v>
      </c>
    </row>
    <row r="28" spans="1:7" ht="15" x14ac:dyDescent="0.25">
      <c r="A28" s="26">
        <v>22</v>
      </c>
      <c r="B28" s="27" t="s">
        <v>556</v>
      </c>
      <c r="C28" s="33" t="s">
        <v>557</v>
      </c>
      <c r="D28" s="20" t="s">
        <v>46</v>
      </c>
      <c r="E28" s="23">
        <v>1987</v>
      </c>
      <c r="F28" s="24">
        <v>13.1569205</v>
      </c>
      <c r="G28" s="25">
        <v>4.4287299999999996E-3</v>
      </c>
    </row>
    <row r="29" spans="1:7" ht="25.5" x14ac:dyDescent="0.25">
      <c r="A29" s="26">
        <v>23</v>
      </c>
      <c r="B29" s="27" t="s">
        <v>563</v>
      </c>
      <c r="C29" s="33" t="s">
        <v>564</v>
      </c>
      <c r="D29" s="20" t="s">
        <v>565</v>
      </c>
      <c r="E29" s="23">
        <v>4534</v>
      </c>
      <c r="F29" s="24">
        <v>10.323918000000001</v>
      </c>
      <c r="G29" s="25">
        <v>3.4751180000000001E-3</v>
      </c>
    </row>
    <row r="30" spans="1:7" ht="25.5" x14ac:dyDescent="0.25">
      <c r="A30" s="26">
        <v>24</v>
      </c>
      <c r="B30" s="27" t="s">
        <v>38</v>
      </c>
      <c r="C30" s="33" t="s">
        <v>39</v>
      </c>
      <c r="D30" s="20" t="s">
        <v>21</v>
      </c>
      <c r="E30" s="23">
        <v>723</v>
      </c>
      <c r="F30" s="24">
        <v>9.9228135000000002</v>
      </c>
      <c r="G30" s="25">
        <v>3.3401030000000001E-3</v>
      </c>
    </row>
    <row r="31" spans="1:7" ht="25.5" x14ac:dyDescent="0.25">
      <c r="A31" s="26">
        <v>25</v>
      </c>
      <c r="B31" s="27" t="s">
        <v>572</v>
      </c>
      <c r="C31" s="33" t="s">
        <v>573</v>
      </c>
      <c r="D31" s="20" t="s">
        <v>574</v>
      </c>
      <c r="E31" s="23">
        <v>1435</v>
      </c>
      <c r="F31" s="24">
        <v>7.1742825000000003</v>
      </c>
      <c r="G31" s="25">
        <v>2.4149240000000002E-3</v>
      </c>
    </row>
    <row r="32" spans="1:7" ht="15" x14ac:dyDescent="0.25">
      <c r="A32" s="26">
        <v>26</v>
      </c>
      <c r="B32" s="27" t="s">
        <v>47</v>
      </c>
      <c r="C32" s="33" t="s">
        <v>48</v>
      </c>
      <c r="D32" s="20" t="s">
        <v>29</v>
      </c>
      <c r="E32" s="23">
        <v>215</v>
      </c>
      <c r="F32" s="24">
        <v>6.9956699999999996</v>
      </c>
      <c r="G32" s="25">
        <v>2.3548010000000001E-3</v>
      </c>
    </row>
    <row r="33" spans="1:7" ht="25.5" x14ac:dyDescent="0.25">
      <c r="A33" s="26">
        <v>27</v>
      </c>
      <c r="B33" s="27" t="s">
        <v>570</v>
      </c>
      <c r="C33" s="33" t="s">
        <v>571</v>
      </c>
      <c r="D33" s="20" t="s">
        <v>565</v>
      </c>
      <c r="E33" s="23">
        <v>2750</v>
      </c>
      <c r="F33" s="24">
        <v>6.5436249999999996</v>
      </c>
      <c r="G33" s="25">
        <v>2.2026390000000002E-3</v>
      </c>
    </row>
    <row r="34" spans="1:7" ht="15" x14ac:dyDescent="0.25">
      <c r="A34" s="26">
        <v>28</v>
      </c>
      <c r="B34" s="27" t="s">
        <v>575</v>
      </c>
      <c r="C34" s="33" t="s">
        <v>576</v>
      </c>
      <c r="D34" s="20" t="s">
        <v>53</v>
      </c>
      <c r="E34" s="23">
        <v>2119</v>
      </c>
      <c r="F34" s="24">
        <v>5.1142064999999999</v>
      </c>
      <c r="G34" s="25">
        <v>1.721485E-3</v>
      </c>
    </row>
    <row r="35" spans="1:7" ht="15" x14ac:dyDescent="0.25">
      <c r="A35" s="26">
        <v>29</v>
      </c>
      <c r="B35" s="27" t="s">
        <v>54</v>
      </c>
      <c r="C35" s="33" t="s">
        <v>55</v>
      </c>
      <c r="D35" s="20" t="s">
        <v>46</v>
      </c>
      <c r="E35" s="23">
        <v>463</v>
      </c>
      <c r="F35" s="24">
        <v>4.3126135000000003</v>
      </c>
      <c r="G35" s="25">
        <v>1.451662E-3</v>
      </c>
    </row>
    <row r="36" spans="1:7" ht="15" x14ac:dyDescent="0.25">
      <c r="A36" s="26">
        <v>30</v>
      </c>
      <c r="B36" s="27" t="s">
        <v>577</v>
      </c>
      <c r="C36" s="33" t="s">
        <v>578</v>
      </c>
      <c r="D36" s="20" t="s">
        <v>13</v>
      </c>
      <c r="E36" s="23">
        <v>2505</v>
      </c>
      <c r="F36" s="24">
        <v>3.8313975</v>
      </c>
      <c r="G36" s="25">
        <v>1.289681E-3</v>
      </c>
    </row>
    <row r="37" spans="1:7" ht="15" x14ac:dyDescent="0.25">
      <c r="A37" s="19"/>
      <c r="B37" s="20"/>
      <c r="C37" s="28" t="s">
        <v>58</v>
      </c>
      <c r="D37" s="34"/>
      <c r="E37" s="35"/>
      <c r="F37" s="36">
        <v>1033.6118725000001</v>
      </c>
      <c r="G37" s="37">
        <v>0.34792246500000007</v>
      </c>
    </row>
    <row r="38" spans="1:7" ht="15" x14ac:dyDescent="0.25">
      <c r="A38" s="26"/>
      <c r="B38" s="27"/>
      <c r="C38" s="38"/>
      <c r="D38" s="39"/>
      <c r="E38" s="23"/>
      <c r="F38" s="24"/>
      <c r="G38" s="25"/>
    </row>
    <row r="39" spans="1:7" ht="15" x14ac:dyDescent="0.25">
      <c r="A39" s="19"/>
      <c r="B39" s="20"/>
      <c r="C39" s="28" t="s">
        <v>59</v>
      </c>
      <c r="D39" s="29"/>
      <c r="E39" s="30"/>
      <c r="F39" s="31"/>
      <c r="G39" s="32"/>
    </row>
    <row r="40" spans="1:7" ht="15" x14ac:dyDescent="0.25">
      <c r="A40" s="19"/>
      <c r="B40" s="20"/>
      <c r="C40" s="28" t="s">
        <v>58</v>
      </c>
      <c r="D40" s="34"/>
      <c r="E40" s="35"/>
      <c r="F40" s="36">
        <v>0</v>
      </c>
      <c r="G40" s="37">
        <v>0</v>
      </c>
    </row>
    <row r="41" spans="1:7" ht="15" x14ac:dyDescent="0.25">
      <c r="A41" s="26"/>
      <c r="B41" s="27"/>
      <c r="C41" s="38"/>
      <c r="D41" s="39"/>
      <c r="E41" s="23"/>
      <c r="F41" s="24"/>
      <c r="G41" s="25"/>
    </row>
    <row r="42" spans="1:7" ht="15" x14ac:dyDescent="0.25">
      <c r="A42" s="40"/>
      <c r="B42" s="41"/>
      <c r="C42" s="28" t="s">
        <v>60</v>
      </c>
      <c r="D42" s="29"/>
      <c r="E42" s="30"/>
      <c r="F42" s="31"/>
      <c r="G42" s="32"/>
    </row>
    <row r="43" spans="1:7" ht="15" x14ac:dyDescent="0.25">
      <c r="A43" s="42"/>
      <c r="B43" s="43"/>
      <c r="C43" s="28" t="s">
        <v>58</v>
      </c>
      <c r="D43" s="44"/>
      <c r="E43" s="45"/>
      <c r="F43" s="46">
        <v>0</v>
      </c>
      <c r="G43" s="47">
        <v>0</v>
      </c>
    </row>
    <row r="44" spans="1:7" ht="15" x14ac:dyDescent="0.25">
      <c r="A44" s="42"/>
      <c r="B44" s="43"/>
      <c r="C44" s="38"/>
      <c r="D44" s="48"/>
      <c r="E44" s="49"/>
      <c r="F44" s="50"/>
      <c r="G44" s="51"/>
    </row>
    <row r="45" spans="1:7" ht="15" x14ac:dyDescent="0.25">
      <c r="A45" s="19"/>
      <c r="B45" s="20"/>
      <c r="C45" s="28" t="s">
        <v>61</v>
      </c>
      <c r="D45" s="29"/>
      <c r="E45" s="30"/>
      <c r="F45" s="31"/>
      <c r="G45" s="32"/>
    </row>
    <row r="46" spans="1:7" ht="25.5" x14ac:dyDescent="0.25">
      <c r="A46" s="19">
        <v>1</v>
      </c>
      <c r="B46" s="20" t="s">
        <v>579</v>
      </c>
      <c r="C46" s="33" t="s">
        <v>580</v>
      </c>
      <c r="D46" s="22" t="s">
        <v>565</v>
      </c>
      <c r="E46" s="23">
        <v>9140</v>
      </c>
      <c r="F46" s="24">
        <v>0.93684999999999996</v>
      </c>
      <c r="G46" s="25">
        <v>3.1535200000000003E-4</v>
      </c>
    </row>
    <row r="47" spans="1:7" ht="15" x14ac:dyDescent="0.25">
      <c r="A47" s="19"/>
      <c r="B47" s="20"/>
      <c r="C47" s="28" t="s">
        <v>58</v>
      </c>
      <c r="D47" s="34"/>
      <c r="E47" s="35"/>
      <c r="F47" s="36">
        <v>0.93684999999999996</v>
      </c>
      <c r="G47" s="37">
        <v>3.1535200000000003E-4</v>
      </c>
    </row>
    <row r="48" spans="1:7" ht="15" x14ac:dyDescent="0.25">
      <c r="A48" s="19"/>
      <c r="B48" s="20"/>
      <c r="C48" s="38"/>
      <c r="D48" s="22"/>
      <c r="E48" s="23"/>
      <c r="F48" s="24"/>
      <c r="G48" s="25"/>
    </row>
    <row r="49" spans="1:7" ht="15" x14ac:dyDescent="0.25">
      <c r="A49" s="19"/>
      <c r="B49" s="20"/>
      <c r="C49" s="28" t="s">
        <v>62</v>
      </c>
      <c r="D49" s="29"/>
      <c r="E49" s="30"/>
      <c r="F49" s="31"/>
      <c r="G49" s="32"/>
    </row>
    <row r="50" spans="1:7" ht="15" x14ac:dyDescent="0.25">
      <c r="A50" s="19"/>
      <c r="B50" s="20"/>
      <c r="C50" s="28" t="s">
        <v>58</v>
      </c>
      <c r="D50" s="34"/>
      <c r="E50" s="35"/>
      <c r="F50" s="36">
        <v>0</v>
      </c>
      <c r="G50" s="37">
        <v>0</v>
      </c>
    </row>
    <row r="51" spans="1:7" ht="15" x14ac:dyDescent="0.25">
      <c r="A51" s="19"/>
      <c r="B51" s="20"/>
      <c r="C51" s="38"/>
      <c r="D51" s="22"/>
      <c r="E51" s="23"/>
      <c r="F51" s="24"/>
      <c r="G51" s="25"/>
    </row>
    <row r="52" spans="1:7" ht="15" x14ac:dyDescent="0.25">
      <c r="A52" s="19"/>
      <c r="B52" s="20"/>
      <c r="C52" s="28" t="s">
        <v>63</v>
      </c>
      <c r="D52" s="29"/>
      <c r="E52" s="30"/>
      <c r="F52" s="31"/>
      <c r="G52" s="32"/>
    </row>
    <row r="53" spans="1:7" ht="15" x14ac:dyDescent="0.25">
      <c r="A53" s="19"/>
      <c r="B53" s="20"/>
      <c r="C53" s="28" t="s">
        <v>58</v>
      </c>
      <c r="D53" s="34"/>
      <c r="E53" s="35"/>
      <c r="F53" s="36">
        <v>0</v>
      </c>
      <c r="G53" s="37">
        <v>0</v>
      </c>
    </row>
    <row r="54" spans="1:7" ht="15" x14ac:dyDescent="0.25">
      <c r="A54" s="19"/>
      <c r="B54" s="20"/>
      <c r="C54" s="38"/>
      <c r="D54" s="22"/>
      <c r="E54" s="23"/>
      <c r="F54" s="24"/>
      <c r="G54" s="25"/>
    </row>
    <row r="55" spans="1:7" ht="25.5" x14ac:dyDescent="0.25">
      <c r="A55" s="26"/>
      <c r="B55" s="27"/>
      <c r="C55" s="52" t="s">
        <v>64</v>
      </c>
      <c r="D55" s="53"/>
      <c r="E55" s="35"/>
      <c r="F55" s="36">
        <v>1034.5487225000002</v>
      </c>
      <c r="G55" s="37">
        <v>0.34823781700000006</v>
      </c>
    </row>
    <row r="56" spans="1:7" ht="15" x14ac:dyDescent="0.25">
      <c r="A56" s="19"/>
      <c r="B56" s="20"/>
      <c r="C56" s="33"/>
      <c r="D56" s="22"/>
      <c r="E56" s="23"/>
      <c r="F56" s="24"/>
      <c r="G56" s="25"/>
    </row>
    <row r="57" spans="1:7" ht="15" x14ac:dyDescent="0.25">
      <c r="A57" s="19"/>
      <c r="B57" s="20"/>
      <c r="C57" s="21" t="s">
        <v>65</v>
      </c>
      <c r="D57" s="22"/>
      <c r="E57" s="23"/>
      <c r="F57" s="24"/>
      <c r="G57" s="25"/>
    </row>
    <row r="58" spans="1:7" ht="25.5" x14ac:dyDescent="0.25">
      <c r="A58" s="19"/>
      <c r="B58" s="20"/>
      <c r="C58" s="28" t="s">
        <v>10</v>
      </c>
      <c r="D58" s="29"/>
      <c r="E58" s="30"/>
      <c r="F58" s="31"/>
      <c r="G58" s="32"/>
    </row>
    <row r="59" spans="1:7" ht="25.5" x14ac:dyDescent="0.25">
      <c r="A59" s="19">
        <v>1</v>
      </c>
      <c r="B59" s="20" t="s">
        <v>456</v>
      </c>
      <c r="C59" s="33" t="s">
        <v>457</v>
      </c>
      <c r="D59" s="22" t="s">
        <v>68</v>
      </c>
      <c r="E59" s="23">
        <v>32</v>
      </c>
      <c r="F59" s="24">
        <v>317.89983999999998</v>
      </c>
      <c r="G59" s="25">
        <v>0.10700776400000001</v>
      </c>
    </row>
    <row r="60" spans="1:7" ht="25.5" x14ac:dyDescent="0.25">
      <c r="A60" s="19">
        <v>2</v>
      </c>
      <c r="B60" s="20" t="s">
        <v>590</v>
      </c>
      <c r="C60" s="33" t="s">
        <v>591</v>
      </c>
      <c r="D60" s="22" t="s">
        <v>141</v>
      </c>
      <c r="E60" s="23">
        <v>12</v>
      </c>
      <c r="F60" s="24">
        <v>302.56139999999999</v>
      </c>
      <c r="G60" s="25">
        <v>0.101844716</v>
      </c>
    </row>
    <row r="61" spans="1:7" ht="25.5" x14ac:dyDescent="0.25">
      <c r="A61" s="19">
        <v>3</v>
      </c>
      <c r="B61" s="20" t="s">
        <v>592</v>
      </c>
      <c r="C61" s="33" t="s">
        <v>593</v>
      </c>
      <c r="D61" s="22" t="s">
        <v>154</v>
      </c>
      <c r="E61" s="23">
        <v>220</v>
      </c>
      <c r="F61" s="24">
        <v>223.50129999999999</v>
      </c>
      <c r="G61" s="25">
        <v>7.5232419999999994E-2</v>
      </c>
    </row>
    <row r="62" spans="1:7" ht="38.25" x14ac:dyDescent="0.25">
      <c r="A62" s="19">
        <v>4</v>
      </c>
      <c r="B62" s="20" t="s">
        <v>454</v>
      </c>
      <c r="C62" s="33" t="s">
        <v>455</v>
      </c>
      <c r="D62" s="22" t="s">
        <v>68</v>
      </c>
      <c r="E62" s="23">
        <v>1</v>
      </c>
      <c r="F62" s="24">
        <v>99.302599999999998</v>
      </c>
      <c r="G62" s="25">
        <v>3.3426091999999998E-2</v>
      </c>
    </row>
    <row r="63" spans="1:7" ht="25.5" x14ac:dyDescent="0.25">
      <c r="A63" s="19">
        <v>5</v>
      </c>
      <c r="B63" s="20" t="s">
        <v>594</v>
      </c>
      <c r="C63" s="33" t="s">
        <v>595</v>
      </c>
      <c r="D63" s="22" t="s">
        <v>79</v>
      </c>
      <c r="E63" s="23">
        <v>6</v>
      </c>
      <c r="F63" s="24">
        <v>60.087299999999999</v>
      </c>
      <c r="G63" s="25">
        <v>2.0225890999999999E-2</v>
      </c>
    </row>
    <row r="64" spans="1:7" ht="38.25" x14ac:dyDescent="0.25">
      <c r="A64" s="19">
        <v>6</v>
      </c>
      <c r="B64" s="20" t="s">
        <v>448</v>
      </c>
      <c r="C64" s="33" t="s">
        <v>449</v>
      </c>
      <c r="D64" s="22" t="s">
        <v>68</v>
      </c>
      <c r="E64" s="23">
        <v>6</v>
      </c>
      <c r="F64" s="24">
        <v>59.804940000000002</v>
      </c>
      <c r="G64" s="25">
        <v>2.0130847E-2</v>
      </c>
    </row>
    <row r="65" spans="1:7" ht="25.5" x14ac:dyDescent="0.25">
      <c r="A65" s="19">
        <v>7</v>
      </c>
      <c r="B65" s="20" t="s">
        <v>584</v>
      </c>
      <c r="C65" s="33" t="s">
        <v>585</v>
      </c>
      <c r="D65" s="22" t="s">
        <v>586</v>
      </c>
      <c r="E65" s="23">
        <v>5</v>
      </c>
      <c r="F65" s="24">
        <v>50.209800000000001</v>
      </c>
      <c r="G65" s="25">
        <v>1.6901042000000002E-2</v>
      </c>
    </row>
    <row r="66" spans="1:7" ht="15" x14ac:dyDescent="0.25">
      <c r="A66" s="26"/>
      <c r="B66" s="27"/>
      <c r="C66" s="28" t="s">
        <v>58</v>
      </c>
      <c r="D66" s="34"/>
      <c r="E66" s="35"/>
      <c r="F66" s="36">
        <v>1113.3671800000002</v>
      </c>
      <c r="G66" s="37">
        <v>0.37476877199999997</v>
      </c>
    </row>
    <row r="67" spans="1:7" ht="15" x14ac:dyDescent="0.25">
      <c r="A67" s="26"/>
      <c r="B67" s="27"/>
      <c r="C67" s="38"/>
      <c r="D67" s="22"/>
      <c r="E67" s="23"/>
      <c r="F67" s="24"/>
      <c r="G67" s="25"/>
    </row>
    <row r="68" spans="1:7" ht="15" x14ac:dyDescent="0.25">
      <c r="A68" s="19"/>
      <c r="B68" s="54"/>
      <c r="C68" s="28" t="s">
        <v>94</v>
      </c>
      <c r="D68" s="29"/>
      <c r="E68" s="30"/>
      <c r="F68" s="31"/>
      <c r="G68" s="32"/>
    </row>
    <row r="69" spans="1:7" ht="38.25" x14ac:dyDescent="0.25">
      <c r="A69" s="19">
        <v>1</v>
      </c>
      <c r="B69" s="54" t="s">
        <v>212</v>
      </c>
      <c r="C69" s="33" t="s">
        <v>213</v>
      </c>
      <c r="D69" s="54" t="s">
        <v>79</v>
      </c>
      <c r="E69" s="55">
        <v>33</v>
      </c>
      <c r="F69" s="56">
        <v>329.40435000000002</v>
      </c>
      <c r="G69" s="57">
        <v>0.110880279</v>
      </c>
    </row>
    <row r="70" spans="1:7" ht="25.5" x14ac:dyDescent="0.25">
      <c r="A70" s="19">
        <v>2</v>
      </c>
      <c r="B70" s="54" t="s">
        <v>596</v>
      </c>
      <c r="C70" s="33" t="s">
        <v>597</v>
      </c>
      <c r="D70" s="54" t="s">
        <v>68</v>
      </c>
      <c r="E70" s="55">
        <v>27</v>
      </c>
      <c r="F70" s="56">
        <v>271.20879000000002</v>
      </c>
      <c r="G70" s="57">
        <v>9.1291163999999994E-2</v>
      </c>
    </row>
    <row r="71" spans="1:7" ht="15" x14ac:dyDescent="0.25">
      <c r="A71" s="26"/>
      <c r="B71" s="27"/>
      <c r="C71" s="28" t="s">
        <v>58</v>
      </c>
      <c r="D71" s="34"/>
      <c r="E71" s="35"/>
      <c r="F71" s="36">
        <v>600.61314000000004</v>
      </c>
      <c r="G71" s="37">
        <v>0.20217144300000001</v>
      </c>
    </row>
    <row r="72" spans="1:7" ht="15" x14ac:dyDescent="0.25">
      <c r="A72" s="26"/>
      <c r="B72" s="27"/>
      <c r="C72" s="38"/>
      <c r="D72" s="22"/>
      <c r="E72" s="23"/>
      <c r="F72" s="58"/>
      <c r="G72" s="59"/>
    </row>
    <row r="73" spans="1:7" ht="15" x14ac:dyDescent="0.25">
      <c r="A73" s="19"/>
      <c r="B73" s="20"/>
      <c r="C73" s="28" t="s">
        <v>97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34"/>
      <c r="E74" s="35"/>
      <c r="F74" s="36">
        <v>0</v>
      </c>
      <c r="G74" s="37">
        <v>0</v>
      </c>
    </row>
    <row r="75" spans="1:7" ht="15" x14ac:dyDescent="0.25">
      <c r="A75" s="19"/>
      <c r="B75" s="20"/>
      <c r="C75" s="38"/>
      <c r="D75" s="22"/>
      <c r="E75" s="23"/>
      <c r="F75" s="24"/>
      <c r="G75" s="25"/>
    </row>
    <row r="76" spans="1:7" ht="25.5" x14ac:dyDescent="0.25">
      <c r="A76" s="19"/>
      <c r="B76" s="54"/>
      <c r="C76" s="28" t="s">
        <v>101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34"/>
      <c r="E77" s="35"/>
      <c r="F77" s="36">
        <v>0</v>
      </c>
      <c r="G77" s="37">
        <v>0</v>
      </c>
    </row>
    <row r="78" spans="1:7" ht="15" x14ac:dyDescent="0.25">
      <c r="A78" s="26"/>
      <c r="B78" s="27"/>
      <c r="C78" s="38"/>
      <c r="D78" s="22"/>
      <c r="E78" s="23"/>
      <c r="F78" s="24"/>
      <c r="G78" s="25"/>
    </row>
    <row r="79" spans="1:7" ht="15" x14ac:dyDescent="0.25">
      <c r="A79" s="26"/>
      <c r="B79" s="27"/>
      <c r="C79" s="60" t="s">
        <v>102</v>
      </c>
      <c r="D79" s="53"/>
      <c r="E79" s="35"/>
      <c r="F79" s="36">
        <v>1713.9803200000001</v>
      </c>
      <c r="G79" s="37">
        <v>0.57694021500000003</v>
      </c>
    </row>
    <row r="80" spans="1:7" ht="15" x14ac:dyDescent="0.25">
      <c r="A80" s="26"/>
      <c r="B80" s="27"/>
      <c r="C80" s="33"/>
      <c r="D80" s="22"/>
      <c r="E80" s="23"/>
      <c r="F80" s="24"/>
      <c r="G80" s="25"/>
    </row>
    <row r="81" spans="1:7" ht="15" x14ac:dyDescent="0.25">
      <c r="A81" s="19"/>
      <c r="B81" s="20"/>
      <c r="C81" s="21" t="s">
        <v>103</v>
      </c>
      <c r="D81" s="22"/>
      <c r="E81" s="23"/>
      <c r="F81" s="24"/>
      <c r="G81" s="25"/>
    </row>
    <row r="82" spans="1:7" ht="15" x14ac:dyDescent="0.25">
      <c r="A82" s="26"/>
      <c r="B82" s="27"/>
      <c r="C82" s="28" t="s">
        <v>104</v>
      </c>
      <c r="D82" s="29"/>
      <c r="E82" s="30"/>
      <c r="F82" s="31"/>
      <c r="G82" s="32"/>
    </row>
    <row r="83" spans="1:7" ht="15" x14ac:dyDescent="0.25">
      <c r="A83" s="26"/>
      <c r="B83" s="27"/>
      <c r="C83" s="28" t="s">
        <v>58</v>
      </c>
      <c r="D83" s="53"/>
      <c r="E83" s="35"/>
      <c r="F83" s="36">
        <v>0</v>
      </c>
      <c r="G83" s="37">
        <v>0</v>
      </c>
    </row>
    <row r="84" spans="1:7" ht="15" x14ac:dyDescent="0.25">
      <c r="A84" s="26"/>
      <c r="B84" s="27"/>
      <c r="C84" s="38"/>
      <c r="D84" s="27"/>
      <c r="E84" s="23"/>
      <c r="F84" s="24"/>
      <c r="G84" s="25"/>
    </row>
    <row r="85" spans="1:7" ht="15" x14ac:dyDescent="0.25">
      <c r="A85" s="26"/>
      <c r="B85" s="27"/>
      <c r="C85" s="28" t="s">
        <v>105</v>
      </c>
      <c r="D85" s="29"/>
      <c r="E85" s="30"/>
      <c r="F85" s="31"/>
      <c r="G85" s="32"/>
    </row>
    <row r="86" spans="1:7" ht="15" x14ac:dyDescent="0.25">
      <c r="A86" s="26"/>
      <c r="B86" s="27"/>
      <c r="C86" s="28" t="s">
        <v>58</v>
      </c>
      <c r="D86" s="53"/>
      <c r="E86" s="35"/>
      <c r="F86" s="36">
        <v>0</v>
      </c>
      <c r="G86" s="37">
        <v>0</v>
      </c>
    </row>
    <row r="87" spans="1:7" ht="15" x14ac:dyDescent="0.25">
      <c r="A87" s="26"/>
      <c r="B87" s="27"/>
      <c r="C87" s="38"/>
      <c r="D87" s="27"/>
      <c r="E87" s="23"/>
      <c r="F87" s="24"/>
      <c r="G87" s="25"/>
    </row>
    <row r="88" spans="1:7" ht="15" x14ac:dyDescent="0.25">
      <c r="A88" s="26"/>
      <c r="B88" s="27"/>
      <c r="C88" s="28" t="s">
        <v>106</v>
      </c>
      <c r="D88" s="29"/>
      <c r="E88" s="30"/>
      <c r="F88" s="31"/>
      <c r="G88" s="32"/>
    </row>
    <row r="89" spans="1:7" ht="15" x14ac:dyDescent="0.25">
      <c r="A89" s="26"/>
      <c r="B89" s="27"/>
      <c r="C89" s="28" t="s">
        <v>58</v>
      </c>
      <c r="D89" s="53"/>
      <c r="E89" s="35"/>
      <c r="F89" s="36">
        <v>0</v>
      </c>
      <c r="G89" s="37">
        <v>0</v>
      </c>
    </row>
    <row r="90" spans="1:7" ht="15" x14ac:dyDescent="0.25">
      <c r="A90" s="26"/>
      <c r="B90" s="27"/>
      <c r="C90" s="38"/>
      <c r="D90" s="27"/>
      <c r="E90" s="23"/>
      <c r="F90" s="24"/>
      <c r="G90" s="25"/>
    </row>
    <row r="91" spans="1:7" ht="15" x14ac:dyDescent="0.25">
      <c r="A91" s="26"/>
      <c r="B91" s="27"/>
      <c r="C91" s="28" t="s">
        <v>107</v>
      </c>
      <c r="D91" s="29"/>
      <c r="E91" s="30"/>
      <c r="F91" s="31"/>
      <c r="G91" s="32"/>
    </row>
    <row r="92" spans="1:7" ht="15" x14ac:dyDescent="0.25">
      <c r="A92" s="26">
        <v>1</v>
      </c>
      <c r="B92" s="27"/>
      <c r="C92" s="33" t="s">
        <v>108</v>
      </c>
      <c r="D92" s="39"/>
      <c r="E92" s="23"/>
      <c r="F92" s="24">
        <v>64.000000099999994</v>
      </c>
      <c r="G92" s="25">
        <v>2.1542939000000001E-2</v>
      </c>
    </row>
    <row r="93" spans="1:7" ht="15" x14ac:dyDescent="0.25">
      <c r="A93" s="26"/>
      <c r="B93" s="27"/>
      <c r="C93" s="28" t="s">
        <v>58</v>
      </c>
      <c r="D93" s="53"/>
      <c r="E93" s="35"/>
      <c r="F93" s="36">
        <v>64.000000099999994</v>
      </c>
      <c r="G93" s="37">
        <v>2.1542939000000001E-2</v>
      </c>
    </row>
    <row r="94" spans="1:7" ht="15" x14ac:dyDescent="0.25">
      <c r="A94" s="26"/>
      <c r="B94" s="27"/>
      <c r="C94" s="38"/>
      <c r="D94" s="27"/>
      <c r="E94" s="23"/>
      <c r="F94" s="24"/>
      <c r="G94" s="25"/>
    </row>
    <row r="95" spans="1:7" ht="25.5" x14ac:dyDescent="0.25">
      <c r="A95" s="26"/>
      <c r="B95" s="27"/>
      <c r="C95" s="52" t="s">
        <v>109</v>
      </c>
      <c r="D95" s="53"/>
      <c r="E95" s="35"/>
      <c r="F95" s="36">
        <v>64.000000099999994</v>
      </c>
      <c r="G95" s="37">
        <v>2.1542939000000001E-2</v>
      </c>
    </row>
    <row r="96" spans="1:7" ht="15" x14ac:dyDescent="0.25">
      <c r="A96" s="26"/>
      <c r="B96" s="27"/>
      <c r="C96" s="61"/>
      <c r="D96" s="27"/>
      <c r="E96" s="23"/>
      <c r="F96" s="24"/>
      <c r="G96" s="25"/>
    </row>
    <row r="97" spans="1:7" ht="15" x14ac:dyDescent="0.25">
      <c r="A97" s="19"/>
      <c r="B97" s="20"/>
      <c r="C97" s="21" t="s">
        <v>110</v>
      </c>
      <c r="D97" s="22"/>
      <c r="E97" s="23"/>
      <c r="F97" s="24"/>
      <c r="G97" s="25"/>
    </row>
    <row r="98" spans="1:7" ht="25.5" x14ac:dyDescent="0.25">
      <c r="A98" s="26"/>
      <c r="B98" s="27"/>
      <c r="C98" s="28" t="s">
        <v>111</v>
      </c>
      <c r="D98" s="29"/>
      <c r="E98" s="30"/>
      <c r="F98" s="31"/>
      <c r="G98" s="32"/>
    </row>
    <row r="99" spans="1:7" ht="15" x14ac:dyDescent="0.25">
      <c r="A99" s="26"/>
      <c r="B99" s="27"/>
      <c r="C99" s="28" t="s">
        <v>58</v>
      </c>
      <c r="D99" s="53"/>
      <c r="E99" s="35"/>
      <c r="F99" s="36">
        <v>0</v>
      </c>
      <c r="G99" s="37">
        <v>0</v>
      </c>
    </row>
    <row r="100" spans="1:7" ht="15" x14ac:dyDescent="0.25">
      <c r="A100" s="26"/>
      <c r="B100" s="27"/>
      <c r="C100" s="38"/>
      <c r="D100" s="27"/>
      <c r="E100" s="23"/>
      <c r="F100" s="24"/>
      <c r="G100" s="25"/>
    </row>
    <row r="101" spans="1:7" ht="15" x14ac:dyDescent="0.25">
      <c r="A101" s="19"/>
      <c r="B101" s="20"/>
      <c r="C101" s="21" t="s">
        <v>112</v>
      </c>
      <c r="D101" s="22"/>
      <c r="E101" s="23"/>
      <c r="F101" s="24"/>
      <c r="G101" s="25"/>
    </row>
    <row r="102" spans="1:7" ht="25.5" x14ac:dyDescent="0.25">
      <c r="A102" s="26"/>
      <c r="B102" s="27"/>
      <c r="C102" s="28" t="s">
        <v>113</v>
      </c>
      <c r="D102" s="29"/>
      <c r="E102" s="30"/>
      <c r="F102" s="31"/>
      <c r="G102" s="32"/>
    </row>
    <row r="103" spans="1:7" ht="15" x14ac:dyDescent="0.25">
      <c r="A103" s="26"/>
      <c r="B103" s="27"/>
      <c r="C103" s="28" t="s">
        <v>58</v>
      </c>
      <c r="D103" s="53"/>
      <c r="E103" s="35"/>
      <c r="F103" s="36">
        <v>0</v>
      </c>
      <c r="G103" s="37">
        <v>0</v>
      </c>
    </row>
    <row r="104" spans="1:7" ht="15" x14ac:dyDescent="0.25">
      <c r="A104" s="26"/>
      <c r="B104" s="27"/>
      <c r="C104" s="38"/>
      <c r="D104" s="27"/>
      <c r="E104" s="23"/>
      <c r="F104" s="24"/>
      <c r="G104" s="25"/>
    </row>
    <row r="105" spans="1:7" ht="25.5" x14ac:dyDescent="0.25">
      <c r="A105" s="26"/>
      <c r="B105" s="27"/>
      <c r="C105" s="28" t="s">
        <v>114</v>
      </c>
      <c r="D105" s="29"/>
      <c r="E105" s="30"/>
      <c r="F105" s="31"/>
      <c r="G105" s="32"/>
    </row>
    <row r="106" spans="1:7" ht="15" x14ac:dyDescent="0.25">
      <c r="A106" s="26"/>
      <c r="B106" s="27"/>
      <c r="C106" s="28" t="s">
        <v>58</v>
      </c>
      <c r="D106" s="53"/>
      <c r="E106" s="35"/>
      <c r="F106" s="36">
        <v>0</v>
      </c>
      <c r="G106" s="37">
        <v>0</v>
      </c>
    </row>
    <row r="107" spans="1:7" ht="25.5" x14ac:dyDescent="0.25">
      <c r="A107" s="26"/>
      <c r="B107" s="27"/>
      <c r="C107" s="61" t="s">
        <v>115</v>
      </c>
      <c r="D107" s="27"/>
      <c r="E107" s="23"/>
      <c r="F107" s="58">
        <v>158.281926</v>
      </c>
      <c r="G107" s="59">
        <v>5.3279029999999998E-2</v>
      </c>
    </row>
    <row r="108" spans="1:7" ht="15" x14ac:dyDescent="0.25">
      <c r="A108" s="26"/>
      <c r="B108" s="27"/>
      <c r="C108" s="61"/>
      <c r="D108" s="62"/>
      <c r="E108" s="23"/>
      <c r="F108" s="24"/>
      <c r="G108" s="25"/>
    </row>
    <row r="109" spans="1:7" ht="15" x14ac:dyDescent="0.25">
      <c r="A109" s="26"/>
      <c r="B109" s="27"/>
      <c r="C109" s="63" t="s">
        <v>116</v>
      </c>
      <c r="D109" s="34"/>
      <c r="E109" s="35"/>
      <c r="F109" s="36">
        <v>2970.8109685999998</v>
      </c>
      <c r="G109" s="37">
        <v>1.0000000010000001</v>
      </c>
    </row>
    <row r="111" spans="1:7" ht="15" x14ac:dyDescent="0.25">
      <c r="B111" s="116" t="s">
        <v>117</v>
      </c>
      <c r="C111" s="116"/>
      <c r="D111" s="116"/>
      <c r="E111" s="116"/>
      <c r="F111" s="116"/>
    </row>
    <row r="112" spans="1:7" ht="15" x14ac:dyDescent="0.25">
      <c r="B112"/>
    </row>
    <row r="114" spans="2:4" ht="15" x14ac:dyDescent="0.25">
      <c r="B114" s="64" t="s">
        <v>118</v>
      </c>
      <c r="C114" s="65"/>
      <c r="D114" s="66"/>
    </row>
    <row r="115" spans="2:4" ht="15" x14ac:dyDescent="0.25">
      <c r="B115" s="67" t="s">
        <v>119</v>
      </c>
      <c r="C115" s="68"/>
      <c r="D115" s="69" t="s">
        <v>120</v>
      </c>
    </row>
    <row r="116" spans="2:4" ht="15" x14ac:dyDescent="0.25">
      <c r="B116" s="67" t="s">
        <v>121</v>
      </c>
      <c r="C116" s="68"/>
      <c r="D116" s="69" t="s">
        <v>120</v>
      </c>
    </row>
    <row r="117" spans="2:4" ht="15" x14ac:dyDescent="0.25">
      <c r="B117" s="67" t="s">
        <v>122</v>
      </c>
      <c r="C117" s="68"/>
      <c r="D117" s="71"/>
    </row>
    <row r="118" spans="2:4" ht="25.5" customHeight="1" x14ac:dyDescent="0.25">
      <c r="B118" s="71"/>
      <c r="C118" s="72" t="s">
        <v>123</v>
      </c>
      <c r="D118" s="73" t="s">
        <v>124</v>
      </c>
    </row>
    <row r="119" spans="2:4" ht="12.75" customHeight="1" x14ac:dyDescent="0.25">
      <c r="B119" s="74" t="s">
        <v>125</v>
      </c>
      <c r="C119" s="75" t="s">
        <v>126</v>
      </c>
      <c r="D119" s="75" t="s">
        <v>127</v>
      </c>
    </row>
    <row r="120" spans="2:4" ht="15" x14ac:dyDescent="0.25">
      <c r="B120" s="71" t="s">
        <v>128</v>
      </c>
      <c r="C120" s="76">
        <v>13.8256</v>
      </c>
      <c r="D120" s="76">
        <v>14.000299999999999</v>
      </c>
    </row>
    <row r="121" spans="2:4" ht="15" x14ac:dyDescent="0.25">
      <c r="B121" s="71" t="s">
        <v>258</v>
      </c>
      <c r="C121" s="76">
        <v>12.375299999999999</v>
      </c>
      <c r="D121" s="76">
        <v>12.531599999999999</v>
      </c>
    </row>
    <row r="122" spans="2:4" ht="15" x14ac:dyDescent="0.25">
      <c r="B122" s="71" t="s">
        <v>317</v>
      </c>
      <c r="C122" s="76">
        <v>12.139099999999999</v>
      </c>
      <c r="D122" s="76">
        <v>12.2925</v>
      </c>
    </row>
    <row r="123" spans="2:4" ht="15" x14ac:dyDescent="0.25">
      <c r="B123" s="71" t="s">
        <v>130</v>
      </c>
      <c r="C123" s="76">
        <v>13.464</v>
      </c>
      <c r="D123" s="76">
        <v>13.63</v>
      </c>
    </row>
    <row r="124" spans="2:4" ht="15" x14ac:dyDescent="0.25">
      <c r="B124" s="71" t="s">
        <v>264</v>
      </c>
      <c r="C124" s="76">
        <v>12.0228</v>
      </c>
      <c r="D124" s="76">
        <v>12.171099999999999</v>
      </c>
    </row>
    <row r="125" spans="2:4" ht="15" x14ac:dyDescent="0.25">
      <c r="B125" s="71" t="s">
        <v>265</v>
      </c>
      <c r="C125" s="76">
        <v>11.9533</v>
      </c>
      <c r="D125" s="76">
        <v>12.1007</v>
      </c>
    </row>
    <row r="127" spans="2:4" ht="15" x14ac:dyDescent="0.25">
      <c r="B127" s="77" t="s">
        <v>132</v>
      </c>
      <c r="C127" s="78"/>
      <c r="D127" s="79" t="s">
        <v>120</v>
      </c>
    </row>
    <row r="128" spans="2:4" ht="24.75" customHeight="1" x14ac:dyDescent="0.25">
      <c r="B128" s="80"/>
      <c r="C128" s="81"/>
      <c r="D128" s="81"/>
    </row>
    <row r="129" spans="2:5" ht="15" x14ac:dyDescent="0.25">
      <c r="B129" s="82"/>
      <c r="C129" s="83"/>
      <c r="D129" s="83"/>
    </row>
    <row r="131" spans="2:5" ht="15" x14ac:dyDescent="0.25">
      <c r="B131" s="70" t="s">
        <v>133</v>
      </c>
      <c r="C131" s="68"/>
      <c r="D131" s="87" t="s">
        <v>120</v>
      </c>
    </row>
    <row r="132" spans="2:5" ht="15" x14ac:dyDescent="0.25">
      <c r="B132" s="70" t="s">
        <v>134</v>
      </c>
      <c r="C132" s="68"/>
      <c r="D132" s="87" t="s">
        <v>120</v>
      </c>
    </row>
    <row r="133" spans="2:5" ht="15" x14ac:dyDescent="0.25">
      <c r="B133" s="67" t="s">
        <v>135</v>
      </c>
      <c r="C133" s="85"/>
      <c r="D133" s="84">
        <v>0.44400000000000001</v>
      </c>
    </row>
    <row r="134" spans="2:5" ht="15" x14ac:dyDescent="0.25">
      <c r="B134" s="67" t="s">
        <v>136</v>
      </c>
      <c r="C134" s="68"/>
      <c r="D134" s="84">
        <v>0.44</v>
      </c>
    </row>
    <row r="135" spans="2:5" ht="15" x14ac:dyDescent="0.25">
      <c r="B135" s="70" t="s">
        <v>137</v>
      </c>
      <c r="C135" s="68"/>
      <c r="D135" s="86" t="s">
        <v>120</v>
      </c>
    </row>
    <row r="136" spans="2:5" ht="15" x14ac:dyDescent="0.25">
      <c r="B136" s="82"/>
      <c r="C136" s="82"/>
      <c r="D136" s="82"/>
      <c r="E136" s="82"/>
    </row>
  </sheetData>
  <mergeCells count="4">
    <mergeCell ref="A1:G1"/>
    <mergeCell ref="A2:G2"/>
    <mergeCell ref="A3:G3"/>
    <mergeCell ref="B111:F1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138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14433</v>
      </c>
      <c r="F7" s="24">
        <v>297.49299600000001</v>
      </c>
      <c r="G7" s="25">
        <v>3.5981216000000003E-2</v>
      </c>
    </row>
    <row r="8" spans="1:7" ht="25.5" x14ac:dyDescent="0.25">
      <c r="A8" s="26">
        <v>2</v>
      </c>
      <c r="B8" s="27" t="s">
        <v>14</v>
      </c>
      <c r="C8" s="33" t="s">
        <v>15</v>
      </c>
      <c r="D8" s="20" t="s">
        <v>16</v>
      </c>
      <c r="E8" s="23">
        <v>10587</v>
      </c>
      <c r="F8" s="24">
        <v>204.95902649999999</v>
      </c>
      <c r="G8" s="25">
        <v>2.4789406999999999E-2</v>
      </c>
    </row>
    <row r="9" spans="1:7" ht="15" x14ac:dyDescent="0.25">
      <c r="A9" s="26">
        <v>3</v>
      </c>
      <c r="B9" s="27" t="s">
        <v>17</v>
      </c>
      <c r="C9" s="33" t="s">
        <v>18</v>
      </c>
      <c r="D9" s="20" t="s">
        <v>13</v>
      </c>
      <c r="E9" s="23">
        <v>55240</v>
      </c>
      <c r="F9" s="24">
        <v>189.25224</v>
      </c>
      <c r="G9" s="25">
        <v>2.2889700999999998E-2</v>
      </c>
    </row>
    <row r="10" spans="1:7" ht="25.5" x14ac:dyDescent="0.25">
      <c r="A10" s="26">
        <v>4</v>
      </c>
      <c r="B10" s="27" t="s">
        <v>19</v>
      </c>
      <c r="C10" s="33" t="s">
        <v>20</v>
      </c>
      <c r="D10" s="20" t="s">
        <v>21</v>
      </c>
      <c r="E10" s="23">
        <v>53104</v>
      </c>
      <c r="F10" s="24">
        <v>169.85314399999999</v>
      </c>
      <c r="G10" s="25">
        <v>2.0543417000000001E-2</v>
      </c>
    </row>
    <row r="11" spans="1:7" ht="15" x14ac:dyDescent="0.25">
      <c r="A11" s="26">
        <v>5</v>
      </c>
      <c r="B11" s="27" t="s">
        <v>22</v>
      </c>
      <c r="C11" s="33" t="s">
        <v>23</v>
      </c>
      <c r="D11" s="20" t="s">
        <v>13</v>
      </c>
      <c r="E11" s="23">
        <v>13019</v>
      </c>
      <c r="F11" s="24">
        <v>167.58707749999999</v>
      </c>
      <c r="G11" s="25">
        <v>2.026934E-2</v>
      </c>
    </row>
    <row r="12" spans="1:7" ht="25.5" x14ac:dyDescent="0.25">
      <c r="A12" s="26">
        <v>6</v>
      </c>
      <c r="B12" s="27" t="s">
        <v>24</v>
      </c>
      <c r="C12" s="33" t="s">
        <v>25</v>
      </c>
      <c r="D12" s="20" t="s">
        <v>26</v>
      </c>
      <c r="E12" s="23">
        <v>11626</v>
      </c>
      <c r="F12" s="24">
        <v>144.354229</v>
      </c>
      <c r="G12" s="25">
        <v>1.7459371000000001E-2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1423</v>
      </c>
      <c r="F13" s="24">
        <v>129.44177199999999</v>
      </c>
      <c r="G13" s="25">
        <v>1.5655737999999999E-2</v>
      </c>
    </row>
    <row r="14" spans="1:7" ht="25.5" x14ac:dyDescent="0.25">
      <c r="A14" s="26">
        <v>8</v>
      </c>
      <c r="B14" s="27" t="s">
        <v>30</v>
      </c>
      <c r="C14" s="33" t="s">
        <v>31</v>
      </c>
      <c r="D14" s="20" t="s">
        <v>32</v>
      </c>
      <c r="E14" s="23">
        <v>8911</v>
      </c>
      <c r="F14" s="24">
        <v>122.0406005</v>
      </c>
      <c r="G14" s="25">
        <v>1.4760580000000001E-2</v>
      </c>
    </row>
    <row r="15" spans="1:7" ht="15" x14ac:dyDescent="0.25">
      <c r="A15" s="26">
        <v>9</v>
      </c>
      <c r="B15" s="27" t="s">
        <v>33</v>
      </c>
      <c r="C15" s="33" t="s">
        <v>34</v>
      </c>
      <c r="D15" s="20" t="s">
        <v>35</v>
      </c>
      <c r="E15" s="23">
        <v>8222</v>
      </c>
      <c r="F15" s="24">
        <v>118.48724199999999</v>
      </c>
      <c r="G15" s="25">
        <v>1.4330808E-2</v>
      </c>
    </row>
    <row r="16" spans="1:7" ht="25.5" x14ac:dyDescent="0.25">
      <c r="A16" s="26">
        <v>10</v>
      </c>
      <c r="B16" s="27" t="s">
        <v>38</v>
      </c>
      <c r="C16" s="33" t="s">
        <v>39</v>
      </c>
      <c r="D16" s="20" t="s">
        <v>21</v>
      </c>
      <c r="E16" s="23">
        <v>6427</v>
      </c>
      <c r="F16" s="24">
        <v>88.207361500000005</v>
      </c>
      <c r="G16" s="25">
        <v>1.0668514E-2</v>
      </c>
    </row>
    <row r="17" spans="1:7" ht="15" x14ac:dyDescent="0.25">
      <c r="A17" s="26">
        <v>11</v>
      </c>
      <c r="B17" s="27" t="s">
        <v>36</v>
      </c>
      <c r="C17" s="33" t="s">
        <v>37</v>
      </c>
      <c r="D17" s="20" t="s">
        <v>13</v>
      </c>
      <c r="E17" s="23">
        <v>28423</v>
      </c>
      <c r="F17" s="24">
        <v>87.997608</v>
      </c>
      <c r="G17" s="25">
        <v>1.0643144E-2</v>
      </c>
    </row>
    <row r="18" spans="1:7" ht="15" x14ac:dyDescent="0.25">
      <c r="A18" s="26">
        <v>12</v>
      </c>
      <c r="B18" s="27" t="s">
        <v>40</v>
      </c>
      <c r="C18" s="33" t="s">
        <v>41</v>
      </c>
      <c r="D18" s="20" t="s">
        <v>13</v>
      </c>
      <c r="E18" s="23">
        <v>11444</v>
      </c>
      <c r="F18" s="24">
        <v>74.300169999999994</v>
      </c>
      <c r="G18" s="25">
        <v>8.9864650000000008E-3</v>
      </c>
    </row>
    <row r="19" spans="1:7" ht="15" x14ac:dyDescent="0.25">
      <c r="A19" s="26">
        <v>13</v>
      </c>
      <c r="B19" s="27" t="s">
        <v>42</v>
      </c>
      <c r="C19" s="33" t="s">
        <v>43</v>
      </c>
      <c r="D19" s="20" t="s">
        <v>29</v>
      </c>
      <c r="E19" s="23">
        <v>5208</v>
      </c>
      <c r="F19" s="24">
        <v>50.272824</v>
      </c>
      <c r="G19" s="25">
        <v>6.0804029999999998E-3</v>
      </c>
    </row>
    <row r="20" spans="1:7" ht="25.5" x14ac:dyDescent="0.25">
      <c r="A20" s="26">
        <v>14</v>
      </c>
      <c r="B20" s="27" t="s">
        <v>44</v>
      </c>
      <c r="C20" s="33" t="s">
        <v>45</v>
      </c>
      <c r="D20" s="20" t="s">
        <v>46</v>
      </c>
      <c r="E20" s="23">
        <v>7316</v>
      </c>
      <c r="F20" s="24">
        <v>47.762506000000002</v>
      </c>
      <c r="G20" s="25">
        <v>5.7767850000000004E-3</v>
      </c>
    </row>
    <row r="21" spans="1:7" ht="15" x14ac:dyDescent="0.25">
      <c r="A21" s="26">
        <v>15</v>
      </c>
      <c r="B21" s="27" t="s">
        <v>47</v>
      </c>
      <c r="C21" s="33" t="s">
        <v>48</v>
      </c>
      <c r="D21" s="20" t="s">
        <v>29</v>
      </c>
      <c r="E21" s="23">
        <v>1285</v>
      </c>
      <c r="F21" s="24">
        <v>41.811329999999998</v>
      </c>
      <c r="G21" s="25">
        <v>5.0570010000000002E-3</v>
      </c>
    </row>
    <row r="22" spans="1:7" ht="15" x14ac:dyDescent="0.25">
      <c r="A22" s="26">
        <v>16</v>
      </c>
      <c r="B22" s="27" t="s">
        <v>49</v>
      </c>
      <c r="C22" s="33" t="s">
        <v>50</v>
      </c>
      <c r="D22" s="20" t="s">
        <v>35</v>
      </c>
      <c r="E22" s="23">
        <v>3758</v>
      </c>
      <c r="F22" s="24">
        <v>39.325591000000003</v>
      </c>
      <c r="G22" s="25">
        <v>4.7563559999999998E-3</v>
      </c>
    </row>
    <row r="23" spans="1:7" ht="15" x14ac:dyDescent="0.25">
      <c r="A23" s="26">
        <v>17</v>
      </c>
      <c r="B23" s="27" t="s">
        <v>51</v>
      </c>
      <c r="C23" s="33" t="s">
        <v>52</v>
      </c>
      <c r="D23" s="20" t="s">
        <v>53</v>
      </c>
      <c r="E23" s="23">
        <v>821</v>
      </c>
      <c r="F23" s="24">
        <v>36.743855000000003</v>
      </c>
      <c r="G23" s="25">
        <v>4.4441000000000003E-3</v>
      </c>
    </row>
    <row r="24" spans="1:7" ht="15" x14ac:dyDescent="0.25">
      <c r="A24" s="26">
        <v>18</v>
      </c>
      <c r="B24" s="27" t="s">
        <v>54</v>
      </c>
      <c r="C24" s="33" t="s">
        <v>55</v>
      </c>
      <c r="D24" s="20" t="s">
        <v>46</v>
      </c>
      <c r="E24" s="23">
        <v>1931</v>
      </c>
      <c r="F24" s="24">
        <v>17.986299500000001</v>
      </c>
      <c r="G24" s="25">
        <v>2.1754090000000001E-3</v>
      </c>
    </row>
    <row r="25" spans="1:7" ht="25.5" x14ac:dyDescent="0.25">
      <c r="A25" s="26">
        <v>19</v>
      </c>
      <c r="B25" s="27" t="s">
        <v>56</v>
      </c>
      <c r="C25" s="33" t="s">
        <v>57</v>
      </c>
      <c r="D25" s="20" t="s">
        <v>26</v>
      </c>
      <c r="E25" s="23">
        <v>4731</v>
      </c>
      <c r="F25" s="24">
        <v>17.130951</v>
      </c>
      <c r="G25" s="25">
        <v>2.0719559999999998E-3</v>
      </c>
    </row>
    <row r="26" spans="1:7" ht="15" x14ac:dyDescent="0.25">
      <c r="A26" s="19"/>
      <c r="B26" s="20"/>
      <c r="C26" s="28" t="s">
        <v>58</v>
      </c>
      <c r="D26" s="34"/>
      <c r="E26" s="35"/>
      <c r="F26" s="36">
        <v>2045.0068234999999</v>
      </c>
      <c r="G26" s="37">
        <v>0.24733971100000002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2045.0068234999999</v>
      </c>
      <c r="G43" s="37">
        <v>0.24733971100000002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25.5" x14ac:dyDescent="0.25">
      <c r="A47" s="19">
        <v>1</v>
      </c>
      <c r="B47" s="20" t="s">
        <v>90</v>
      </c>
      <c r="C47" s="33" t="s">
        <v>91</v>
      </c>
      <c r="D47" s="22" t="s">
        <v>68</v>
      </c>
      <c r="E47" s="23">
        <v>87</v>
      </c>
      <c r="F47" s="24">
        <v>870.42629999999997</v>
      </c>
      <c r="G47" s="25">
        <v>0.105276416</v>
      </c>
    </row>
    <row r="48" spans="1:7" ht="38.25" x14ac:dyDescent="0.25">
      <c r="A48" s="19">
        <v>2</v>
      </c>
      <c r="B48" s="20" t="s">
        <v>66</v>
      </c>
      <c r="C48" s="33" t="s">
        <v>67</v>
      </c>
      <c r="D48" s="22" t="s">
        <v>68</v>
      </c>
      <c r="E48" s="23">
        <v>8</v>
      </c>
      <c r="F48" s="24">
        <v>801.3664</v>
      </c>
      <c r="G48" s="25">
        <v>9.6923752000000002E-2</v>
      </c>
    </row>
    <row r="49" spans="1:7" ht="25.5" x14ac:dyDescent="0.25">
      <c r="A49" s="19">
        <v>3</v>
      </c>
      <c r="B49" s="20" t="s">
        <v>82</v>
      </c>
      <c r="C49" s="33" t="s">
        <v>83</v>
      </c>
      <c r="D49" s="22" t="s">
        <v>68</v>
      </c>
      <c r="E49" s="23">
        <v>80</v>
      </c>
      <c r="F49" s="24">
        <v>796.73360000000002</v>
      </c>
      <c r="G49" s="25">
        <v>9.6363423000000004E-2</v>
      </c>
    </row>
    <row r="50" spans="1:7" ht="38.25" x14ac:dyDescent="0.25">
      <c r="A50" s="19">
        <v>4</v>
      </c>
      <c r="B50" s="20" t="s">
        <v>88</v>
      </c>
      <c r="C50" s="33" t="s">
        <v>89</v>
      </c>
      <c r="D50" s="22" t="s">
        <v>68</v>
      </c>
      <c r="E50" s="23">
        <v>2620</v>
      </c>
      <c r="F50" s="24">
        <v>644.14586399999996</v>
      </c>
      <c r="G50" s="25">
        <v>7.7908224999999998E-2</v>
      </c>
    </row>
    <row r="51" spans="1:7" ht="25.5" x14ac:dyDescent="0.25">
      <c r="A51" s="19">
        <v>5</v>
      </c>
      <c r="B51" s="20" t="s">
        <v>73</v>
      </c>
      <c r="C51" s="33" t="s">
        <v>74</v>
      </c>
      <c r="D51" s="22" t="s">
        <v>68</v>
      </c>
      <c r="E51" s="23">
        <v>50</v>
      </c>
      <c r="F51" s="24">
        <v>498.1515</v>
      </c>
      <c r="G51" s="25">
        <v>6.0250482000000001E-2</v>
      </c>
    </row>
    <row r="52" spans="1:7" ht="25.5" x14ac:dyDescent="0.25">
      <c r="A52" s="19">
        <v>6</v>
      </c>
      <c r="B52" s="20" t="s">
        <v>86</v>
      </c>
      <c r="C52" s="33" t="s">
        <v>87</v>
      </c>
      <c r="D52" s="22" t="s">
        <v>68</v>
      </c>
      <c r="E52" s="23">
        <v>37</v>
      </c>
      <c r="F52" s="24">
        <v>369.64998000000003</v>
      </c>
      <c r="G52" s="25">
        <v>4.4708466000000002E-2</v>
      </c>
    </row>
    <row r="53" spans="1:7" ht="38.25" x14ac:dyDescent="0.25">
      <c r="A53" s="19">
        <v>7</v>
      </c>
      <c r="B53" s="20" t="s">
        <v>80</v>
      </c>
      <c r="C53" s="33" t="s">
        <v>81</v>
      </c>
      <c r="D53" s="22" t="s">
        <v>68</v>
      </c>
      <c r="E53" s="23">
        <v>28</v>
      </c>
      <c r="F53" s="24">
        <v>279.43664000000001</v>
      </c>
      <c r="G53" s="25">
        <v>3.3797333999999998E-2</v>
      </c>
    </row>
    <row r="54" spans="1:7" ht="25.5" x14ac:dyDescent="0.25">
      <c r="A54" s="19">
        <v>8</v>
      </c>
      <c r="B54" s="20" t="s">
        <v>77</v>
      </c>
      <c r="C54" s="33" t="s">
        <v>78</v>
      </c>
      <c r="D54" s="22" t="s">
        <v>79</v>
      </c>
      <c r="E54" s="23">
        <v>270</v>
      </c>
      <c r="F54" s="24">
        <v>270.43173000000002</v>
      </c>
      <c r="G54" s="25">
        <v>3.2708207000000003E-2</v>
      </c>
    </row>
    <row r="55" spans="1:7" ht="38.25" x14ac:dyDescent="0.25">
      <c r="A55" s="19">
        <v>9</v>
      </c>
      <c r="B55" s="20" t="s">
        <v>71</v>
      </c>
      <c r="C55" s="33" t="s">
        <v>72</v>
      </c>
      <c r="D55" s="22" t="s">
        <v>68</v>
      </c>
      <c r="E55" s="23">
        <v>10</v>
      </c>
      <c r="F55" s="24">
        <v>99.696899999999999</v>
      </c>
      <c r="G55" s="25">
        <v>1.2058152000000001E-2</v>
      </c>
    </row>
    <row r="56" spans="1:7" ht="38.25" x14ac:dyDescent="0.25">
      <c r="A56" s="19">
        <v>10</v>
      </c>
      <c r="B56" s="20" t="s">
        <v>92</v>
      </c>
      <c r="C56" s="33" t="s">
        <v>93</v>
      </c>
      <c r="D56" s="22" t="s">
        <v>68</v>
      </c>
      <c r="E56" s="23">
        <v>6</v>
      </c>
      <c r="F56" s="24">
        <v>75.245324999999994</v>
      </c>
      <c r="G56" s="25">
        <v>9.1007799999999993E-3</v>
      </c>
    </row>
    <row r="57" spans="1:7" ht="38.25" x14ac:dyDescent="0.25">
      <c r="A57" s="19">
        <v>11</v>
      </c>
      <c r="B57" s="20" t="s">
        <v>84</v>
      </c>
      <c r="C57" s="33" t="s">
        <v>85</v>
      </c>
      <c r="D57" s="22" t="s">
        <v>68</v>
      </c>
      <c r="E57" s="23">
        <v>6</v>
      </c>
      <c r="F57" s="24">
        <v>59.939399999999999</v>
      </c>
      <c r="G57" s="25">
        <v>7.2495570000000002E-3</v>
      </c>
    </row>
    <row r="58" spans="1:7" ht="15" x14ac:dyDescent="0.25">
      <c r="A58" s="26"/>
      <c r="B58" s="27"/>
      <c r="C58" s="28" t="s">
        <v>58</v>
      </c>
      <c r="D58" s="34"/>
      <c r="E58" s="35"/>
      <c r="F58" s="36">
        <v>4765.2236390000007</v>
      </c>
      <c r="G58" s="37">
        <v>0.57634479400000005</v>
      </c>
    </row>
    <row r="59" spans="1:7" ht="15" x14ac:dyDescent="0.25">
      <c r="A59" s="26"/>
      <c r="B59" s="27"/>
      <c r="C59" s="38"/>
      <c r="D59" s="22"/>
      <c r="E59" s="23"/>
      <c r="F59" s="24"/>
      <c r="G59" s="25"/>
    </row>
    <row r="60" spans="1:7" ht="15" x14ac:dyDescent="0.25">
      <c r="A60" s="19"/>
      <c r="B60" s="54"/>
      <c r="C60" s="28" t="s">
        <v>94</v>
      </c>
      <c r="D60" s="29"/>
      <c r="E60" s="30"/>
      <c r="F60" s="31"/>
      <c r="G60" s="32"/>
    </row>
    <row r="61" spans="1:7" ht="25.5" x14ac:dyDescent="0.25">
      <c r="A61" s="19">
        <v>1</v>
      </c>
      <c r="B61" s="54" t="s">
        <v>95</v>
      </c>
      <c r="C61" s="33" t="s">
        <v>96</v>
      </c>
      <c r="D61" s="54" t="s">
        <v>68</v>
      </c>
      <c r="E61" s="55">
        <v>20</v>
      </c>
      <c r="F61" s="56">
        <v>200.24420000000001</v>
      </c>
      <c r="G61" s="57">
        <v>2.4219158000000001E-2</v>
      </c>
    </row>
    <row r="62" spans="1:7" ht="15" x14ac:dyDescent="0.25">
      <c r="A62" s="26"/>
      <c r="B62" s="27"/>
      <c r="C62" s="28" t="s">
        <v>58</v>
      </c>
      <c r="D62" s="34"/>
      <c r="E62" s="35"/>
      <c r="F62" s="36">
        <v>200.24420000000001</v>
      </c>
      <c r="G62" s="37">
        <v>2.4219158000000001E-2</v>
      </c>
    </row>
    <row r="63" spans="1:7" ht="15" x14ac:dyDescent="0.25">
      <c r="A63" s="26"/>
      <c r="B63" s="27"/>
      <c r="C63" s="38"/>
      <c r="D63" s="22"/>
      <c r="E63" s="23"/>
      <c r="F63" s="58"/>
      <c r="G63" s="59"/>
    </row>
    <row r="64" spans="1:7" ht="15" x14ac:dyDescent="0.25">
      <c r="A64" s="19"/>
      <c r="B64" s="20"/>
      <c r="C64" s="28" t="s">
        <v>97</v>
      </c>
      <c r="D64" s="29"/>
      <c r="E64" s="30"/>
      <c r="F64" s="31"/>
      <c r="G64" s="32"/>
    </row>
    <row r="65" spans="1:7" ht="25.5" x14ac:dyDescent="0.25">
      <c r="A65" s="19">
        <v>1</v>
      </c>
      <c r="B65" s="20" t="s">
        <v>98</v>
      </c>
      <c r="C65" s="33" t="s">
        <v>99</v>
      </c>
      <c r="D65" s="20" t="s">
        <v>100</v>
      </c>
      <c r="E65" s="23">
        <v>980000</v>
      </c>
      <c r="F65" s="58">
        <v>960.47154</v>
      </c>
      <c r="G65" s="59">
        <v>0.116167218</v>
      </c>
    </row>
    <row r="66" spans="1:7" ht="15" x14ac:dyDescent="0.25">
      <c r="A66" s="26"/>
      <c r="B66" s="27"/>
      <c r="C66" s="28" t="s">
        <v>58</v>
      </c>
      <c r="D66" s="34"/>
      <c r="E66" s="35"/>
      <c r="F66" s="36">
        <v>960.47154</v>
      </c>
      <c r="G66" s="37">
        <v>0.116167218</v>
      </c>
    </row>
    <row r="67" spans="1:7" ht="15" x14ac:dyDescent="0.25">
      <c r="A67" s="19"/>
      <c r="B67" s="20"/>
      <c r="C67" s="38"/>
      <c r="D67" s="22"/>
      <c r="E67" s="23"/>
      <c r="F67" s="24"/>
      <c r="G67" s="25"/>
    </row>
    <row r="68" spans="1:7" ht="25.5" x14ac:dyDescent="0.25">
      <c r="A68" s="19"/>
      <c r="B68" s="54"/>
      <c r="C68" s="28" t="s">
        <v>101</v>
      </c>
      <c r="D68" s="29"/>
      <c r="E68" s="30"/>
      <c r="F68" s="31"/>
      <c r="G68" s="32"/>
    </row>
    <row r="69" spans="1:7" ht="15" x14ac:dyDescent="0.25">
      <c r="A69" s="26"/>
      <c r="B69" s="27"/>
      <c r="C69" s="28" t="s">
        <v>58</v>
      </c>
      <c r="D69" s="34"/>
      <c r="E69" s="35"/>
      <c r="F69" s="36">
        <v>0</v>
      </c>
      <c r="G69" s="37">
        <v>0</v>
      </c>
    </row>
    <row r="70" spans="1:7" ht="15" x14ac:dyDescent="0.25">
      <c r="A70" s="26"/>
      <c r="B70" s="27"/>
      <c r="C70" s="38"/>
      <c r="D70" s="22"/>
      <c r="E70" s="23"/>
      <c r="F70" s="24"/>
      <c r="G70" s="25"/>
    </row>
    <row r="71" spans="1:7" ht="15" x14ac:dyDescent="0.25">
      <c r="A71" s="26"/>
      <c r="B71" s="27"/>
      <c r="C71" s="60" t="s">
        <v>102</v>
      </c>
      <c r="D71" s="53"/>
      <c r="E71" s="35"/>
      <c r="F71" s="36">
        <v>5925.9393790000013</v>
      </c>
      <c r="G71" s="37">
        <v>0.71673116999999997</v>
      </c>
    </row>
    <row r="72" spans="1:7" ht="15" x14ac:dyDescent="0.25">
      <c r="A72" s="26"/>
      <c r="B72" s="27"/>
      <c r="C72" s="33"/>
      <c r="D72" s="22"/>
      <c r="E72" s="23"/>
      <c r="F72" s="24"/>
      <c r="G72" s="25"/>
    </row>
    <row r="73" spans="1:7" ht="15" x14ac:dyDescent="0.25">
      <c r="A73" s="19"/>
      <c r="B73" s="20"/>
      <c r="C73" s="21" t="s">
        <v>103</v>
      </c>
      <c r="D73" s="22"/>
      <c r="E73" s="23"/>
      <c r="F73" s="24"/>
      <c r="G73" s="25"/>
    </row>
    <row r="74" spans="1:7" ht="15" x14ac:dyDescent="0.25">
      <c r="A74" s="26"/>
      <c r="B74" s="27"/>
      <c r="C74" s="28" t="s">
        <v>104</v>
      </c>
      <c r="D74" s="29"/>
      <c r="E74" s="30"/>
      <c r="F74" s="31"/>
      <c r="G74" s="32"/>
    </row>
    <row r="75" spans="1:7" ht="15" x14ac:dyDescent="0.25">
      <c r="A75" s="26"/>
      <c r="B75" s="27"/>
      <c r="C75" s="28" t="s">
        <v>58</v>
      </c>
      <c r="D75" s="53"/>
      <c r="E75" s="35"/>
      <c r="F75" s="36">
        <v>0</v>
      </c>
      <c r="G75" s="37">
        <v>0</v>
      </c>
    </row>
    <row r="76" spans="1:7" ht="15" x14ac:dyDescent="0.25">
      <c r="A76" s="26"/>
      <c r="B76" s="27"/>
      <c r="C76" s="38"/>
      <c r="D76" s="27"/>
      <c r="E76" s="23"/>
      <c r="F76" s="24"/>
      <c r="G76" s="25"/>
    </row>
    <row r="77" spans="1:7" ht="15" x14ac:dyDescent="0.25">
      <c r="A77" s="26"/>
      <c r="B77" s="27"/>
      <c r="C77" s="28" t="s">
        <v>105</v>
      </c>
      <c r="D77" s="29"/>
      <c r="E77" s="30"/>
      <c r="F77" s="31"/>
      <c r="G77" s="32"/>
    </row>
    <row r="78" spans="1:7" ht="15" x14ac:dyDescent="0.25">
      <c r="A78" s="26"/>
      <c r="B78" s="27"/>
      <c r="C78" s="28" t="s">
        <v>58</v>
      </c>
      <c r="D78" s="53"/>
      <c r="E78" s="35"/>
      <c r="F78" s="36">
        <v>0</v>
      </c>
      <c r="G78" s="37">
        <v>0</v>
      </c>
    </row>
    <row r="79" spans="1:7" ht="15" x14ac:dyDescent="0.25">
      <c r="A79" s="26"/>
      <c r="B79" s="27"/>
      <c r="C79" s="38"/>
      <c r="D79" s="27"/>
      <c r="E79" s="23"/>
      <c r="F79" s="24"/>
      <c r="G79" s="25"/>
    </row>
    <row r="80" spans="1:7" ht="15" x14ac:dyDescent="0.25">
      <c r="A80" s="26"/>
      <c r="B80" s="27"/>
      <c r="C80" s="28" t="s">
        <v>106</v>
      </c>
      <c r="D80" s="29"/>
      <c r="E80" s="30"/>
      <c r="F80" s="31"/>
      <c r="G80" s="32"/>
    </row>
    <row r="81" spans="1:7" ht="15" x14ac:dyDescent="0.25">
      <c r="A81" s="26"/>
      <c r="B81" s="27"/>
      <c r="C81" s="28" t="s">
        <v>58</v>
      </c>
      <c r="D81" s="53"/>
      <c r="E81" s="35"/>
      <c r="F81" s="36">
        <v>0</v>
      </c>
      <c r="G81" s="37">
        <v>0</v>
      </c>
    </row>
    <row r="82" spans="1:7" ht="15" x14ac:dyDescent="0.25">
      <c r="A82" s="26"/>
      <c r="B82" s="27"/>
      <c r="C82" s="38"/>
      <c r="D82" s="27"/>
      <c r="E82" s="23"/>
      <c r="F82" s="24"/>
      <c r="G82" s="25"/>
    </row>
    <row r="83" spans="1:7" ht="15" x14ac:dyDescent="0.25">
      <c r="A83" s="26"/>
      <c r="B83" s="27"/>
      <c r="C83" s="28" t="s">
        <v>107</v>
      </c>
      <c r="D83" s="29"/>
      <c r="E83" s="30"/>
      <c r="F83" s="31"/>
      <c r="G83" s="32"/>
    </row>
    <row r="84" spans="1:7" ht="15" x14ac:dyDescent="0.25">
      <c r="A84" s="26">
        <v>1</v>
      </c>
      <c r="B84" s="27"/>
      <c r="C84" s="33" t="s">
        <v>108</v>
      </c>
      <c r="D84" s="39"/>
      <c r="E84" s="23"/>
      <c r="F84" s="24">
        <v>84</v>
      </c>
      <c r="G84" s="25">
        <v>1.0159641000000001E-2</v>
      </c>
    </row>
    <row r="85" spans="1:7" ht="15" x14ac:dyDescent="0.25">
      <c r="A85" s="26"/>
      <c r="B85" s="27"/>
      <c r="C85" s="28" t="s">
        <v>58</v>
      </c>
      <c r="D85" s="53"/>
      <c r="E85" s="35"/>
      <c r="F85" s="36">
        <v>84</v>
      </c>
      <c r="G85" s="37">
        <v>1.0159641000000001E-2</v>
      </c>
    </row>
    <row r="86" spans="1:7" ht="15" x14ac:dyDescent="0.25">
      <c r="A86" s="26"/>
      <c r="B86" s="27"/>
      <c r="C86" s="38"/>
      <c r="D86" s="27"/>
      <c r="E86" s="23"/>
      <c r="F86" s="24"/>
      <c r="G86" s="25"/>
    </row>
    <row r="87" spans="1:7" ht="25.5" x14ac:dyDescent="0.25">
      <c r="A87" s="26"/>
      <c r="B87" s="27"/>
      <c r="C87" s="52" t="s">
        <v>109</v>
      </c>
      <c r="D87" s="53"/>
      <c r="E87" s="35"/>
      <c r="F87" s="36">
        <v>84</v>
      </c>
      <c r="G87" s="37">
        <v>1.0159641000000001E-2</v>
      </c>
    </row>
    <row r="88" spans="1:7" ht="15" x14ac:dyDescent="0.25">
      <c r="A88" s="26"/>
      <c r="B88" s="27"/>
      <c r="C88" s="61"/>
      <c r="D88" s="27"/>
      <c r="E88" s="23"/>
      <c r="F88" s="24"/>
      <c r="G88" s="25"/>
    </row>
    <row r="89" spans="1:7" ht="15" x14ac:dyDescent="0.25">
      <c r="A89" s="19"/>
      <c r="B89" s="20"/>
      <c r="C89" s="21" t="s">
        <v>110</v>
      </c>
      <c r="D89" s="22"/>
      <c r="E89" s="23"/>
      <c r="F89" s="24"/>
      <c r="G89" s="25"/>
    </row>
    <row r="90" spans="1:7" ht="25.5" x14ac:dyDescent="0.25">
      <c r="A90" s="26"/>
      <c r="B90" s="27"/>
      <c r="C90" s="28" t="s">
        <v>111</v>
      </c>
      <c r="D90" s="29"/>
      <c r="E90" s="30"/>
      <c r="F90" s="31"/>
      <c r="G90" s="32"/>
    </row>
    <row r="91" spans="1:7" ht="15" x14ac:dyDescent="0.25">
      <c r="A91" s="26"/>
      <c r="B91" s="27"/>
      <c r="C91" s="28" t="s">
        <v>58</v>
      </c>
      <c r="D91" s="53"/>
      <c r="E91" s="35"/>
      <c r="F91" s="36">
        <v>0</v>
      </c>
      <c r="G91" s="37">
        <v>0</v>
      </c>
    </row>
    <row r="92" spans="1:7" ht="15" x14ac:dyDescent="0.25">
      <c r="A92" s="26"/>
      <c r="B92" s="27"/>
      <c r="C92" s="38"/>
      <c r="D92" s="27"/>
      <c r="E92" s="23"/>
      <c r="F92" s="24"/>
      <c r="G92" s="25"/>
    </row>
    <row r="93" spans="1:7" ht="15" x14ac:dyDescent="0.25">
      <c r="A93" s="19"/>
      <c r="B93" s="20"/>
      <c r="C93" s="21" t="s">
        <v>112</v>
      </c>
      <c r="D93" s="22"/>
      <c r="E93" s="23"/>
      <c r="F93" s="24"/>
      <c r="G93" s="25"/>
    </row>
    <row r="94" spans="1:7" ht="25.5" x14ac:dyDescent="0.25">
      <c r="A94" s="26"/>
      <c r="B94" s="27"/>
      <c r="C94" s="28" t="s">
        <v>113</v>
      </c>
      <c r="D94" s="29"/>
      <c r="E94" s="30"/>
      <c r="F94" s="31"/>
      <c r="G94" s="32"/>
    </row>
    <row r="95" spans="1:7" ht="15" x14ac:dyDescent="0.25">
      <c r="A95" s="26"/>
      <c r="B95" s="27"/>
      <c r="C95" s="28" t="s">
        <v>58</v>
      </c>
      <c r="D95" s="53"/>
      <c r="E95" s="35"/>
      <c r="F95" s="36">
        <v>0</v>
      </c>
      <c r="G95" s="37">
        <v>0</v>
      </c>
    </row>
    <row r="96" spans="1:7" ht="15" x14ac:dyDescent="0.25">
      <c r="A96" s="26"/>
      <c r="B96" s="27"/>
      <c r="C96" s="38"/>
      <c r="D96" s="27"/>
      <c r="E96" s="23"/>
      <c r="F96" s="24"/>
      <c r="G96" s="25"/>
    </row>
    <row r="97" spans="1:7" ht="25.5" x14ac:dyDescent="0.25">
      <c r="A97" s="26"/>
      <c r="B97" s="27"/>
      <c r="C97" s="28" t="s">
        <v>114</v>
      </c>
      <c r="D97" s="29"/>
      <c r="E97" s="30"/>
      <c r="F97" s="31"/>
      <c r="G97" s="32"/>
    </row>
    <row r="98" spans="1:7" ht="15" x14ac:dyDescent="0.25">
      <c r="A98" s="26"/>
      <c r="B98" s="27"/>
      <c r="C98" s="28" t="s">
        <v>58</v>
      </c>
      <c r="D98" s="53"/>
      <c r="E98" s="35"/>
      <c r="F98" s="36">
        <v>0</v>
      </c>
      <c r="G98" s="37">
        <v>0</v>
      </c>
    </row>
    <row r="99" spans="1:7" ht="25.5" x14ac:dyDescent="0.25">
      <c r="A99" s="26"/>
      <c r="B99" s="27"/>
      <c r="C99" s="61" t="s">
        <v>115</v>
      </c>
      <c r="D99" s="27"/>
      <c r="E99" s="23"/>
      <c r="F99" s="58">
        <v>213.06227490000001</v>
      </c>
      <c r="G99" s="59">
        <v>2.5769479000000001E-2</v>
      </c>
    </row>
    <row r="100" spans="1:7" ht="15" x14ac:dyDescent="0.25">
      <c r="A100" s="26"/>
      <c r="B100" s="27"/>
      <c r="C100" s="61"/>
      <c r="D100" s="62"/>
      <c r="E100" s="23"/>
      <c r="F100" s="24"/>
      <c r="G100" s="25"/>
    </row>
    <row r="101" spans="1:7" ht="15" x14ac:dyDescent="0.25">
      <c r="A101" s="26"/>
      <c r="B101" s="27"/>
      <c r="C101" s="63" t="s">
        <v>116</v>
      </c>
      <c r="D101" s="34"/>
      <c r="E101" s="35"/>
      <c r="F101" s="36">
        <v>8268.0084773999988</v>
      </c>
      <c r="G101" s="37">
        <v>1.0000000009999999</v>
      </c>
    </row>
    <row r="103" spans="1:7" ht="15" x14ac:dyDescent="0.25">
      <c r="B103" s="116" t="s">
        <v>117</v>
      </c>
      <c r="C103" s="116"/>
      <c r="D103" s="116"/>
      <c r="E103" s="116"/>
      <c r="F103" s="116"/>
    </row>
    <row r="104" spans="1:7" ht="15" x14ac:dyDescent="0.25">
      <c r="B104"/>
    </row>
    <row r="106" spans="1:7" ht="15" x14ac:dyDescent="0.25">
      <c r="B106" s="64" t="s">
        <v>118</v>
      </c>
      <c r="C106" s="65"/>
      <c r="D106" s="66"/>
    </row>
    <row r="107" spans="1:7" ht="15" x14ac:dyDescent="0.25">
      <c r="B107" s="67" t="s">
        <v>119</v>
      </c>
      <c r="C107" s="68"/>
      <c r="D107" s="69" t="s">
        <v>120</v>
      </c>
    </row>
    <row r="108" spans="1:7" ht="15" x14ac:dyDescent="0.25">
      <c r="B108" s="67" t="s">
        <v>121</v>
      </c>
      <c r="C108" s="68"/>
      <c r="D108" s="69" t="s">
        <v>120</v>
      </c>
    </row>
    <row r="109" spans="1:7" ht="15" x14ac:dyDescent="0.25">
      <c r="B109" s="67" t="s">
        <v>122</v>
      </c>
      <c r="C109" s="68"/>
      <c r="D109" s="71"/>
    </row>
    <row r="110" spans="1:7" ht="25.5" customHeight="1" x14ac:dyDescent="0.25">
      <c r="B110" s="71"/>
      <c r="C110" s="72" t="s">
        <v>123</v>
      </c>
      <c r="D110" s="73" t="s">
        <v>124</v>
      </c>
    </row>
    <row r="111" spans="1:7" ht="12.75" customHeight="1" x14ac:dyDescent="0.25">
      <c r="B111" s="74" t="s">
        <v>125</v>
      </c>
      <c r="C111" s="75" t="s">
        <v>126</v>
      </c>
      <c r="D111" s="75" t="s">
        <v>127</v>
      </c>
    </row>
    <row r="112" spans="1:7" ht="15" x14ac:dyDescent="0.25">
      <c r="B112" s="71" t="s">
        <v>128</v>
      </c>
      <c r="C112" s="76">
        <v>12.0158</v>
      </c>
      <c r="D112" s="76">
        <v>12.113300000000001</v>
      </c>
    </row>
    <row r="113" spans="2:5" ht="15" x14ac:dyDescent="0.25">
      <c r="B113" s="71" t="s">
        <v>129</v>
      </c>
      <c r="C113" s="76">
        <v>11.2173</v>
      </c>
      <c r="D113" s="76">
        <v>11.308299999999999</v>
      </c>
    </row>
    <row r="114" spans="2:5" ht="15" x14ac:dyDescent="0.25">
      <c r="B114" s="71" t="s">
        <v>130</v>
      </c>
      <c r="C114" s="76">
        <v>11.9377</v>
      </c>
      <c r="D114" s="76">
        <v>12.0318</v>
      </c>
    </row>
    <row r="115" spans="2:5" ht="15" x14ac:dyDescent="0.25">
      <c r="B115" s="71" t="s">
        <v>131</v>
      </c>
      <c r="C115" s="76">
        <v>11.141500000000001</v>
      </c>
      <c r="D115" s="76">
        <v>11.229200000000001</v>
      </c>
    </row>
    <row r="117" spans="2:5" ht="15" x14ac:dyDescent="0.25">
      <c r="B117" s="77" t="s">
        <v>132</v>
      </c>
      <c r="C117" s="78"/>
      <c r="D117" s="79" t="s">
        <v>120</v>
      </c>
    </row>
    <row r="118" spans="2:5" ht="24.75" customHeight="1" x14ac:dyDescent="0.25">
      <c r="B118" s="80"/>
      <c r="C118" s="81"/>
      <c r="D118" s="81"/>
    </row>
    <row r="119" spans="2:5" ht="15" x14ac:dyDescent="0.25">
      <c r="B119" s="82"/>
      <c r="C119" s="83"/>
      <c r="D119" s="83"/>
    </row>
    <row r="121" spans="2:5" ht="15" x14ac:dyDescent="0.25">
      <c r="B121" s="70" t="s">
        <v>133</v>
      </c>
      <c r="C121" s="68"/>
      <c r="D121" s="87" t="s">
        <v>120</v>
      </c>
    </row>
    <row r="122" spans="2:5" ht="15" x14ac:dyDescent="0.25">
      <c r="B122" s="70" t="s">
        <v>134</v>
      </c>
      <c r="C122" s="68"/>
      <c r="D122" s="87" t="s">
        <v>120</v>
      </c>
    </row>
    <row r="123" spans="2:5" ht="15" x14ac:dyDescent="0.25">
      <c r="B123" s="67" t="s">
        <v>135</v>
      </c>
      <c r="C123" s="85"/>
      <c r="D123" s="84">
        <v>1.6279999999999997</v>
      </c>
    </row>
    <row r="124" spans="2:5" ht="15" x14ac:dyDescent="0.25">
      <c r="B124" s="67" t="s">
        <v>136</v>
      </c>
      <c r="C124" s="68"/>
      <c r="D124" s="84">
        <v>1.5019999999999998</v>
      </c>
    </row>
    <row r="125" spans="2:5" ht="15" x14ac:dyDescent="0.25">
      <c r="B125" s="70" t="s">
        <v>137</v>
      </c>
      <c r="C125" s="68"/>
      <c r="D125" s="86" t="s">
        <v>120</v>
      </c>
    </row>
    <row r="126" spans="2:5" ht="15" x14ac:dyDescent="0.25">
      <c r="B126" s="82"/>
      <c r="C126" s="82"/>
      <c r="D126" s="82"/>
      <c r="E126" s="82"/>
    </row>
  </sheetData>
  <mergeCells count="4">
    <mergeCell ref="A1:G1"/>
    <mergeCell ref="A2:G2"/>
    <mergeCell ref="A3:G3"/>
    <mergeCell ref="B103:F103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598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29558</v>
      </c>
      <c r="F7" s="24">
        <v>609.24949600000002</v>
      </c>
      <c r="G7" s="25">
        <v>2.9296941E-2</v>
      </c>
    </row>
    <row r="8" spans="1:7" ht="15" x14ac:dyDescent="0.25">
      <c r="A8" s="26">
        <v>2</v>
      </c>
      <c r="B8" s="27" t="s">
        <v>33</v>
      </c>
      <c r="C8" s="33" t="s">
        <v>34</v>
      </c>
      <c r="D8" s="20" t="s">
        <v>35</v>
      </c>
      <c r="E8" s="23">
        <v>35239</v>
      </c>
      <c r="F8" s="24">
        <v>507.829229</v>
      </c>
      <c r="G8" s="25">
        <v>2.4419950999999999E-2</v>
      </c>
    </row>
    <row r="9" spans="1:7" ht="25.5" x14ac:dyDescent="0.25">
      <c r="A9" s="26">
        <v>3</v>
      </c>
      <c r="B9" s="27" t="s">
        <v>14</v>
      </c>
      <c r="C9" s="33" t="s">
        <v>15</v>
      </c>
      <c r="D9" s="20" t="s">
        <v>16</v>
      </c>
      <c r="E9" s="23">
        <v>22176</v>
      </c>
      <c r="F9" s="24">
        <v>429.31627200000003</v>
      </c>
      <c r="G9" s="25">
        <v>2.0644504000000001E-2</v>
      </c>
    </row>
    <row r="10" spans="1:7" ht="15" x14ac:dyDescent="0.25">
      <c r="A10" s="26">
        <v>4</v>
      </c>
      <c r="B10" s="27" t="s">
        <v>17</v>
      </c>
      <c r="C10" s="33" t="s">
        <v>18</v>
      </c>
      <c r="D10" s="20" t="s">
        <v>13</v>
      </c>
      <c r="E10" s="23">
        <v>112182</v>
      </c>
      <c r="F10" s="24">
        <v>384.335532</v>
      </c>
      <c r="G10" s="25">
        <v>1.8481517999999999E-2</v>
      </c>
    </row>
    <row r="11" spans="1:7" ht="25.5" x14ac:dyDescent="0.25">
      <c r="A11" s="26">
        <v>5</v>
      </c>
      <c r="B11" s="27" t="s">
        <v>24</v>
      </c>
      <c r="C11" s="33" t="s">
        <v>25</v>
      </c>
      <c r="D11" s="20" t="s">
        <v>26</v>
      </c>
      <c r="E11" s="23">
        <v>28858</v>
      </c>
      <c r="F11" s="24">
        <v>358.31535700000001</v>
      </c>
      <c r="G11" s="25">
        <v>1.7230287E-2</v>
      </c>
    </row>
    <row r="12" spans="1:7" ht="25.5" x14ac:dyDescent="0.25">
      <c r="A12" s="26">
        <v>6</v>
      </c>
      <c r="B12" s="27" t="s">
        <v>30</v>
      </c>
      <c r="C12" s="33" t="s">
        <v>31</v>
      </c>
      <c r="D12" s="20" t="s">
        <v>32</v>
      </c>
      <c r="E12" s="23">
        <v>24181</v>
      </c>
      <c r="F12" s="24">
        <v>331.1708855</v>
      </c>
      <c r="G12" s="25">
        <v>1.5924992999999998E-2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3121</v>
      </c>
      <c r="F13" s="24">
        <v>283.89864399999999</v>
      </c>
      <c r="G13" s="25">
        <v>1.3651816000000001E-2</v>
      </c>
    </row>
    <row r="14" spans="1:7" ht="25.5" x14ac:dyDescent="0.25">
      <c r="A14" s="26">
        <v>8</v>
      </c>
      <c r="B14" s="27" t="s">
        <v>38</v>
      </c>
      <c r="C14" s="33" t="s">
        <v>39</v>
      </c>
      <c r="D14" s="20" t="s">
        <v>21</v>
      </c>
      <c r="E14" s="23">
        <v>15411</v>
      </c>
      <c r="F14" s="24">
        <v>211.50826950000001</v>
      </c>
      <c r="G14" s="25">
        <v>1.0170784E-2</v>
      </c>
    </row>
    <row r="15" spans="1:7" ht="15" x14ac:dyDescent="0.25">
      <c r="A15" s="26">
        <v>9</v>
      </c>
      <c r="B15" s="27" t="s">
        <v>36</v>
      </c>
      <c r="C15" s="33" t="s">
        <v>37</v>
      </c>
      <c r="D15" s="20" t="s">
        <v>13</v>
      </c>
      <c r="E15" s="23">
        <v>66154</v>
      </c>
      <c r="F15" s="24">
        <v>204.81278399999999</v>
      </c>
      <c r="G15" s="25">
        <v>9.848819E-3</v>
      </c>
    </row>
    <row r="16" spans="1:7" ht="25.5" x14ac:dyDescent="0.25">
      <c r="A16" s="26">
        <v>10</v>
      </c>
      <c r="B16" s="27" t="s">
        <v>19</v>
      </c>
      <c r="C16" s="33" t="s">
        <v>20</v>
      </c>
      <c r="D16" s="20" t="s">
        <v>21</v>
      </c>
      <c r="E16" s="23">
        <v>63199</v>
      </c>
      <c r="F16" s="24">
        <v>202.14200149999999</v>
      </c>
      <c r="G16" s="25">
        <v>9.7203889999999994E-3</v>
      </c>
    </row>
    <row r="17" spans="1:7" ht="15" x14ac:dyDescent="0.25">
      <c r="A17" s="26">
        <v>11</v>
      </c>
      <c r="B17" s="27" t="s">
        <v>22</v>
      </c>
      <c r="C17" s="33" t="s">
        <v>23</v>
      </c>
      <c r="D17" s="20" t="s">
        <v>13</v>
      </c>
      <c r="E17" s="23">
        <v>13000</v>
      </c>
      <c r="F17" s="24">
        <v>167.3425</v>
      </c>
      <c r="G17" s="25">
        <v>8.0469879999999997E-3</v>
      </c>
    </row>
    <row r="18" spans="1:7" ht="15" x14ac:dyDescent="0.25">
      <c r="A18" s="26">
        <v>12</v>
      </c>
      <c r="B18" s="27" t="s">
        <v>42</v>
      </c>
      <c r="C18" s="33" t="s">
        <v>43</v>
      </c>
      <c r="D18" s="20" t="s">
        <v>29</v>
      </c>
      <c r="E18" s="23">
        <v>13662</v>
      </c>
      <c r="F18" s="24">
        <v>131.87928600000001</v>
      </c>
      <c r="G18" s="25">
        <v>6.3416710000000001E-3</v>
      </c>
    </row>
    <row r="19" spans="1:7" ht="25.5" x14ac:dyDescent="0.25">
      <c r="A19" s="26">
        <v>13</v>
      </c>
      <c r="B19" s="27" t="s">
        <v>56</v>
      </c>
      <c r="C19" s="33" t="s">
        <v>57</v>
      </c>
      <c r="D19" s="20" t="s">
        <v>26</v>
      </c>
      <c r="E19" s="23">
        <v>28453</v>
      </c>
      <c r="F19" s="24">
        <v>103.028313</v>
      </c>
      <c r="G19" s="25">
        <v>4.9543160000000003E-3</v>
      </c>
    </row>
    <row r="20" spans="1:7" ht="15" x14ac:dyDescent="0.25">
      <c r="A20" s="26">
        <v>14</v>
      </c>
      <c r="B20" s="27" t="s">
        <v>47</v>
      </c>
      <c r="C20" s="33" t="s">
        <v>48</v>
      </c>
      <c r="D20" s="20" t="s">
        <v>29</v>
      </c>
      <c r="E20" s="23">
        <v>3107</v>
      </c>
      <c r="F20" s="24">
        <v>101.09556600000001</v>
      </c>
      <c r="G20" s="25">
        <v>4.8613759999999997E-3</v>
      </c>
    </row>
    <row r="21" spans="1:7" ht="15" x14ac:dyDescent="0.25">
      <c r="A21" s="26">
        <v>15</v>
      </c>
      <c r="B21" s="27" t="s">
        <v>558</v>
      </c>
      <c r="C21" s="33" t="s">
        <v>559</v>
      </c>
      <c r="D21" s="20" t="s">
        <v>560</v>
      </c>
      <c r="E21" s="23">
        <v>47434</v>
      </c>
      <c r="F21" s="24">
        <v>81.349310000000003</v>
      </c>
      <c r="G21" s="25">
        <v>3.9118390000000003E-3</v>
      </c>
    </row>
    <row r="22" spans="1:7" ht="15" x14ac:dyDescent="0.25">
      <c r="A22" s="26">
        <v>16</v>
      </c>
      <c r="B22" s="27" t="s">
        <v>49</v>
      </c>
      <c r="C22" s="33" t="s">
        <v>50</v>
      </c>
      <c r="D22" s="20" t="s">
        <v>35</v>
      </c>
      <c r="E22" s="23">
        <v>6985</v>
      </c>
      <c r="F22" s="24">
        <v>73.0945325</v>
      </c>
      <c r="G22" s="25">
        <v>3.5148919999999999E-3</v>
      </c>
    </row>
    <row r="23" spans="1:7" ht="25.5" x14ac:dyDescent="0.25">
      <c r="A23" s="26">
        <v>17</v>
      </c>
      <c r="B23" s="27" t="s">
        <v>44</v>
      </c>
      <c r="C23" s="33" t="s">
        <v>45</v>
      </c>
      <c r="D23" s="20" t="s">
        <v>46</v>
      </c>
      <c r="E23" s="23">
        <v>11187</v>
      </c>
      <c r="F23" s="24">
        <v>73.034329499999998</v>
      </c>
      <c r="G23" s="25">
        <v>3.5119970000000002E-3</v>
      </c>
    </row>
    <row r="24" spans="1:7" ht="15" x14ac:dyDescent="0.25">
      <c r="A24" s="26">
        <v>18</v>
      </c>
      <c r="B24" s="27" t="s">
        <v>51</v>
      </c>
      <c r="C24" s="33" t="s">
        <v>52</v>
      </c>
      <c r="D24" s="20" t="s">
        <v>53</v>
      </c>
      <c r="E24" s="23">
        <v>1300</v>
      </c>
      <c r="F24" s="24">
        <v>58.1815</v>
      </c>
      <c r="G24" s="25">
        <v>2.7977700000000002E-3</v>
      </c>
    </row>
    <row r="25" spans="1:7" ht="15" x14ac:dyDescent="0.25">
      <c r="A25" s="26">
        <v>19</v>
      </c>
      <c r="B25" s="27" t="s">
        <v>599</v>
      </c>
      <c r="C25" s="33" t="s">
        <v>600</v>
      </c>
      <c r="D25" s="20" t="s">
        <v>29</v>
      </c>
      <c r="E25" s="23">
        <v>21099</v>
      </c>
      <c r="F25" s="24">
        <v>56.439824999999999</v>
      </c>
      <c r="G25" s="25">
        <v>2.7140179999999999E-3</v>
      </c>
    </row>
    <row r="26" spans="1:7" ht="15" x14ac:dyDescent="0.25">
      <c r="A26" s="19"/>
      <c r="B26" s="20"/>
      <c r="C26" s="28" t="s">
        <v>58</v>
      </c>
      <c r="D26" s="34"/>
      <c r="E26" s="35"/>
      <c r="F26" s="36">
        <v>4368.0236325000005</v>
      </c>
      <c r="G26" s="37">
        <v>0.21004486900000002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4368.0236325000005</v>
      </c>
      <c r="G43" s="37">
        <v>0.21004486900000002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38.25" x14ac:dyDescent="0.25">
      <c r="A47" s="19">
        <v>1</v>
      </c>
      <c r="B47" s="20" t="s">
        <v>368</v>
      </c>
      <c r="C47" s="33" t="s">
        <v>369</v>
      </c>
      <c r="D47" s="22" t="s">
        <v>68</v>
      </c>
      <c r="E47" s="23">
        <v>286</v>
      </c>
      <c r="F47" s="24">
        <v>2867.5075000000002</v>
      </c>
      <c r="G47" s="25">
        <v>0.137889646</v>
      </c>
    </row>
    <row r="48" spans="1:7" ht="38.25" x14ac:dyDescent="0.25">
      <c r="A48" s="19">
        <v>2</v>
      </c>
      <c r="B48" s="20" t="s">
        <v>601</v>
      </c>
      <c r="C48" s="33" t="s">
        <v>602</v>
      </c>
      <c r="D48" s="22" t="s">
        <v>196</v>
      </c>
      <c r="E48" s="23">
        <v>250</v>
      </c>
      <c r="F48" s="24">
        <v>2504.9924999999998</v>
      </c>
      <c r="G48" s="25">
        <v>0.120457411</v>
      </c>
    </row>
    <row r="49" spans="1:7" ht="25.5" x14ac:dyDescent="0.25">
      <c r="A49" s="19">
        <v>3</v>
      </c>
      <c r="B49" s="20" t="s">
        <v>603</v>
      </c>
      <c r="C49" s="33" t="s">
        <v>604</v>
      </c>
      <c r="D49" s="22" t="s">
        <v>196</v>
      </c>
      <c r="E49" s="23">
        <v>80</v>
      </c>
      <c r="F49" s="24">
        <v>2005.124</v>
      </c>
      <c r="G49" s="25">
        <v>9.6420267000000004E-2</v>
      </c>
    </row>
    <row r="50" spans="1:7" ht="25.5" x14ac:dyDescent="0.25">
      <c r="A50" s="19">
        <v>4</v>
      </c>
      <c r="B50" s="20" t="s">
        <v>605</v>
      </c>
      <c r="C50" s="33" t="s">
        <v>606</v>
      </c>
      <c r="D50" s="22" t="s">
        <v>68</v>
      </c>
      <c r="E50" s="23">
        <v>176</v>
      </c>
      <c r="F50" s="24">
        <v>1763.2327081599999</v>
      </c>
      <c r="G50" s="25">
        <v>8.4788455999999998E-2</v>
      </c>
    </row>
    <row r="51" spans="1:7" ht="38.25" x14ac:dyDescent="0.25">
      <c r="A51" s="19">
        <v>5</v>
      </c>
      <c r="B51" s="20" t="s">
        <v>389</v>
      </c>
      <c r="C51" s="33" t="s">
        <v>390</v>
      </c>
      <c r="D51" s="22" t="s">
        <v>68</v>
      </c>
      <c r="E51" s="23">
        <v>150</v>
      </c>
      <c r="F51" s="24">
        <v>1500.2159999999999</v>
      </c>
      <c r="G51" s="25">
        <v>7.2140788999999997E-2</v>
      </c>
    </row>
    <row r="52" spans="1:7" ht="25.5" x14ac:dyDescent="0.25">
      <c r="A52" s="19">
        <v>6</v>
      </c>
      <c r="B52" s="20" t="s">
        <v>607</v>
      </c>
      <c r="C52" s="33" t="s">
        <v>608</v>
      </c>
      <c r="D52" s="22" t="s">
        <v>141</v>
      </c>
      <c r="E52" s="23">
        <v>40</v>
      </c>
      <c r="F52" s="24">
        <v>1002.924</v>
      </c>
      <c r="G52" s="25">
        <v>4.8227540999999999E-2</v>
      </c>
    </row>
    <row r="53" spans="1:7" ht="25.5" x14ac:dyDescent="0.25">
      <c r="A53" s="19">
        <v>7</v>
      </c>
      <c r="B53" s="20" t="s">
        <v>609</v>
      </c>
      <c r="C53" s="33" t="s">
        <v>610</v>
      </c>
      <c r="D53" s="22" t="s">
        <v>141</v>
      </c>
      <c r="E53" s="23">
        <v>100</v>
      </c>
      <c r="F53" s="24">
        <v>1002.809</v>
      </c>
      <c r="G53" s="25">
        <v>4.8222011000000002E-2</v>
      </c>
    </row>
    <row r="54" spans="1:7" ht="38.25" x14ac:dyDescent="0.25">
      <c r="A54" s="19">
        <v>8</v>
      </c>
      <c r="B54" s="20" t="s">
        <v>366</v>
      </c>
      <c r="C54" s="33" t="s">
        <v>367</v>
      </c>
      <c r="D54" s="22" t="s">
        <v>68</v>
      </c>
      <c r="E54" s="23">
        <v>60</v>
      </c>
      <c r="F54" s="24">
        <v>600.22619999999995</v>
      </c>
      <c r="G54" s="25">
        <v>2.8863038000000001E-2</v>
      </c>
    </row>
    <row r="55" spans="1:7" ht="25.5" x14ac:dyDescent="0.25">
      <c r="A55" s="19">
        <v>9</v>
      </c>
      <c r="B55" s="20" t="s">
        <v>370</v>
      </c>
      <c r="C55" s="33" t="s">
        <v>371</v>
      </c>
      <c r="D55" s="22" t="s">
        <v>68</v>
      </c>
      <c r="E55" s="23">
        <v>50</v>
      </c>
      <c r="F55" s="24">
        <v>503.76650000000001</v>
      </c>
      <c r="G55" s="25">
        <v>2.4224586999999999E-2</v>
      </c>
    </row>
    <row r="56" spans="1:7" ht="38.25" x14ac:dyDescent="0.25">
      <c r="A56" s="19">
        <v>10</v>
      </c>
      <c r="B56" s="20" t="s">
        <v>515</v>
      </c>
      <c r="C56" s="33" t="s">
        <v>516</v>
      </c>
      <c r="D56" s="22" t="s">
        <v>68</v>
      </c>
      <c r="E56" s="23">
        <v>25</v>
      </c>
      <c r="F56" s="24">
        <v>250.25327272499999</v>
      </c>
      <c r="G56" s="25">
        <v>1.2033913E-2</v>
      </c>
    </row>
    <row r="57" spans="1:7" ht="25.5" x14ac:dyDescent="0.25">
      <c r="A57" s="19">
        <v>11</v>
      </c>
      <c r="B57" s="20" t="s">
        <v>380</v>
      </c>
      <c r="C57" s="33" t="s">
        <v>381</v>
      </c>
      <c r="D57" s="22" t="s">
        <v>68</v>
      </c>
      <c r="E57" s="23">
        <v>4</v>
      </c>
      <c r="F57" s="24">
        <v>40.071896000000002</v>
      </c>
      <c r="G57" s="25">
        <v>1.9269350000000001E-3</v>
      </c>
    </row>
    <row r="58" spans="1:7" ht="15" x14ac:dyDescent="0.25">
      <c r="A58" s="26"/>
      <c r="B58" s="27"/>
      <c r="C58" s="28" t="s">
        <v>58</v>
      </c>
      <c r="D58" s="34"/>
      <c r="E58" s="35"/>
      <c r="F58" s="36">
        <v>14041.123576884998</v>
      </c>
      <c r="G58" s="37">
        <v>0.67519459400000004</v>
      </c>
    </row>
    <row r="59" spans="1:7" ht="15" x14ac:dyDescent="0.25">
      <c r="A59" s="26"/>
      <c r="B59" s="27"/>
      <c r="C59" s="38"/>
      <c r="D59" s="22"/>
      <c r="E59" s="23"/>
      <c r="F59" s="24"/>
      <c r="G59" s="25"/>
    </row>
    <row r="60" spans="1:7" ht="15" x14ac:dyDescent="0.25">
      <c r="A60" s="19"/>
      <c r="B60" s="54"/>
      <c r="C60" s="28" t="s">
        <v>94</v>
      </c>
      <c r="D60" s="29"/>
      <c r="E60" s="30"/>
      <c r="F60" s="31"/>
      <c r="G60" s="32"/>
    </row>
    <row r="61" spans="1:7" ht="25.5" x14ac:dyDescent="0.25">
      <c r="A61" s="19">
        <v>1</v>
      </c>
      <c r="B61" s="54" t="s">
        <v>382</v>
      </c>
      <c r="C61" s="33" t="s">
        <v>383</v>
      </c>
      <c r="D61" s="54" t="s">
        <v>141</v>
      </c>
      <c r="E61" s="55">
        <v>32</v>
      </c>
      <c r="F61" s="56">
        <v>199.82784000000001</v>
      </c>
      <c r="G61" s="57">
        <v>9.6091079999999999E-3</v>
      </c>
    </row>
    <row r="62" spans="1:7" ht="25.5" x14ac:dyDescent="0.25">
      <c r="A62" s="19">
        <v>2</v>
      </c>
      <c r="B62" s="54" t="s">
        <v>401</v>
      </c>
      <c r="C62" s="33" t="s">
        <v>402</v>
      </c>
      <c r="D62" s="54" t="s">
        <v>141</v>
      </c>
      <c r="E62" s="55">
        <v>30</v>
      </c>
      <c r="F62" s="56">
        <v>186.90195</v>
      </c>
      <c r="G62" s="57">
        <v>8.9875419999999994E-3</v>
      </c>
    </row>
    <row r="63" spans="1:7" ht="15" x14ac:dyDescent="0.25">
      <c r="A63" s="26"/>
      <c r="B63" s="27"/>
      <c r="C63" s="28" t="s">
        <v>58</v>
      </c>
      <c r="D63" s="34"/>
      <c r="E63" s="35"/>
      <c r="F63" s="36">
        <v>386.72978999999998</v>
      </c>
      <c r="G63" s="37">
        <v>1.8596649999999999E-2</v>
      </c>
    </row>
    <row r="64" spans="1:7" ht="15" x14ac:dyDescent="0.25">
      <c r="A64" s="26"/>
      <c r="B64" s="27"/>
      <c r="C64" s="38"/>
      <c r="D64" s="22"/>
      <c r="E64" s="23"/>
      <c r="F64" s="58"/>
      <c r="G64" s="59"/>
    </row>
    <row r="65" spans="1:7" ht="15" x14ac:dyDescent="0.25">
      <c r="A65" s="19"/>
      <c r="B65" s="20"/>
      <c r="C65" s="28" t="s">
        <v>97</v>
      </c>
      <c r="D65" s="29"/>
      <c r="E65" s="30"/>
      <c r="F65" s="31"/>
      <c r="G65" s="32"/>
    </row>
    <row r="66" spans="1:7" ht="15" x14ac:dyDescent="0.25">
      <c r="A66" s="26"/>
      <c r="B66" s="27"/>
      <c r="C66" s="28" t="s">
        <v>58</v>
      </c>
      <c r="D66" s="34"/>
      <c r="E66" s="35"/>
      <c r="F66" s="36">
        <v>0</v>
      </c>
      <c r="G66" s="37">
        <v>0</v>
      </c>
    </row>
    <row r="67" spans="1:7" ht="15" x14ac:dyDescent="0.25">
      <c r="A67" s="19"/>
      <c r="B67" s="20"/>
      <c r="C67" s="38"/>
      <c r="D67" s="22"/>
      <c r="E67" s="23"/>
      <c r="F67" s="24"/>
      <c r="G67" s="25"/>
    </row>
    <row r="68" spans="1:7" ht="25.5" x14ac:dyDescent="0.25">
      <c r="A68" s="19"/>
      <c r="B68" s="54"/>
      <c r="C68" s="28" t="s">
        <v>101</v>
      </c>
      <c r="D68" s="29"/>
      <c r="E68" s="30"/>
      <c r="F68" s="31"/>
      <c r="G68" s="32"/>
    </row>
    <row r="69" spans="1:7" ht="15" x14ac:dyDescent="0.25">
      <c r="A69" s="26"/>
      <c r="B69" s="27"/>
      <c r="C69" s="28" t="s">
        <v>58</v>
      </c>
      <c r="D69" s="34"/>
      <c r="E69" s="35"/>
      <c r="F69" s="36">
        <v>0</v>
      </c>
      <c r="G69" s="37">
        <v>0</v>
      </c>
    </row>
    <row r="70" spans="1:7" ht="15" x14ac:dyDescent="0.25">
      <c r="A70" s="26"/>
      <c r="B70" s="27"/>
      <c r="C70" s="38"/>
      <c r="D70" s="22"/>
      <c r="E70" s="23"/>
      <c r="F70" s="24"/>
      <c r="G70" s="25"/>
    </row>
    <row r="71" spans="1:7" ht="15" x14ac:dyDescent="0.25">
      <c r="A71" s="26"/>
      <c r="B71" s="27"/>
      <c r="C71" s="60" t="s">
        <v>102</v>
      </c>
      <c r="D71" s="53"/>
      <c r="E71" s="35"/>
      <c r="F71" s="36">
        <v>14427.853366884998</v>
      </c>
      <c r="G71" s="37">
        <v>0.69379124400000003</v>
      </c>
    </row>
    <row r="72" spans="1:7" ht="15" x14ac:dyDescent="0.25">
      <c r="A72" s="26"/>
      <c r="B72" s="27"/>
      <c r="C72" s="33"/>
      <c r="D72" s="22"/>
      <c r="E72" s="23"/>
      <c r="F72" s="24"/>
      <c r="G72" s="25"/>
    </row>
    <row r="73" spans="1:7" ht="15" x14ac:dyDescent="0.25">
      <c r="A73" s="19"/>
      <c r="B73" s="20"/>
      <c r="C73" s="21" t="s">
        <v>103</v>
      </c>
      <c r="D73" s="22"/>
      <c r="E73" s="23"/>
      <c r="F73" s="24"/>
      <c r="G73" s="25"/>
    </row>
    <row r="74" spans="1:7" ht="15" x14ac:dyDescent="0.25">
      <c r="A74" s="26"/>
      <c r="B74" s="27"/>
      <c r="C74" s="28" t="s">
        <v>104</v>
      </c>
      <c r="D74" s="29"/>
      <c r="E74" s="30"/>
      <c r="F74" s="31"/>
      <c r="G74" s="32"/>
    </row>
    <row r="75" spans="1:7" ht="25.5" x14ac:dyDescent="0.25">
      <c r="A75" s="26">
        <v>1</v>
      </c>
      <c r="B75" s="27" t="s">
        <v>403</v>
      </c>
      <c r="C75" s="33" t="s">
        <v>404</v>
      </c>
      <c r="D75" s="27" t="s">
        <v>245</v>
      </c>
      <c r="E75" s="23">
        <v>120</v>
      </c>
      <c r="F75" s="24">
        <v>117.6336</v>
      </c>
      <c r="G75" s="25">
        <v>5.6566389999999998E-3</v>
      </c>
    </row>
    <row r="76" spans="1:7" ht="15" x14ac:dyDescent="0.25">
      <c r="A76" s="26"/>
      <c r="B76" s="27"/>
      <c r="C76" s="28" t="s">
        <v>58</v>
      </c>
      <c r="D76" s="53"/>
      <c r="E76" s="35"/>
      <c r="F76" s="36">
        <v>117.6336</v>
      </c>
      <c r="G76" s="37">
        <v>5.6566389999999998E-3</v>
      </c>
    </row>
    <row r="77" spans="1:7" ht="15" x14ac:dyDescent="0.25">
      <c r="A77" s="26"/>
      <c r="B77" s="27"/>
      <c r="C77" s="38"/>
      <c r="D77" s="27"/>
      <c r="E77" s="23"/>
      <c r="F77" s="24"/>
      <c r="G77" s="25"/>
    </row>
    <row r="78" spans="1:7" ht="15" x14ac:dyDescent="0.25">
      <c r="A78" s="26"/>
      <c r="B78" s="27"/>
      <c r="C78" s="28" t="s">
        <v>105</v>
      </c>
      <c r="D78" s="29"/>
      <c r="E78" s="30"/>
      <c r="F78" s="31"/>
      <c r="G78" s="32"/>
    </row>
    <row r="79" spans="1:7" ht="15" x14ac:dyDescent="0.25">
      <c r="A79" s="26"/>
      <c r="B79" s="27"/>
      <c r="C79" s="28" t="s">
        <v>58</v>
      </c>
      <c r="D79" s="53"/>
      <c r="E79" s="35"/>
      <c r="F79" s="36">
        <v>0</v>
      </c>
      <c r="G79" s="37">
        <v>0</v>
      </c>
    </row>
    <row r="80" spans="1:7" ht="15" x14ac:dyDescent="0.25">
      <c r="A80" s="26"/>
      <c r="B80" s="27"/>
      <c r="C80" s="38"/>
      <c r="D80" s="27"/>
      <c r="E80" s="23"/>
      <c r="F80" s="24"/>
      <c r="G80" s="25"/>
    </row>
    <row r="81" spans="1:7" ht="15" x14ac:dyDescent="0.25">
      <c r="A81" s="26"/>
      <c r="B81" s="27"/>
      <c r="C81" s="28" t="s">
        <v>106</v>
      </c>
      <c r="D81" s="29"/>
      <c r="E81" s="30"/>
      <c r="F81" s="31"/>
      <c r="G81" s="32"/>
    </row>
    <row r="82" spans="1:7" ht="15" x14ac:dyDescent="0.25">
      <c r="A82" s="26"/>
      <c r="B82" s="27"/>
      <c r="C82" s="28" t="s">
        <v>58</v>
      </c>
      <c r="D82" s="53"/>
      <c r="E82" s="35"/>
      <c r="F82" s="36">
        <v>0</v>
      </c>
      <c r="G82" s="37">
        <v>0</v>
      </c>
    </row>
    <row r="83" spans="1:7" ht="15" x14ac:dyDescent="0.25">
      <c r="A83" s="26"/>
      <c r="B83" s="27"/>
      <c r="C83" s="38"/>
      <c r="D83" s="27"/>
      <c r="E83" s="23"/>
      <c r="F83" s="24"/>
      <c r="G83" s="25"/>
    </row>
    <row r="84" spans="1:7" ht="15" x14ac:dyDescent="0.25">
      <c r="A84" s="26"/>
      <c r="B84" s="27"/>
      <c r="C84" s="28" t="s">
        <v>107</v>
      </c>
      <c r="D84" s="29"/>
      <c r="E84" s="30"/>
      <c r="F84" s="31"/>
      <c r="G84" s="32"/>
    </row>
    <row r="85" spans="1:7" ht="15" x14ac:dyDescent="0.25">
      <c r="A85" s="26">
        <v>1</v>
      </c>
      <c r="B85" s="27"/>
      <c r="C85" s="33" t="s">
        <v>108</v>
      </c>
      <c r="D85" s="39"/>
      <c r="E85" s="23"/>
      <c r="F85" s="24">
        <v>16</v>
      </c>
      <c r="G85" s="25">
        <v>7.6939100000000002E-4</v>
      </c>
    </row>
    <row r="86" spans="1:7" ht="15" x14ac:dyDescent="0.25">
      <c r="A86" s="26"/>
      <c r="B86" s="27"/>
      <c r="C86" s="28" t="s">
        <v>58</v>
      </c>
      <c r="D86" s="53"/>
      <c r="E86" s="35"/>
      <c r="F86" s="36">
        <v>16</v>
      </c>
      <c r="G86" s="37">
        <v>7.6939100000000002E-4</v>
      </c>
    </row>
    <row r="87" spans="1:7" ht="15" x14ac:dyDescent="0.25">
      <c r="A87" s="26"/>
      <c r="B87" s="27"/>
      <c r="C87" s="38"/>
      <c r="D87" s="27"/>
      <c r="E87" s="23"/>
      <c r="F87" s="24"/>
      <c r="G87" s="25"/>
    </row>
    <row r="88" spans="1:7" ht="25.5" x14ac:dyDescent="0.25">
      <c r="A88" s="26"/>
      <c r="B88" s="27"/>
      <c r="C88" s="52" t="s">
        <v>109</v>
      </c>
      <c r="D88" s="53"/>
      <c r="E88" s="35"/>
      <c r="F88" s="36">
        <v>133.6336</v>
      </c>
      <c r="G88" s="37">
        <v>6.4260300000000001E-3</v>
      </c>
    </row>
    <row r="89" spans="1:7" ht="15" x14ac:dyDescent="0.25">
      <c r="A89" s="26"/>
      <c r="B89" s="27"/>
      <c r="C89" s="61"/>
      <c r="D89" s="27"/>
      <c r="E89" s="23"/>
      <c r="F89" s="24"/>
      <c r="G89" s="25"/>
    </row>
    <row r="90" spans="1:7" ht="15" x14ac:dyDescent="0.25">
      <c r="A90" s="19"/>
      <c r="B90" s="20"/>
      <c r="C90" s="21" t="s">
        <v>110</v>
      </c>
      <c r="D90" s="22"/>
      <c r="E90" s="23"/>
      <c r="F90" s="24"/>
      <c r="G90" s="25"/>
    </row>
    <row r="91" spans="1:7" ht="25.5" x14ac:dyDescent="0.25">
      <c r="A91" s="26"/>
      <c r="B91" s="27"/>
      <c r="C91" s="28" t="s">
        <v>111</v>
      </c>
      <c r="D91" s="29"/>
      <c r="E91" s="30"/>
      <c r="F91" s="31"/>
      <c r="G91" s="32"/>
    </row>
    <row r="92" spans="1:7" ht="15" x14ac:dyDescent="0.25">
      <c r="A92" s="26"/>
      <c r="B92" s="27"/>
      <c r="C92" s="28" t="s">
        <v>58</v>
      </c>
      <c r="D92" s="53"/>
      <c r="E92" s="35"/>
      <c r="F92" s="36">
        <v>0</v>
      </c>
      <c r="G92" s="37">
        <v>0</v>
      </c>
    </row>
    <row r="93" spans="1:7" ht="15" x14ac:dyDescent="0.25">
      <c r="A93" s="26"/>
      <c r="B93" s="27"/>
      <c r="C93" s="38"/>
      <c r="D93" s="27"/>
      <c r="E93" s="23"/>
      <c r="F93" s="24"/>
      <c r="G93" s="25"/>
    </row>
    <row r="94" spans="1:7" ht="15" x14ac:dyDescent="0.25">
      <c r="A94" s="19"/>
      <c r="B94" s="20"/>
      <c r="C94" s="21" t="s">
        <v>112</v>
      </c>
      <c r="D94" s="22"/>
      <c r="E94" s="23"/>
      <c r="F94" s="24"/>
      <c r="G94" s="25"/>
    </row>
    <row r="95" spans="1:7" ht="25.5" x14ac:dyDescent="0.25">
      <c r="A95" s="26"/>
      <c r="B95" s="27"/>
      <c r="C95" s="28" t="s">
        <v>113</v>
      </c>
      <c r="D95" s="29"/>
      <c r="E95" s="30"/>
      <c r="F95" s="31"/>
      <c r="G95" s="32"/>
    </row>
    <row r="96" spans="1:7" ht="15" x14ac:dyDescent="0.25">
      <c r="A96" s="26"/>
      <c r="B96" s="27"/>
      <c r="C96" s="28" t="s">
        <v>58</v>
      </c>
      <c r="D96" s="53"/>
      <c r="E96" s="35"/>
      <c r="F96" s="36">
        <v>0</v>
      </c>
      <c r="G96" s="37">
        <v>0</v>
      </c>
    </row>
    <row r="97" spans="1:7" ht="15" x14ac:dyDescent="0.25">
      <c r="A97" s="26"/>
      <c r="B97" s="27"/>
      <c r="C97" s="38"/>
      <c r="D97" s="27"/>
      <c r="E97" s="23"/>
      <c r="F97" s="24"/>
      <c r="G97" s="25"/>
    </row>
    <row r="98" spans="1:7" ht="25.5" x14ac:dyDescent="0.25">
      <c r="A98" s="26"/>
      <c r="B98" s="27"/>
      <c r="C98" s="28" t="s">
        <v>114</v>
      </c>
      <c r="D98" s="29"/>
      <c r="E98" s="30"/>
      <c r="F98" s="31"/>
      <c r="G98" s="32"/>
    </row>
    <row r="99" spans="1:7" ht="15" x14ac:dyDescent="0.25">
      <c r="A99" s="26"/>
      <c r="B99" s="27"/>
      <c r="C99" s="28" t="s">
        <v>58</v>
      </c>
      <c r="D99" s="53"/>
      <c r="E99" s="35"/>
      <c r="F99" s="36">
        <v>0</v>
      </c>
      <c r="G99" s="37">
        <v>0</v>
      </c>
    </row>
    <row r="100" spans="1:7" ht="25.5" x14ac:dyDescent="0.25">
      <c r="A100" s="26"/>
      <c r="B100" s="27"/>
      <c r="C100" s="61" t="s">
        <v>115</v>
      </c>
      <c r="D100" s="27"/>
      <c r="E100" s="23"/>
      <c r="F100" s="58">
        <v>1866.15878419</v>
      </c>
      <c r="G100" s="59">
        <v>8.9737856000000005E-2</v>
      </c>
    </row>
    <row r="101" spans="1:7" ht="15" x14ac:dyDescent="0.25">
      <c r="A101" s="26"/>
      <c r="B101" s="27"/>
      <c r="C101" s="61"/>
      <c r="D101" s="62"/>
      <c r="E101" s="23"/>
      <c r="F101" s="24"/>
      <c r="G101" s="25"/>
    </row>
    <row r="102" spans="1:7" ht="15" x14ac:dyDescent="0.25">
      <c r="A102" s="26"/>
      <c r="B102" s="27"/>
      <c r="C102" s="63" t="s">
        <v>116</v>
      </c>
      <c r="D102" s="34"/>
      <c r="E102" s="35"/>
      <c r="F102" s="36">
        <v>20795.66938357499</v>
      </c>
      <c r="G102" s="37">
        <v>0.99999999900000014</v>
      </c>
    </row>
    <row r="104" spans="1:7" ht="15" x14ac:dyDescent="0.25">
      <c r="B104" s="116" t="s">
        <v>117</v>
      </c>
      <c r="C104" s="116"/>
      <c r="D104" s="116"/>
      <c r="E104" s="116"/>
      <c r="F104" s="116"/>
    </row>
    <row r="105" spans="1:7" ht="15" x14ac:dyDescent="0.25">
      <c r="B105"/>
    </row>
    <row r="107" spans="1:7" ht="15" x14ac:dyDescent="0.25">
      <c r="B107" s="64" t="s">
        <v>118</v>
      </c>
      <c r="C107" s="65"/>
      <c r="D107" s="66"/>
    </row>
    <row r="108" spans="1:7" ht="15" x14ac:dyDescent="0.25">
      <c r="B108" s="67" t="s">
        <v>119</v>
      </c>
      <c r="C108" s="68"/>
      <c r="D108" s="69" t="s">
        <v>120</v>
      </c>
    </row>
    <row r="109" spans="1:7" ht="15" x14ac:dyDescent="0.25">
      <c r="B109" s="67" t="s">
        <v>121</v>
      </c>
      <c r="C109" s="68"/>
      <c r="D109" s="69" t="s">
        <v>120</v>
      </c>
    </row>
    <row r="110" spans="1:7" ht="15" x14ac:dyDescent="0.25">
      <c r="B110" s="67" t="s">
        <v>122</v>
      </c>
      <c r="C110" s="68"/>
      <c r="D110" s="71"/>
    </row>
    <row r="111" spans="1:7" ht="25.5" customHeight="1" x14ac:dyDescent="0.25">
      <c r="B111" s="71"/>
      <c r="C111" s="72" t="s">
        <v>123</v>
      </c>
      <c r="D111" s="73" t="s">
        <v>124</v>
      </c>
    </row>
    <row r="112" spans="1:7" ht="12.75" customHeight="1" x14ac:dyDescent="0.25">
      <c r="B112" s="74" t="s">
        <v>125</v>
      </c>
      <c r="C112" s="75" t="s">
        <v>126</v>
      </c>
      <c r="D112" s="75" t="s">
        <v>127</v>
      </c>
    </row>
    <row r="113" spans="2:4" ht="15" x14ac:dyDescent="0.25">
      <c r="B113" s="71" t="s">
        <v>128</v>
      </c>
      <c r="C113" s="76">
        <v>12.4367</v>
      </c>
      <c r="D113" s="76">
        <v>12.5337</v>
      </c>
    </row>
    <row r="114" spans="2:4" ht="15" x14ac:dyDescent="0.25">
      <c r="B114" s="71" t="s">
        <v>258</v>
      </c>
      <c r="C114" s="76">
        <v>11.297800000000001</v>
      </c>
      <c r="D114" s="76">
        <v>11.385899999999999</v>
      </c>
    </row>
    <row r="115" spans="2:4" ht="15" x14ac:dyDescent="0.25">
      <c r="B115" s="71" t="s">
        <v>317</v>
      </c>
      <c r="C115" s="76">
        <v>11.1731</v>
      </c>
      <c r="D115" s="76">
        <v>11.260199999999999</v>
      </c>
    </row>
    <row r="116" spans="2:4" ht="15" x14ac:dyDescent="0.25">
      <c r="B116" s="71" t="s">
        <v>130</v>
      </c>
      <c r="C116" s="76">
        <v>12.2743</v>
      </c>
      <c r="D116" s="76">
        <v>12.3653</v>
      </c>
    </row>
    <row r="117" spans="2:4" ht="15" x14ac:dyDescent="0.25">
      <c r="B117" s="71" t="s">
        <v>264</v>
      </c>
      <c r="C117" s="76">
        <v>11.1403</v>
      </c>
      <c r="D117" s="76">
        <v>11.222899999999999</v>
      </c>
    </row>
    <row r="118" spans="2:4" ht="15" x14ac:dyDescent="0.25">
      <c r="B118" s="71" t="s">
        <v>265</v>
      </c>
      <c r="C118" s="76">
        <v>11.018599999999999</v>
      </c>
      <c r="D118" s="76">
        <v>11.100199999999999</v>
      </c>
    </row>
    <row r="120" spans="2:4" ht="15" x14ac:dyDescent="0.25">
      <c r="B120" s="77" t="s">
        <v>132</v>
      </c>
      <c r="C120" s="78"/>
      <c r="D120" s="79" t="s">
        <v>120</v>
      </c>
    </row>
    <row r="121" spans="2:4" ht="24.75" customHeight="1" x14ac:dyDescent="0.25">
      <c r="B121" s="80"/>
      <c r="C121" s="81"/>
      <c r="D121" s="81"/>
    </row>
    <row r="122" spans="2:4" ht="15" x14ac:dyDescent="0.25">
      <c r="B122" s="82"/>
      <c r="C122" s="83"/>
      <c r="D122" s="83"/>
    </row>
    <row r="124" spans="2:4" ht="15" x14ac:dyDescent="0.25">
      <c r="B124" s="70" t="s">
        <v>133</v>
      </c>
      <c r="C124" s="68"/>
      <c r="D124" s="87" t="s">
        <v>120</v>
      </c>
    </row>
    <row r="125" spans="2:4" ht="15" x14ac:dyDescent="0.25">
      <c r="B125" s="70" t="s">
        <v>134</v>
      </c>
      <c r="C125" s="68"/>
      <c r="D125" s="87" t="s">
        <v>120</v>
      </c>
    </row>
    <row r="126" spans="2:4" ht="15" x14ac:dyDescent="0.25">
      <c r="B126" s="67" t="s">
        <v>135</v>
      </c>
      <c r="C126" s="85"/>
      <c r="D126" s="84">
        <v>0.17200000000000004</v>
      </c>
    </row>
    <row r="127" spans="2:4" ht="15" x14ac:dyDescent="0.25">
      <c r="B127" s="67" t="s">
        <v>136</v>
      </c>
      <c r="C127" s="68"/>
      <c r="D127" s="84">
        <v>0.17000000000000004</v>
      </c>
    </row>
    <row r="128" spans="2:4" ht="15" x14ac:dyDescent="0.25">
      <c r="B128" s="70" t="s">
        <v>137</v>
      </c>
      <c r="C128" s="68"/>
      <c r="D128" s="86" t="s">
        <v>120</v>
      </c>
    </row>
    <row r="129" spans="2:5" ht="15" x14ac:dyDescent="0.25">
      <c r="B129" s="82"/>
      <c r="C129" s="82"/>
      <c r="D129" s="82"/>
      <c r="E129" s="82"/>
    </row>
  </sheetData>
  <mergeCells count="4">
    <mergeCell ref="A1:G1"/>
    <mergeCell ref="A2:G2"/>
    <mergeCell ref="A3:G3"/>
    <mergeCell ref="B104:F104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611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16037</v>
      </c>
      <c r="F7" s="24">
        <v>330.554644</v>
      </c>
      <c r="G7" s="25">
        <v>2.9308865999999999E-2</v>
      </c>
    </row>
    <row r="8" spans="1:7" ht="15" x14ac:dyDescent="0.25">
      <c r="A8" s="26">
        <v>2</v>
      </c>
      <c r="B8" s="27" t="s">
        <v>33</v>
      </c>
      <c r="C8" s="33" t="s">
        <v>34</v>
      </c>
      <c r="D8" s="20" t="s">
        <v>35</v>
      </c>
      <c r="E8" s="23">
        <v>17244</v>
      </c>
      <c r="F8" s="24">
        <v>248.50328400000001</v>
      </c>
      <c r="G8" s="25">
        <v>2.2033723000000002E-2</v>
      </c>
    </row>
    <row r="9" spans="1:7" ht="25.5" x14ac:dyDescent="0.25">
      <c r="A9" s="26">
        <v>3</v>
      </c>
      <c r="B9" s="27" t="s">
        <v>14</v>
      </c>
      <c r="C9" s="33" t="s">
        <v>15</v>
      </c>
      <c r="D9" s="20" t="s">
        <v>16</v>
      </c>
      <c r="E9" s="23">
        <v>12611</v>
      </c>
      <c r="F9" s="24">
        <v>244.14265449999999</v>
      </c>
      <c r="G9" s="25">
        <v>2.1647084E-2</v>
      </c>
    </row>
    <row r="10" spans="1:7" ht="15" x14ac:dyDescent="0.25">
      <c r="A10" s="26">
        <v>4</v>
      </c>
      <c r="B10" s="27" t="s">
        <v>22</v>
      </c>
      <c r="C10" s="33" t="s">
        <v>23</v>
      </c>
      <c r="D10" s="20" t="s">
        <v>13</v>
      </c>
      <c r="E10" s="23">
        <v>18877</v>
      </c>
      <c r="F10" s="24">
        <v>242.99418249999999</v>
      </c>
      <c r="G10" s="25">
        <v>2.1545254E-2</v>
      </c>
    </row>
    <row r="11" spans="1:7" ht="15" x14ac:dyDescent="0.25">
      <c r="A11" s="26">
        <v>5</v>
      </c>
      <c r="B11" s="27" t="s">
        <v>17</v>
      </c>
      <c r="C11" s="33" t="s">
        <v>18</v>
      </c>
      <c r="D11" s="20" t="s">
        <v>13</v>
      </c>
      <c r="E11" s="23">
        <v>65907</v>
      </c>
      <c r="F11" s="24">
        <v>225.797382</v>
      </c>
      <c r="G11" s="25">
        <v>2.0020487999999999E-2</v>
      </c>
    </row>
    <row r="12" spans="1:7" ht="25.5" x14ac:dyDescent="0.25">
      <c r="A12" s="26">
        <v>6</v>
      </c>
      <c r="B12" s="27" t="s">
        <v>24</v>
      </c>
      <c r="C12" s="33" t="s">
        <v>25</v>
      </c>
      <c r="D12" s="20" t="s">
        <v>26</v>
      </c>
      <c r="E12" s="23">
        <v>15668</v>
      </c>
      <c r="F12" s="24">
        <v>194.54172199999999</v>
      </c>
      <c r="G12" s="25">
        <v>1.7249181999999998E-2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1694</v>
      </c>
      <c r="F13" s="24">
        <v>154.09301600000001</v>
      </c>
      <c r="G13" s="25">
        <v>1.3662768E-2</v>
      </c>
    </row>
    <row r="14" spans="1:7" ht="25.5" x14ac:dyDescent="0.25">
      <c r="A14" s="26">
        <v>8</v>
      </c>
      <c r="B14" s="27" t="s">
        <v>19</v>
      </c>
      <c r="C14" s="33" t="s">
        <v>20</v>
      </c>
      <c r="D14" s="20" t="s">
        <v>21</v>
      </c>
      <c r="E14" s="23">
        <v>46733</v>
      </c>
      <c r="F14" s="24">
        <v>149.47550050000001</v>
      </c>
      <c r="G14" s="25">
        <v>1.3253353000000001E-2</v>
      </c>
    </row>
    <row r="15" spans="1:7" ht="25.5" x14ac:dyDescent="0.25">
      <c r="A15" s="26">
        <v>9</v>
      </c>
      <c r="B15" s="27" t="s">
        <v>30</v>
      </c>
      <c r="C15" s="33" t="s">
        <v>31</v>
      </c>
      <c r="D15" s="20" t="s">
        <v>32</v>
      </c>
      <c r="E15" s="23">
        <v>10912</v>
      </c>
      <c r="F15" s="24">
        <v>149.44529600000001</v>
      </c>
      <c r="G15" s="25">
        <v>1.3250675E-2</v>
      </c>
    </row>
    <row r="16" spans="1:7" ht="25.5" x14ac:dyDescent="0.25">
      <c r="A16" s="26">
        <v>10</v>
      </c>
      <c r="B16" s="27" t="s">
        <v>38</v>
      </c>
      <c r="C16" s="33" t="s">
        <v>39</v>
      </c>
      <c r="D16" s="20" t="s">
        <v>21</v>
      </c>
      <c r="E16" s="23">
        <v>7246</v>
      </c>
      <c r="F16" s="24">
        <v>99.447727</v>
      </c>
      <c r="G16" s="25">
        <v>8.8176039999999997E-3</v>
      </c>
    </row>
    <row r="17" spans="1:7" ht="15" x14ac:dyDescent="0.25">
      <c r="A17" s="26">
        <v>11</v>
      </c>
      <c r="B17" s="27" t="s">
        <v>36</v>
      </c>
      <c r="C17" s="33" t="s">
        <v>37</v>
      </c>
      <c r="D17" s="20" t="s">
        <v>13</v>
      </c>
      <c r="E17" s="23">
        <v>31810</v>
      </c>
      <c r="F17" s="24">
        <v>98.483760000000004</v>
      </c>
      <c r="G17" s="25">
        <v>8.7321340000000008E-3</v>
      </c>
    </row>
    <row r="18" spans="1:7" ht="15" x14ac:dyDescent="0.25">
      <c r="A18" s="26">
        <v>12</v>
      </c>
      <c r="B18" s="27" t="s">
        <v>42</v>
      </c>
      <c r="C18" s="33" t="s">
        <v>43</v>
      </c>
      <c r="D18" s="20" t="s">
        <v>29</v>
      </c>
      <c r="E18" s="23">
        <v>6166</v>
      </c>
      <c r="F18" s="24">
        <v>59.520398</v>
      </c>
      <c r="G18" s="25">
        <v>5.2774190000000002E-3</v>
      </c>
    </row>
    <row r="19" spans="1:7" ht="25.5" x14ac:dyDescent="0.25">
      <c r="A19" s="26">
        <v>13</v>
      </c>
      <c r="B19" s="27" t="s">
        <v>56</v>
      </c>
      <c r="C19" s="33" t="s">
        <v>57</v>
      </c>
      <c r="D19" s="20" t="s">
        <v>26</v>
      </c>
      <c r="E19" s="23">
        <v>15441</v>
      </c>
      <c r="F19" s="24">
        <v>55.911861000000002</v>
      </c>
      <c r="G19" s="25">
        <v>4.9574650000000003E-3</v>
      </c>
    </row>
    <row r="20" spans="1:7" ht="15" x14ac:dyDescent="0.25">
      <c r="A20" s="26">
        <v>14</v>
      </c>
      <c r="B20" s="27" t="s">
        <v>47</v>
      </c>
      <c r="C20" s="33" t="s">
        <v>48</v>
      </c>
      <c r="D20" s="20" t="s">
        <v>29</v>
      </c>
      <c r="E20" s="23">
        <v>1545</v>
      </c>
      <c r="F20" s="24">
        <v>50.271210000000004</v>
      </c>
      <c r="G20" s="25">
        <v>4.457333E-3</v>
      </c>
    </row>
    <row r="21" spans="1:7" ht="15" x14ac:dyDescent="0.25">
      <c r="A21" s="26">
        <v>15</v>
      </c>
      <c r="B21" s="27" t="s">
        <v>49</v>
      </c>
      <c r="C21" s="33" t="s">
        <v>50</v>
      </c>
      <c r="D21" s="20" t="s">
        <v>35</v>
      </c>
      <c r="E21" s="23">
        <v>3156</v>
      </c>
      <c r="F21" s="24">
        <v>33.025962</v>
      </c>
      <c r="G21" s="25">
        <v>2.9282710000000001E-3</v>
      </c>
    </row>
    <row r="22" spans="1:7" ht="25.5" x14ac:dyDescent="0.25">
      <c r="A22" s="26">
        <v>16</v>
      </c>
      <c r="B22" s="27" t="s">
        <v>44</v>
      </c>
      <c r="C22" s="33" t="s">
        <v>45</v>
      </c>
      <c r="D22" s="20" t="s">
        <v>46</v>
      </c>
      <c r="E22" s="23">
        <v>5057</v>
      </c>
      <c r="F22" s="24">
        <v>33.014624499999996</v>
      </c>
      <c r="G22" s="25">
        <v>2.9272650000000001E-3</v>
      </c>
    </row>
    <row r="23" spans="1:7" ht="15" x14ac:dyDescent="0.25">
      <c r="A23" s="26">
        <v>17</v>
      </c>
      <c r="B23" s="27" t="s">
        <v>599</v>
      </c>
      <c r="C23" s="33" t="s">
        <v>600</v>
      </c>
      <c r="D23" s="20" t="s">
        <v>29</v>
      </c>
      <c r="E23" s="23">
        <v>11450</v>
      </c>
      <c r="F23" s="24">
        <v>30.62875</v>
      </c>
      <c r="G23" s="25">
        <v>2.71572E-3</v>
      </c>
    </row>
    <row r="24" spans="1:7" ht="15" x14ac:dyDescent="0.25">
      <c r="A24" s="26">
        <v>18</v>
      </c>
      <c r="B24" s="27" t="s">
        <v>51</v>
      </c>
      <c r="C24" s="33" t="s">
        <v>52</v>
      </c>
      <c r="D24" s="20" t="s">
        <v>53</v>
      </c>
      <c r="E24" s="23">
        <v>586</v>
      </c>
      <c r="F24" s="24">
        <v>26.226430000000001</v>
      </c>
      <c r="G24" s="25">
        <v>2.3253850000000001E-3</v>
      </c>
    </row>
    <row r="25" spans="1:7" ht="15" x14ac:dyDescent="0.25">
      <c r="A25" s="26">
        <v>19</v>
      </c>
      <c r="B25" s="27" t="s">
        <v>558</v>
      </c>
      <c r="C25" s="33" t="s">
        <v>559</v>
      </c>
      <c r="D25" s="20" t="s">
        <v>560</v>
      </c>
      <c r="E25" s="23">
        <v>5993</v>
      </c>
      <c r="F25" s="24">
        <v>10.277995000000001</v>
      </c>
      <c r="G25" s="25">
        <v>9.1130599999999997E-4</v>
      </c>
    </row>
    <row r="26" spans="1:7" ht="15" x14ac:dyDescent="0.25">
      <c r="A26" s="19"/>
      <c r="B26" s="20"/>
      <c r="C26" s="28" t="s">
        <v>58</v>
      </c>
      <c r="D26" s="34"/>
      <c r="E26" s="35"/>
      <c r="F26" s="36">
        <v>2436.3563990000002</v>
      </c>
      <c r="G26" s="37">
        <v>0.21602129500000003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2436.3563990000002</v>
      </c>
      <c r="G43" s="37">
        <v>0.21602129500000003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38.25" x14ac:dyDescent="0.25">
      <c r="A47" s="19">
        <v>1</v>
      </c>
      <c r="B47" s="20" t="s">
        <v>612</v>
      </c>
      <c r="C47" s="33" t="s">
        <v>613</v>
      </c>
      <c r="D47" s="22" t="s">
        <v>196</v>
      </c>
      <c r="E47" s="23">
        <v>150</v>
      </c>
      <c r="F47" s="24">
        <v>1503.7275</v>
      </c>
      <c r="G47" s="25">
        <v>0.13332908199999999</v>
      </c>
    </row>
    <row r="48" spans="1:7" ht="25.5" x14ac:dyDescent="0.25">
      <c r="A48" s="19">
        <v>2</v>
      </c>
      <c r="B48" s="20" t="s">
        <v>605</v>
      </c>
      <c r="C48" s="33" t="s">
        <v>606</v>
      </c>
      <c r="D48" s="22" t="s">
        <v>68</v>
      </c>
      <c r="E48" s="23">
        <v>142</v>
      </c>
      <c r="F48" s="24">
        <v>1422.6082077200001</v>
      </c>
      <c r="G48" s="25">
        <v>0.126136582</v>
      </c>
    </row>
    <row r="49" spans="1:7" ht="38.25" x14ac:dyDescent="0.25">
      <c r="A49" s="19">
        <v>3</v>
      </c>
      <c r="B49" s="20" t="s">
        <v>368</v>
      </c>
      <c r="C49" s="33" t="s">
        <v>369</v>
      </c>
      <c r="D49" s="22" t="s">
        <v>68</v>
      </c>
      <c r="E49" s="23">
        <v>128</v>
      </c>
      <c r="F49" s="24">
        <v>1283.3599999999999</v>
      </c>
      <c r="G49" s="25">
        <v>0.113790039</v>
      </c>
    </row>
    <row r="50" spans="1:7" ht="38.25" x14ac:dyDescent="0.25">
      <c r="A50" s="19">
        <v>4</v>
      </c>
      <c r="B50" s="20" t="s">
        <v>435</v>
      </c>
      <c r="C50" s="33" t="s">
        <v>436</v>
      </c>
      <c r="D50" s="22" t="s">
        <v>68</v>
      </c>
      <c r="E50" s="23">
        <v>4800</v>
      </c>
      <c r="F50" s="24">
        <v>935.94240000000002</v>
      </c>
      <c r="G50" s="25">
        <v>8.2986007000000001E-2</v>
      </c>
    </row>
    <row r="51" spans="1:7" ht="25.5" x14ac:dyDescent="0.25">
      <c r="A51" s="19">
        <v>5</v>
      </c>
      <c r="B51" s="20" t="s">
        <v>614</v>
      </c>
      <c r="C51" s="33" t="s">
        <v>615</v>
      </c>
      <c r="D51" s="22" t="s">
        <v>196</v>
      </c>
      <c r="E51" s="23">
        <v>20</v>
      </c>
      <c r="F51" s="24">
        <v>500.78149999999999</v>
      </c>
      <c r="G51" s="25">
        <v>4.4402152E-2</v>
      </c>
    </row>
    <row r="52" spans="1:7" ht="25.5" x14ac:dyDescent="0.25">
      <c r="A52" s="19">
        <v>6</v>
      </c>
      <c r="B52" s="20" t="s">
        <v>616</v>
      </c>
      <c r="C52" s="33" t="s">
        <v>617</v>
      </c>
      <c r="D52" s="22" t="s">
        <v>68</v>
      </c>
      <c r="E52" s="23">
        <v>50</v>
      </c>
      <c r="F52" s="24">
        <v>500.64100000000002</v>
      </c>
      <c r="G52" s="25">
        <v>4.4389695E-2</v>
      </c>
    </row>
    <row r="53" spans="1:7" ht="38.25" x14ac:dyDescent="0.25">
      <c r="A53" s="19">
        <v>7</v>
      </c>
      <c r="B53" s="20" t="s">
        <v>618</v>
      </c>
      <c r="C53" s="33" t="s">
        <v>619</v>
      </c>
      <c r="D53" s="22" t="s">
        <v>68</v>
      </c>
      <c r="E53" s="23">
        <v>2</v>
      </c>
      <c r="F53" s="24">
        <v>200.053009968</v>
      </c>
      <c r="G53" s="25">
        <v>1.7737843999999999E-2</v>
      </c>
    </row>
    <row r="54" spans="1:7" ht="15" x14ac:dyDescent="0.25">
      <c r="A54" s="26"/>
      <c r="B54" s="27"/>
      <c r="C54" s="28" t="s">
        <v>58</v>
      </c>
      <c r="D54" s="34"/>
      <c r="E54" s="35"/>
      <c r="F54" s="36">
        <v>6347.1136176879991</v>
      </c>
      <c r="G54" s="37">
        <v>0.562771401</v>
      </c>
    </row>
    <row r="55" spans="1:7" ht="15" x14ac:dyDescent="0.25">
      <c r="A55" s="26"/>
      <c r="B55" s="27"/>
      <c r="C55" s="38"/>
      <c r="D55" s="22"/>
      <c r="E55" s="23"/>
      <c r="F55" s="24"/>
      <c r="G55" s="25"/>
    </row>
    <row r="56" spans="1:7" ht="15" x14ac:dyDescent="0.25">
      <c r="A56" s="19"/>
      <c r="B56" s="54"/>
      <c r="C56" s="28" t="s">
        <v>94</v>
      </c>
      <c r="D56" s="29"/>
      <c r="E56" s="30"/>
      <c r="F56" s="31"/>
      <c r="G56" s="32"/>
    </row>
    <row r="57" spans="1:7" ht="25.5" x14ac:dyDescent="0.25">
      <c r="A57" s="19">
        <v>1</v>
      </c>
      <c r="B57" s="54" t="s">
        <v>620</v>
      </c>
      <c r="C57" s="33" t="s">
        <v>621</v>
      </c>
      <c r="D57" s="54" t="s">
        <v>141</v>
      </c>
      <c r="E57" s="55">
        <v>100</v>
      </c>
      <c r="F57" s="56">
        <v>1314.4960000000001</v>
      </c>
      <c r="G57" s="57">
        <v>0.116550735</v>
      </c>
    </row>
    <row r="58" spans="1:7" ht="38.25" x14ac:dyDescent="0.25">
      <c r="A58" s="19">
        <v>2</v>
      </c>
      <c r="B58" s="54" t="s">
        <v>205</v>
      </c>
      <c r="C58" s="33" t="s">
        <v>206</v>
      </c>
      <c r="D58" s="54" t="s">
        <v>79</v>
      </c>
      <c r="E58" s="55">
        <v>20</v>
      </c>
      <c r="F58" s="56">
        <v>199.7638</v>
      </c>
      <c r="G58" s="57">
        <v>1.7712201E-2</v>
      </c>
    </row>
    <row r="59" spans="1:7" ht="15" x14ac:dyDescent="0.25">
      <c r="A59" s="26"/>
      <c r="B59" s="27"/>
      <c r="C59" s="28" t="s">
        <v>58</v>
      </c>
      <c r="D59" s="34"/>
      <c r="E59" s="35"/>
      <c r="F59" s="36">
        <v>1514.2598</v>
      </c>
      <c r="G59" s="37">
        <v>0.134262936</v>
      </c>
    </row>
    <row r="60" spans="1:7" ht="15" x14ac:dyDescent="0.25">
      <c r="A60" s="26"/>
      <c r="B60" s="27"/>
      <c r="C60" s="38"/>
      <c r="D60" s="22"/>
      <c r="E60" s="23"/>
      <c r="F60" s="58"/>
      <c r="G60" s="59"/>
    </row>
    <row r="61" spans="1:7" ht="15" x14ac:dyDescent="0.25">
      <c r="A61" s="19"/>
      <c r="B61" s="20"/>
      <c r="C61" s="28" t="s">
        <v>97</v>
      </c>
      <c r="D61" s="29"/>
      <c r="E61" s="30"/>
      <c r="F61" s="31"/>
      <c r="G61" s="32"/>
    </row>
    <row r="62" spans="1:7" ht="15" x14ac:dyDescent="0.25">
      <c r="A62" s="26"/>
      <c r="B62" s="27"/>
      <c r="C62" s="28" t="s">
        <v>58</v>
      </c>
      <c r="D62" s="34"/>
      <c r="E62" s="35"/>
      <c r="F62" s="36">
        <v>0</v>
      </c>
      <c r="G62" s="37">
        <v>0</v>
      </c>
    </row>
    <row r="63" spans="1:7" ht="15" x14ac:dyDescent="0.25">
      <c r="A63" s="19"/>
      <c r="B63" s="20"/>
      <c r="C63" s="38"/>
      <c r="D63" s="22"/>
      <c r="E63" s="23"/>
      <c r="F63" s="24"/>
      <c r="G63" s="25"/>
    </row>
    <row r="64" spans="1:7" ht="25.5" x14ac:dyDescent="0.25">
      <c r="A64" s="19"/>
      <c r="B64" s="54"/>
      <c r="C64" s="28" t="s">
        <v>101</v>
      </c>
      <c r="D64" s="29"/>
      <c r="E64" s="30"/>
      <c r="F64" s="31"/>
      <c r="G64" s="32"/>
    </row>
    <row r="65" spans="1:7" ht="15" x14ac:dyDescent="0.25">
      <c r="A65" s="26"/>
      <c r="B65" s="27"/>
      <c r="C65" s="28" t="s">
        <v>58</v>
      </c>
      <c r="D65" s="34"/>
      <c r="E65" s="35"/>
      <c r="F65" s="36">
        <v>0</v>
      </c>
      <c r="G65" s="37">
        <v>0</v>
      </c>
    </row>
    <row r="66" spans="1:7" ht="15" x14ac:dyDescent="0.25">
      <c r="A66" s="26"/>
      <c r="B66" s="27"/>
      <c r="C66" s="38"/>
      <c r="D66" s="22"/>
      <c r="E66" s="23"/>
      <c r="F66" s="24"/>
      <c r="G66" s="25"/>
    </row>
    <row r="67" spans="1:7" ht="15" x14ac:dyDescent="0.25">
      <c r="A67" s="26"/>
      <c r="B67" s="27"/>
      <c r="C67" s="60" t="s">
        <v>102</v>
      </c>
      <c r="D67" s="53"/>
      <c r="E67" s="35"/>
      <c r="F67" s="36">
        <v>7861.3734176879989</v>
      </c>
      <c r="G67" s="37">
        <v>0.69703433700000006</v>
      </c>
    </row>
    <row r="68" spans="1:7" ht="15" x14ac:dyDescent="0.25">
      <c r="A68" s="26"/>
      <c r="B68" s="27"/>
      <c r="C68" s="33"/>
      <c r="D68" s="22"/>
      <c r="E68" s="23"/>
      <c r="F68" s="24"/>
      <c r="G68" s="25"/>
    </row>
    <row r="69" spans="1:7" ht="15" x14ac:dyDescent="0.25">
      <c r="A69" s="19"/>
      <c r="B69" s="20"/>
      <c r="C69" s="21" t="s">
        <v>103</v>
      </c>
      <c r="D69" s="22"/>
      <c r="E69" s="23"/>
      <c r="F69" s="24"/>
      <c r="G69" s="25"/>
    </row>
    <row r="70" spans="1:7" ht="15" x14ac:dyDescent="0.25">
      <c r="A70" s="26"/>
      <c r="B70" s="27"/>
      <c r="C70" s="28" t="s">
        <v>104</v>
      </c>
      <c r="D70" s="29"/>
      <c r="E70" s="30"/>
      <c r="F70" s="31"/>
      <c r="G70" s="32"/>
    </row>
    <row r="71" spans="1:7" ht="15" x14ac:dyDescent="0.25">
      <c r="A71" s="26">
        <v>1</v>
      </c>
      <c r="B71" s="27" t="s">
        <v>622</v>
      </c>
      <c r="C71" s="33" t="s">
        <v>623</v>
      </c>
      <c r="D71" s="27" t="s">
        <v>245</v>
      </c>
      <c r="E71" s="23">
        <v>500</v>
      </c>
      <c r="F71" s="24">
        <v>489.28750000000002</v>
      </c>
      <c r="G71" s="25">
        <v>4.3383028999999997E-2</v>
      </c>
    </row>
    <row r="72" spans="1:7" ht="25.5" x14ac:dyDescent="0.25">
      <c r="A72" s="26">
        <v>2</v>
      </c>
      <c r="B72" s="27" t="s">
        <v>403</v>
      </c>
      <c r="C72" s="33" t="s">
        <v>404</v>
      </c>
      <c r="D72" s="27" t="s">
        <v>245</v>
      </c>
      <c r="E72" s="23">
        <v>20</v>
      </c>
      <c r="F72" s="24">
        <v>19.605599999999999</v>
      </c>
      <c r="G72" s="25">
        <v>1.7383450000000001E-3</v>
      </c>
    </row>
    <row r="73" spans="1:7" ht="15" x14ac:dyDescent="0.25">
      <c r="A73" s="26"/>
      <c r="B73" s="27"/>
      <c r="C73" s="28" t="s">
        <v>58</v>
      </c>
      <c r="D73" s="53"/>
      <c r="E73" s="35"/>
      <c r="F73" s="36">
        <v>508.8931</v>
      </c>
      <c r="G73" s="37">
        <v>4.5121373999999999E-2</v>
      </c>
    </row>
    <row r="74" spans="1:7" ht="15" x14ac:dyDescent="0.25">
      <c r="A74" s="26"/>
      <c r="B74" s="27"/>
      <c r="C74" s="38"/>
      <c r="D74" s="27"/>
      <c r="E74" s="23"/>
      <c r="F74" s="24"/>
      <c r="G74" s="25"/>
    </row>
    <row r="75" spans="1:7" ht="15" x14ac:dyDescent="0.25">
      <c r="A75" s="26"/>
      <c r="B75" s="27"/>
      <c r="C75" s="28" t="s">
        <v>105</v>
      </c>
      <c r="D75" s="29"/>
      <c r="E75" s="30"/>
      <c r="F75" s="31"/>
      <c r="G75" s="32"/>
    </row>
    <row r="76" spans="1:7" ht="15" x14ac:dyDescent="0.25">
      <c r="A76" s="26"/>
      <c r="B76" s="27"/>
      <c r="C76" s="28" t="s">
        <v>58</v>
      </c>
      <c r="D76" s="53"/>
      <c r="E76" s="35"/>
      <c r="F76" s="36">
        <v>0</v>
      </c>
      <c r="G76" s="37">
        <v>0</v>
      </c>
    </row>
    <row r="77" spans="1:7" ht="15" x14ac:dyDescent="0.25">
      <c r="A77" s="26"/>
      <c r="B77" s="27"/>
      <c r="C77" s="38"/>
      <c r="D77" s="27"/>
      <c r="E77" s="23"/>
      <c r="F77" s="24"/>
      <c r="G77" s="25"/>
    </row>
    <row r="78" spans="1:7" ht="15" x14ac:dyDescent="0.25">
      <c r="A78" s="26"/>
      <c r="B78" s="27"/>
      <c r="C78" s="28" t="s">
        <v>106</v>
      </c>
      <c r="D78" s="29"/>
      <c r="E78" s="30"/>
      <c r="F78" s="31"/>
      <c r="G78" s="32"/>
    </row>
    <row r="79" spans="1:7" ht="15" x14ac:dyDescent="0.25">
      <c r="A79" s="26"/>
      <c r="B79" s="27"/>
      <c r="C79" s="28" t="s">
        <v>58</v>
      </c>
      <c r="D79" s="53"/>
      <c r="E79" s="35"/>
      <c r="F79" s="36">
        <v>0</v>
      </c>
      <c r="G79" s="37">
        <v>0</v>
      </c>
    </row>
    <row r="80" spans="1:7" ht="15" x14ac:dyDescent="0.25">
      <c r="A80" s="26"/>
      <c r="B80" s="27"/>
      <c r="C80" s="38"/>
      <c r="D80" s="27"/>
      <c r="E80" s="23"/>
      <c r="F80" s="24"/>
      <c r="G80" s="25"/>
    </row>
    <row r="81" spans="1:7" ht="15" x14ac:dyDescent="0.25">
      <c r="A81" s="26"/>
      <c r="B81" s="27"/>
      <c r="C81" s="28" t="s">
        <v>107</v>
      </c>
      <c r="D81" s="29"/>
      <c r="E81" s="30"/>
      <c r="F81" s="31"/>
      <c r="G81" s="32"/>
    </row>
    <row r="82" spans="1:7" ht="15" x14ac:dyDescent="0.25">
      <c r="A82" s="26">
        <v>1</v>
      </c>
      <c r="B82" s="27"/>
      <c r="C82" s="33" t="s">
        <v>108</v>
      </c>
      <c r="D82" s="39"/>
      <c r="E82" s="23"/>
      <c r="F82" s="24">
        <v>35</v>
      </c>
      <c r="G82" s="25">
        <v>3.1032999999999998E-3</v>
      </c>
    </row>
    <row r="83" spans="1:7" ht="15" x14ac:dyDescent="0.25">
      <c r="A83" s="26"/>
      <c r="B83" s="27"/>
      <c r="C83" s="28" t="s">
        <v>58</v>
      </c>
      <c r="D83" s="53"/>
      <c r="E83" s="35"/>
      <c r="F83" s="36">
        <v>35</v>
      </c>
      <c r="G83" s="37">
        <v>3.1032999999999998E-3</v>
      </c>
    </row>
    <row r="84" spans="1:7" ht="15" x14ac:dyDescent="0.25">
      <c r="A84" s="26"/>
      <c r="B84" s="27"/>
      <c r="C84" s="38"/>
      <c r="D84" s="27"/>
      <c r="E84" s="23"/>
      <c r="F84" s="24"/>
      <c r="G84" s="25"/>
    </row>
    <row r="85" spans="1:7" ht="25.5" x14ac:dyDescent="0.25">
      <c r="A85" s="26"/>
      <c r="B85" s="27"/>
      <c r="C85" s="52" t="s">
        <v>109</v>
      </c>
      <c r="D85" s="53"/>
      <c r="E85" s="35"/>
      <c r="F85" s="36">
        <v>543.8931</v>
      </c>
      <c r="G85" s="37">
        <v>4.8224673999999995E-2</v>
      </c>
    </row>
    <row r="86" spans="1:7" ht="15" x14ac:dyDescent="0.25">
      <c r="A86" s="26"/>
      <c r="B86" s="27"/>
      <c r="C86" s="61"/>
      <c r="D86" s="27"/>
      <c r="E86" s="23"/>
      <c r="F86" s="24"/>
      <c r="G86" s="25"/>
    </row>
    <row r="87" spans="1:7" ht="15" x14ac:dyDescent="0.25">
      <c r="A87" s="19"/>
      <c r="B87" s="20"/>
      <c r="C87" s="21" t="s">
        <v>110</v>
      </c>
      <c r="D87" s="22"/>
      <c r="E87" s="23"/>
      <c r="F87" s="24"/>
      <c r="G87" s="25"/>
    </row>
    <row r="88" spans="1:7" ht="25.5" x14ac:dyDescent="0.25">
      <c r="A88" s="26"/>
      <c r="B88" s="27"/>
      <c r="C88" s="28" t="s">
        <v>111</v>
      </c>
      <c r="D88" s="29"/>
      <c r="E88" s="30"/>
      <c r="F88" s="31"/>
      <c r="G88" s="32"/>
    </row>
    <row r="89" spans="1:7" ht="15" x14ac:dyDescent="0.25">
      <c r="A89" s="26"/>
      <c r="B89" s="27"/>
      <c r="C89" s="28" t="s">
        <v>58</v>
      </c>
      <c r="D89" s="53"/>
      <c r="E89" s="35"/>
      <c r="F89" s="36">
        <v>0</v>
      </c>
      <c r="G89" s="37">
        <v>0</v>
      </c>
    </row>
    <row r="90" spans="1:7" ht="15" x14ac:dyDescent="0.25">
      <c r="A90" s="26"/>
      <c r="B90" s="27"/>
      <c r="C90" s="38"/>
      <c r="D90" s="27"/>
      <c r="E90" s="23"/>
      <c r="F90" s="24"/>
      <c r="G90" s="25"/>
    </row>
    <row r="91" spans="1:7" ht="15" x14ac:dyDescent="0.25">
      <c r="A91" s="19"/>
      <c r="B91" s="20"/>
      <c r="C91" s="21" t="s">
        <v>112</v>
      </c>
      <c r="D91" s="22"/>
      <c r="E91" s="23"/>
      <c r="F91" s="24"/>
      <c r="G91" s="25"/>
    </row>
    <row r="92" spans="1:7" ht="25.5" x14ac:dyDescent="0.25">
      <c r="A92" s="26"/>
      <c r="B92" s="27"/>
      <c r="C92" s="28" t="s">
        <v>113</v>
      </c>
      <c r="D92" s="29"/>
      <c r="E92" s="30"/>
      <c r="F92" s="31"/>
      <c r="G92" s="32"/>
    </row>
    <row r="93" spans="1:7" ht="15" x14ac:dyDescent="0.25">
      <c r="A93" s="26"/>
      <c r="B93" s="27"/>
      <c r="C93" s="28" t="s">
        <v>58</v>
      </c>
      <c r="D93" s="53"/>
      <c r="E93" s="35"/>
      <c r="F93" s="36">
        <v>0</v>
      </c>
      <c r="G93" s="37">
        <v>0</v>
      </c>
    </row>
    <row r="94" spans="1:7" ht="15" x14ac:dyDescent="0.25">
      <c r="A94" s="26"/>
      <c r="B94" s="27"/>
      <c r="C94" s="38"/>
      <c r="D94" s="27"/>
      <c r="E94" s="23"/>
      <c r="F94" s="24"/>
      <c r="G94" s="25"/>
    </row>
    <row r="95" spans="1:7" ht="25.5" x14ac:dyDescent="0.25">
      <c r="A95" s="26"/>
      <c r="B95" s="27"/>
      <c r="C95" s="28" t="s">
        <v>114</v>
      </c>
      <c r="D95" s="29"/>
      <c r="E95" s="30"/>
      <c r="F95" s="31"/>
      <c r="G95" s="32"/>
    </row>
    <row r="96" spans="1:7" ht="15" x14ac:dyDescent="0.25">
      <c r="A96" s="26"/>
      <c r="B96" s="27"/>
      <c r="C96" s="28" t="s">
        <v>58</v>
      </c>
      <c r="D96" s="53"/>
      <c r="E96" s="35"/>
      <c r="F96" s="36">
        <v>0</v>
      </c>
      <c r="G96" s="37">
        <v>0</v>
      </c>
    </row>
    <row r="97" spans="1:7" ht="25.5" x14ac:dyDescent="0.25">
      <c r="A97" s="26"/>
      <c r="B97" s="27"/>
      <c r="C97" s="61" t="s">
        <v>115</v>
      </c>
      <c r="D97" s="27"/>
      <c r="E97" s="23"/>
      <c r="F97" s="58">
        <v>436.69292680000001</v>
      </c>
      <c r="G97" s="59">
        <v>3.8719692999999999E-2</v>
      </c>
    </row>
    <row r="98" spans="1:7" ht="15" x14ac:dyDescent="0.25">
      <c r="A98" s="26"/>
      <c r="B98" s="27"/>
      <c r="C98" s="61"/>
      <c r="D98" s="62"/>
      <c r="E98" s="23"/>
      <c r="F98" s="24"/>
      <c r="G98" s="25"/>
    </row>
    <row r="99" spans="1:7" ht="15" x14ac:dyDescent="0.25">
      <c r="A99" s="26"/>
      <c r="B99" s="27"/>
      <c r="C99" s="63" t="s">
        <v>116</v>
      </c>
      <c r="D99" s="34"/>
      <c r="E99" s="35"/>
      <c r="F99" s="36">
        <v>11278.315843488004</v>
      </c>
      <c r="G99" s="37">
        <v>0.99999999900000003</v>
      </c>
    </row>
    <row r="101" spans="1:7" ht="15" x14ac:dyDescent="0.25">
      <c r="B101" s="116" t="s">
        <v>117</v>
      </c>
      <c r="C101" s="116"/>
      <c r="D101" s="116"/>
      <c r="E101" s="116"/>
      <c r="F101" s="116"/>
    </row>
    <row r="102" spans="1:7" ht="15" x14ac:dyDescent="0.25">
      <c r="B102"/>
    </row>
    <row r="104" spans="1:7" ht="15" x14ac:dyDescent="0.25">
      <c r="B104" s="64" t="s">
        <v>118</v>
      </c>
      <c r="C104" s="65"/>
      <c r="D104" s="66"/>
    </row>
    <row r="105" spans="1:7" ht="15" x14ac:dyDescent="0.25">
      <c r="B105" s="67" t="s">
        <v>119</v>
      </c>
      <c r="C105" s="68"/>
      <c r="D105" s="69" t="s">
        <v>120</v>
      </c>
    </row>
    <row r="106" spans="1:7" ht="15" x14ac:dyDescent="0.25">
      <c r="B106" s="67" t="s">
        <v>121</v>
      </c>
      <c r="C106" s="68"/>
      <c r="D106" s="69" t="s">
        <v>120</v>
      </c>
    </row>
    <row r="107" spans="1:7" ht="15" x14ac:dyDescent="0.25">
      <c r="B107" s="67" t="s">
        <v>122</v>
      </c>
      <c r="C107" s="68"/>
      <c r="D107" s="71"/>
    </row>
    <row r="108" spans="1:7" ht="25.5" customHeight="1" x14ac:dyDescent="0.25">
      <c r="B108" s="71"/>
      <c r="C108" s="72" t="s">
        <v>123</v>
      </c>
      <c r="D108" s="73" t="s">
        <v>124</v>
      </c>
    </row>
    <row r="109" spans="1:7" ht="12.75" customHeight="1" x14ac:dyDescent="0.25">
      <c r="B109" s="74" t="s">
        <v>125</v>
      </c>
      <c r="C109" s="75" t="s">
        <v>126</v>
      </c>
      <c r="D109" s="75" t="s">
        <v>127</v>
      </c>
    </row>
    <row r="110" spans="1:7" ht="15" x14ac:dyDescent="0.25">
      <c r="B110" s="71" t="s">
        <v>128</v>
      </c>
      <c r="C110" s="76">
        <v>12.488099999999999</v>
      </c>
      <c r="D110" s="76">
        <v>12.574400000000001</v>
      </c>
    </row>
    <row r="111" spans="1:7" ht="15" x14ac:dyDescent="0.25">
      <c r="B111" s="71" t="s">
        <v>258</v>
      </c>
      <c r="C111" s="76">
        <v>11.348599999999999</v>
      </c>
      <c r="D111" s="76">
        <v>11.427</v>
      </c>
    </row>
    <row r="112" spans="1:7" ht="15" x14ac:dyDescent="0.25">
      <c r="B112" s="71" t="s">
        <v>317</v>
      </c>
      <c r="C112" s="76">
        <v>11.169700000000001</v>
      </c>
      <c r="D112" s="76">
        <v>11.2468</v>
      </c>
    </row>
    <row r="113" spans="2:5" ht="15" x14ac:dyDescent="0.25">
      <c r="B113" s="71" t="s">
        <v>130</v>
      </c>
      <c r="C113" s="76">
        <v>12.321300000000001</v>
      </c>
      <c r="D113" s="76">
        <v>12.401199999999999</v>
      </c>
    </row>
    <row r="114" spans="2:5" ht="15" x14ac:dyDescent="0.25">
      <c r="B114" s="71" t="s">
        <v>264</v>
      </c>
      <c r="C114" s="76">
        <v>11.1877</v>
      </c>
      <c r="D114" s="76">
        <v>11.260199999999999</v>
      </c>
    </row>
    <row r="115" spans="2:5" ht="15" x14ac:dyDescent="0.25">
      <c r="B115" s="71" t="s">
        <v>265</v>
      </c>
      <c r="C115" s="76">
        <v>11.009600000000001</v>
      </c>
      <c r="D115" s="76">
        <v>11.0809</v>
      </c>
    </row>
    <row r="117" spans="2:5" ht="15" x14ac:dyDescent="0.25">
      <c r="B117" s="77" t="s">
        <v>132</v>
      </c>
      <c r="C117" s="78"/>
      <c r="D117" s="79" t="s">
        <v>120</v>
      </c>
    </row>
    <row r="118" spans="2:5" ht="24.75" customHeight="1" x14ac:dyDescent="0.25">
      <c r="B118" s="80"/>
      <c r="C118" s="81"/>
      <c r="D118" s="81"/>
    </row>
    <row r="119" spans="2:5" ht="15" x14ac:dyDescent="0.25">
      <c r="B119" s="82"/>
      <c r="C119" s="83"/>
      <c r="D119" s="83"/>
    </row>
    <row r="121" spans="2:5" ht="15" x14ac:dyDescent="0.25">
      <c r="B121" s="70" t="s">
        <v>133</v>
      </c>
      <c r="C121" s="68"/>
      <c r="D121" s="87" t="s">
        <v>120</v>
      </c>
    </row>
    <row r="122" spans="2:5" ht="15" x14ac:dyDescent="0.25">
      <c r="B122" s="70" t="s">
        <v>134</v>
      </c>
      <c r="C122" s="68"/>
      <c r="D122" s="87" t="s">
        <v>120</v>
      </c>
    </row>
    <row r="123" spans="2:5" ht="15" x14ac:dyDescent="0.25">
      <c r="B123" s="67" t="s">
        <v>135</v>
      </c>
      <c r="C123" s="85"/>
      <c r="D123" s="84">
        <v>0.19700000000000001</v>
      </c>
    </row>
    <row r="124" spans="2:5" ht="15" x14ac:dyDescent="0.25">
      <c r="B124" s="67" t="s">
        <v>136</v>
      </c>
      <c r="C124" s="68"/>
      <c r="D124" s="84">
        <v>0.19400000000000001</v>
      </c>
    </row>
    <row r="125" spans="2:5" ht="15" x14ac:dyDescent="0.25">
      <c r="B125" s="70" t="s">
        <v>137</v>
      </c>
      <c r="C125" s="68"/>
      <c r="D125" s="86" t="s">
        <v>120</v>
      </c>
    </row>
    <row r="126" spans="2:5" ht="15" x14ac:dyDescent="0.25">
      <c r="B126" s="82"/>
      <c r="C126" s="82"/>
      <c r="D126" s="82"/>
      <c r="E126" s="82"/>
    </row>
  </sheetData>
  <mergeCells count="4">
    <mergeCell ref="A1:G1"/>
    <mergeCell ref="A2:G2"/>
    <mergeCell ref="A3:G3"/>
    <mergeCell ref="B101:F101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624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12279</v>
      </c>
      <c r="F7" s="24">
        <v>253.09474800000001</v>
      </c>
      <c r="G7" s="25">
        <v>2.8829898E-2</v>
      </c>
    </row>
    <row r="8" spans="1:7" ht="15" x14ac:dyDescent="0.25">
      <c r="A8" s="26">
        <v>2</v>
      </c>
      <c r="B8" s="27" t="s">
        <v>33</v>
      </c>
      <c r="C8" s="33" t="s">
        <v>34</v>
      </c>
      <c r="D8" s="20" t="s">
        <v>35</v>
      </c>
      <c r="E8" s="23">
        <v>15267</v>
      </c>
      <c r="F8" s="24">
        <v>220.01273699999999</v>
      </c>
      <c r="G8" s="25">
        <v>2.5061542999999999E-2</v>
      </c>
    </row>
    <row r="9" spans="1:7" ht="25.5" x14ac:dyDescent="0.25">
      <c r="A9" s="26">
        <v>3</v>
      </c>
      <c r="B9" s="27" t="s">
        <v>14</v>
      </c>
      <c r="C9" s="33" t="s">
        <v>15</v>
      </c>
      <c r="D9" s="20" t="s">
        <v>16</v>
      </c>
      <c r="E9" s="23">
        <v>9993</v>
      </c>
      <c r="F9" s="24">
        <v>193.4594835</v>
      </c>
      <c r="G9" s="25">
        <v>2.2036875000000001E-2</v>
      </c>
    </row>
    <row r="10" spans="1:7" ht="15" x14ac:dyDescent="0.25">
      <c r="A10" s="26">
        <v>4</v>
      </c>
      <c r="B10" s="27" t="s">
        <v>17</v>
      </c>
      <c r="C10" s="33" t="s">
        <v>18</v>
      </c>
      <c r="D10" s="20" t="s">
        <v>13</v>
      </c>
      <c r="E10" s="23">
        <v>48247</v>
      </c>
      <c r="F10" s="24">
        <v>165.29422199999999</v>
      </c>
      <c r="G10" s="25">
        <v>1.8828583999999999E-2</v>
      </c>
    </row>
    <row r="11" spans="1:7" ht="25.5" x14ac:dyDescent="0.25">
      <c r="A11" s="26">
        <v>5</v>
      </c>
      <c r="B11" s="27" t="s">
        <v>24</v>
      </c>
      <c r="C11" s="33" t="s">
        <v>25</v>
      </c>
      <c r="D11" s="20" t="s">
        <v>26</v>
      </c>
      <c r="E11" s="23">
        <v>12198</v>
      </c>
      <c r="F11" s="24">
        <v>151.456467</v>
      </c>
      <c r="G11" s="25">
        <v>1.7252331999999999E-2</v>
      </c>
    </row>
    <row r="12" spans="1:7" ht="15" x14ac:dyDescent="0.25">
      <c r="A12" s="26">
        <v>6</v>
      </c>
      <c r="B12" s="27" t="s">
        <v>22</v>
      </c>
      <c r="C12" s="33" t="s">
        <v>23</v>
      </c>
      <c r="D12" s="20" t="s">
        <v>13</v>
      </c>
      <c r="E12" s="23">
        <v>10487</v>
      </c>
      <c r="F12" s="24">
        <v>134.99390750000001</v>
      </c>
      <c r="G12" s="25">
        <v>1.537709E-2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1320</v>
      </c>
      <c r="F13" s="24">
        <v>120.07248</v>
      </c>
      <c r="G13" s="25">
        <v>1.3677397000000001E-2</v>
      </c>
    </row>
    <row r="14" spans="1:7" ht="25.5" x14ac:dyDescent="0.25">
      <c r="A14" s="26">
        <v>8</v>
      </c>
      <c r="B14" s="27" t="s">
        <v>30</v>
      </c>
      <c r="C14" s="33" t="s">
        <v>31</v>
      </c>
      <c r="D14" s="20" t="s">
        <v>32</v>
      </c>
      <c r="E14" s="23">
        <v>8677</v>
      </c>
      <c r="F14" s="24">
        <v>118.8358535</v>
      </c>
      <c r="G14" s="25">
        <v>1.3536533999999999E-2</v>
      </c>
    </row>
    <row r="15" spans="1:7" ht="25.5" x14ac:dyDescent="0.25">
      <c r="A15" s="26">
        <v>9</v>
      </c>
      <c r="B15" s="27" t="s">
        <v>19</v>
      </c>
      <c r="C15" s="33" t="s">
        <v>20</v>
      </c>
      <c r="D15" s="20" t="s">
        <v>21</v>
      </c>
      <c r="E15" s="23">
        <v>36679</v>
      </c>
      <c r="F15" s="24">
        <v>117.3177815</v>
      </c>
      <c r="G15" s="25">
        <v>1.3363610999999999E-2</v>
      </c>
    </row>
    <row r="16" spans="1:7" ht="25.5" x14ac:dyDescent="0.25">
      <c r="A16" s="26">
        <v>10</v>
      </c>
      <c r="B16" s="27" t="s">
        <v>38</v>
      </c>
      <c r="C16" s="33" t="s">
        <v>39</v>
      </c>
      <c r="D16" s="20" t="s">
        <v>21</v>
      </c>
      <c r="E16" s="23">
        <v>4972</v>
      </c>
      <c r="F16" s="24">
        <v>68.238213999999999</v>
      </c>
      <c r="G16" s="25">
        <v>7.772981E-3</v>
      </c>
    </row>
    <row r="17" spans="1:7" ht="15" x14ac:dyDescent="0.25">
      <c r="A17" s="26">
        <v>11</v>
      </c>
      <c r="B17" s="27" t="s">
        <v>47</v>
      </c>
      <c r="C17" s="33" t="s">
        <v>48</v>
      </c>
      <c r="D17" s="20" t="s">
        <v>29</v>
      </c>
      <c r="E17" s="23">
        <v>1877</v>
      </c>
      <c r="F17" s="24">
        <v>61.073825999999997</v>
      </c>
      <c r="G17" s="25">
        <v>6.9568900000000003E-3</v>
      </c>
    </row>
    <row r="18" spans="1:7" ht="15" x14ac:dyDescent="0.25">
      <c r="A18" s="26">
        <v>12</v>
      </c>
      <c r="B18" s="27" t="s">
        <v>36</v>
      </c>
      <c r="C18" s="33" t="s">
        <v>37</v>
      </c>
      <c r="D18" s="20" t="s">
        <v>13</v>
      </c>
      <c r="E18" s="23">
        <v>18425</v>
      </c>
      <c r="F18" s="24">
        <v>57.043799999999997</v>
      </c>
      <c r="G18" s="25">
        <v>6.4978309999999999E-3</v>
      </c>
    </row>
    <row r="19" spans="1:7" ht="15" x14ac:dyDescent="0.25">
      <c r="A19" s="26">
        <v>13</v>
      </c>
      <c r="B19" s="27" t="s">
        <v>42</v>
      </c>
      <c r="C19" s="33" t="s">
        <v>43</v>
      </c>
      <c r="D19" s="20" t="s">
        <v>29</v>
      </c>
      <c r="E19" s="23">
        <v>5508</v>
      </c>
      <c r="F19" s="24">
        <v>53.168723999999997</v>
      </c>
      <c r="G19" s="25">
        <v>6.056423E-3</v>
      </c>
    </row>
    <row r="20" spans="1:7" ht="25.5" x14ac:dyDescent="0.25">
      <c r="A20" s="26">
        <v>14</v>
      </c>
      <c r="B20" s="27" t="s">
        <v>44</v>
      </c>
      <c r="C20" s="33" t="s">
        <v>45</v>
      </c>
      <c r="D20" s="20" t="s">
        <v>46</v>
      </c>
      <c r="E20" s="23">
        <v>7351</v>
      </c>
      <c r="F20" s="24">
        <v>47.991003499999998</v>
      </c>
      <c r="G20" s="25">
        <v>5.4666319999999999E-3</v>
      </c>
    </row>
    <row r="21" spans="1:7" ht="25.5" x14ac:dyDescent="0.25">
      <c r="A21" s="26">
        <v>15</v>
      </c>
      <c r="B21" s="27" t="s">
        <v>56</v>
      </c>
      <c r="C21" s="33" t="s">
        <v>57</v>
      </c>
      <c r="D21" s="20" t="s">
        <v>26</v>
      </c>
      <c r="E21" s="23">
        <v>12112</v>
      </c>
      <c r="F21" s="24">
        <v>43.857551999999998</v>
      </c>
      <c r="G21" s="25">
        <v>4.9957919999999998E-3</v>
      </c>
    </row>
    <row r="22" spans="1:7" ht="15" x14ac:dyDescent="0.25">
      <c r="A22" s="26">
        <v>16</v>
      </c>
      <c r="B22" s="27" t="s">
        <v>49</v>
      </c>
      <c r="C22" s="33" t="s">
        <v>50</v>
      </c>
      <c r="D22" s="20" t="s">
        <v>35</v>
      </c>
      <c r="E22" s="23">
        <v>4004</v>
      </c>
      <c r="F22" s="24">
        <v>41.899858000000002</v>
      </c>
      <c r="G22" s="25">
        <v>4.7727919999999997E-3</v>
      </c>
    </row>
    <row r="23" spans="1:7" ht="15" x14ac:dyDescent="0.25">
      <c r="A23" s="26">
        <v>17</v>
      </c>
      <c r="B23" s="27" t="s">
        <v>558</v>
      </c>
      <c r="C23" s="33" t="s">
        <v>559</v>
      </c>
      <c r="D23" s="20" t="s">
        <v>560</v>
      </c>
      <c r="E23" s="23">
        <v>23911</v>
      </c>
      <c r="F23" s="24">
        <v>41.007365</v>
      </c>
      <c r="G23" s="25">
        <v>4.6711290000000004E-3</v>
      </c>
    </row>
    <row r="24" spans="1:7" ht="15" x14ac:dyDescent="0.25">
      <c r="A24" s="26">
        <v>18</v>
      </c>
      <c r="B24" s="27" t="s">
        <v>51</v>
      </c>
      <c r="C24" s="33" t="s">
        <v>52</v>
      </c>
      <c r="D24" s="20" t="s">
        <v>53</v>
      </c>
      <c r="E24" s="23">
        <v>614</v>
      </c>
      <c r="F24" s="24">
        <v>27.479569999999999</v>
      </c>
      <c r="G24" s="25">
        <v>3.1301839999999998E-3</v>
      </c>
    </row>
    <row r="25" spans="1:7" ht="15" x14ac:dyDescent="0.25">
      <c r="A25" s="26">
        <v>19</v>
      </c>
      <c r="B25" s="27" t="s">
        <v>599</v>
      </c>
      <c r="C25" s="33" t="s">
        <v>600</v>
      </c>
      <c r="D25" s="20" t="s">
        <v>29</v>
      </c>
      <c r="E25" s="23">
        <v>9012</v>
      </c>
      <c r="F25" s="24">
        <v>24.107099999999999</v>
      </c>
      <c r="G25" s="25">
        <v>2.7460280000000002E-3</v>
      </c>
    </row>
    <row r="26" spans="1:7" ht="15" x14ac:dyDescent="0.25">
      <c r="A26" s="19"/>
      <c r="B26" s="20"/>
      <c r="C26" s="28" t="s">
        <v>58</v>
      </c>
      <c r="D26" s="34"/>
      <c r="E26" s="35"/>
      <c r="F26" s="36">
        <v>1940.4046924999996</v>
      </c>
      <c r="G26" s="37">
        <v>0.22103054600000002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1940.4046924999996</v>
      </c>
      <c r="G43" s="37">
        <v>0.22103054600000002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38.25" x14ac:dyDescent="0.25">
      <c r="A47" s="19">
        <v>1</v>
      </c>
      <c r="B47" s="20" t="s">
        <v>587</v>
      </c>
      <c r="C47" s="33" t="s">
        <v>588</v>
      </c>
      <c r="D47" s="22" t="s">
        <v>68</v>
      </c>
      <c r="E47" s="23">
        <v>93</v>
      </c>
      <c r="F47" s="24">
        <v>931.08902999999998</v>
      </c>
      <c r="G47" s="25">
        <v>0.106059894</v>
      </c>
    </row>
    <row r="48" spans="1:7" ht="25.5" x14ac:dyDescent="0.25">
      <c r="A48" s="19">
        <v>2</v>
      </c>
      <c r="B48" s="20" t="s">
        <v>625</v>
      </c>
      <c r="C48" s="33" t="s">
        <v>626</v>
      </c>
      <c r="D48" s="22" t="s">
        <v>68</v>
      </c>
      <c r="E48" s="23">
        <v>87</v>
      </c>
      <c r="F48" s="24">
        <v>877.89437999999996</v>
      </c>
      <c r="G48" s="25">
        <v>0.100000517</v>
      </c>
    </row>
    <row r="49" spans="1:7" ht="38.25" x14ac:dyDescent="0.25">
      <c r="A49" s="19">
        <v>3</v>
      </c>
      <c r="B49" s="20" t="s">
        <v>446</v>
      </c>
      <c r="C49" s="33" t="s">
        <v>447</v>
      </c>
      <c r="D49" s="22" t="s">
        <v>68</v>
      </c>
      <c r="E49" s="23">
        <v>60</v>
      </c>
      <c r="F49" s="24">
        <v>603.10440000000006</v>
      </c>
      <c r="G49" s="25">
        <v>6.8699326000000005E-2</v>
      </c>
    </row>
    <row r="50" spans="1:7" ht="38.25" x14ac:dyDescent="0.25">
      <c r="A50" s="19">
        <v>4</v>
      </c>
      <c r="B50" s="20" t="s">
        <v>627</v>
      </c>
      <c r="C50" s="33" t="s">
        <v>628</v>
      </c>
      <c r="D50" s="22" t="s">
        <v>68</v>
      </c>
      <c r="E50" s="23">
        <v>6</v>
      </c>
      <c r="F50" s="24">
        <v>596.93219999999997</v>
      </c>
      <c r="G50" s="25">
        <v>6.7996254000000006E-2</v>
      </c>
    </row>
    <row r="51" spans="1:7" ht="38.25" x14ac:dyDescent="0.25">
      <c r="A51" s="19">
        <v>5</v>
      </c>
      <c r="B51" s="20" t="s">
        <v>629</v>
      </c>
      <c r="C51" s="33" t="s">
        <v>630</v>
      </c>
      <c r="D51" s="22" t="s">
        <v>68</v>
      </c>
      <c r="E51" s="23">
        <v>50</v>
      </c>
      <c r="F51" s="24">
        <v>505.05149999999998</v>
      </c>
      <c r="G51" s="25">
        <v>5.7530168E-2</v>
      </c>
    </row>
    <row r="52" spans="1:7" ht="38.25" x14ac:dyDescent="0.25">
      <c r="A52" s="19">
        <v>6</v>
      </c>
      <c r="B52" s="20" t="s">
        <v>631</v>
      </c>
      <c r="C52" s="33" t="s">
        <v>632</v>
      </c>
      <c r="D52" s="22" t="s">
        <v>209</v>
      </c>
      <c r="E52" s="23">
        <v>50</v>
      </c>
      <c r="F52" s="24">
        <v>495.59800000000001</v>
      </c>
      <c r="G52" s="25">
        <v>5.6453324999999999E-2</v>
      </c>
    </row>
    <row r="53" spans="1:7" ht="38.25" x14ac:dyDescent="0.25">
      <c r="A53" s="19">
        <v>7</v>
      </c>
      <c r="B53" s="20" t="s">
        <v>454</v>
      </c>
      <c r="C53" s="33" t="s">
        <v>455</v>
      </c>
      <c r="D53" s="22" t="s">
        <v>68</v>
      </c>
      <c r="E53" s="23">
        <v>3</v>
      </c>
      <c r="F53" s="24">
        <v>297.90780000000001</v>
      </c>
      <c r="G53" s="25">
        <v>3.3934530999999997E-2</v>
      </c>
    </row>
    <row r="54" spans="1:7" ht="25.5" x14ac:dyDescent="0.25">
      <c r="A54" s="19">
        <v>8</v>
      </c>
      <c r="B54" s="20" t="s">
        <v>594</v>
      </c>
      <c r="C54" s="33" t="s">
        <v>595</v>
      </c>
      <c r="D54" s="22" t="s">
        <v>79</v>
      </c>
      <c r="E54" s="23">
        <v>25</v>
      </c>
      <c r="F54" s="24">
        <v>250.36375000000001</v>
      </c>
      <c r="G54" s="25">
        <v>2.8518812000000001E-2</v>
      </c>
    </row>
    <row r="55" spans="1:7" ht="25.5" x14ac:dyDescent="0.25">
      <c r="A55" s="19">
        <v>9</v>
      </c>
      <c r="B55" s="20" t="s">
        <v>351</v>
      </c>
      <c r="C55" s="33" t="s">
        <v>352</v>
      </c>
      <c r="D55" s="22" t="s">
        <v>68</v>
      </c>
      <c r="E55" s="23">
        <v>20</v>
      </c>
      <c r="F55" s="24">
        <v>201.48920000000001</v>
      </c>
      <c r="G55" s="25">
        <v>2.2951536000000002E-2</v>
      </c>
    </row>
    <row r="56" spans="1:7" ht="25.5" x14ac:dyDescent="0.25">
      <c r="A56" s="19">
        <v>10</v>
      </c>
      <c r="B56" s="20" t="s">
        <v>456</v>
      </c>
      <c r="C56" s="33" t="s">
        <v>457</v>
      </c>
      <c r="D56" s="22" t="s">
        <v>68</v>
      </c>
      <c r="E56" s="23">
        <v>18</v>
      </c>
      <c r="F56" s="24">
        <v>178.81865999999999</v>
      </c>
      <c r="G56" s="25">
        <v>2.0369146000000001E-2</v>
      </c>
    </row>
    <row r="57" spans="1:7" ht="38.25" x14ac:dyDescent="0.25">
      <c r="A57" s="19">
        <v>11</v>
      </c>
      <c r="B57" s="20" t="s">
        <v>435</v>
      </c>
      <c r="C57" s="33" t="s">
        <v>436</v>
      </c>
      <c r="D57" s="22" t="s">
        <v>68</v>
      </c>
      <c r="E57" s="23">
        <v>438</v>
      </c>
      <c r="F57" s="24">
        <v>85.404743999999994</v>
      </c>
      <c r="G57" s="25">
        <v>9.7284120000000005E-3</v>
      </c>
    </row>
    <row r="58" spans="1:7" ht="38.25" x14ac:dyDescent="0.25">
      <c r="A58" s="19">
        <v>12</v>
      </c>
      <c r="B58" s="20" t="s">
        <v>633</v>
      </c>
      <c r="C58" s="33" t="s">
        <v>634</v>
      </c>
      <c r="D58" s="22" t="s">
        <v>68</v>
      </c>
      <c r="E58" s="23">
        <v>7</v>
      </c>
      <c r="F58" s="24">
        <v>70.284689999999998</v>
      </c>
      <c r="G58" s="25">
        <v>8.0060949999999995E-3</v>
      </c>
    </row>
    <row r="59" spans="1:7" ht="38.25" x14ac:dyDescent="0.25">
      <c r="A59" s="19">
        <v>13</v>
      </c>
      <c r="B59" s="20" t="s">
        <v>635</v>
      </c>
      <c r="C59" s="33" t="s">
        <v>636</v>
      </c>
      <c r="D59" s="22" t="s">
        <v>68</v>
      </c>
      <c r="E59" s="23">
        <v>4</v>
      </c>
      <c r="F59" s="24">
        <v>50.279200000000003</v>
      </c>
      <c r="G59" s="25">
        <v>5.7272790000000001E-3</v>
      </c>
    </row>
    <row r="60" spans="1:7" ht="15" x14ac:dyDescent="0.25">
      <c r="A60" s="26"/>
      <c r="B60" s="27"/>
      <c r="C60" s="28" t="s">
        <v>58</v>
      </c>
      <c r="D60" s="34"/>
      <c r="E60" s="35"/>
      <c r="F60" s="36">
        <v>5144.2175540000017</v>
      </c>
      <c r="G60" s="37">
        <v>0.5859752949999999</v>
      </c>
    </row>
    <row r="61" spans="1:7" ht="15" x14ac:dyDescent="0.25">
      <c r="A61" s="26"/>
      <c r="B61" s="27"/>
      <c r="C61" s="38"/>
      <c r="D61" s="22"/>
      <c r="E61" s="23"/>
      <c r="F61" s="24"/>
      <c r="G61" s="25"/>
    </row>
    <row r="62" spans="1:7" ht="15" x14ac:dyDescent="0.25">
      <c r="A62" s="19"/>
      <c r="B62" s="54"/>
      <c r="C62" s="28" t="s">
        <v>94</v>
      </c>
      <c r="D62" s="29"/>
      <c r="E62" s="30"/>
      <c r="F62" s="31"/>
      <c r="G62" s="32"/>
    </row>
    <row r="63" spans="1:7" ht="25.5" x14ac:dyDescent="0.25">
      <c r="A63" s="19">
        <v>1</v>
      </c>
      <c r="B63" s="54" t="s">
        <v>637</v>
      </c>
      <c r="C63" s="33" t="s">
        <v>638</v>
      </c>
      <c r="D63" s="54" t="s">
        <v>79</v>
      </c>
      <c r="E63" s="55">
        <v>80</v>
      </c>
      <c r="F63" s="56">
        <v>990.02959999999996</v>
      </c>
      <c r="G63" s="57">
        <v>0.112773785</v>
      </c>
    </row>
    <row r="64" spans="1:7" ht="25.5" x14ac:dyDescent="0.25">
      <c r="A64" s="19">
        <v>2</v>
      </c>
      <c r="B64" s="54" t="s">
        <v>596</v>
      </c>
      <c r="C64" s="33" t="s">
        <v>597</v>
      </c>
      <c r="D64" s="54" t="s">
        <v>68</v>
      </c>
      <c r="E64" s="55">
        <v>34</v>
      </c>
      <c r="F64" s="56">
        <v>341.52217999999999</v>
      </c>
      <c r="G64" s="57">
        <v>3.8902623999999997E-2</v>
      </c>
    </row>
    <row r="65" spans="1:7" ht="38.25" x14ac:dyDescent="0.25">
      <c r="A65" s="19">
        <v>3</v>
      </c>
      <c r="B65" s="54" t="s">
        <v>212</v>
      </c>
      <c r="C65" s="33" t="s">
        <v>213</v>
      </c>
      <c r="D65" s="54" t="s">
        <v>79</v>
      </c>
      <c r="E65" s="55">
        <v>7</v>
      </c>
      <c r="F65" s="56">
        <v>69.873649999999998</v>
      </c>
      <c r="G65" s="57">
        <v>7.9592729999999993E-3</v>
      </c>
    </row>
    <row r="66" spans="1:7" ht="15" x14ac:dyDescent="0.25">
      <c r="A66" s="26"/>
      <c r="B66" s="27"/>
      <c r="C66" s="28" t="s">
        <v>58</v>
      </c>
      <c r="D66" s="34"/>
      <c r="E66" s="35"/>
      <c r="F66" s="36">
        <v>1401.42543</v>
      </c>
      <c r="G66" s="37">
        <v>0.159635682</v>
      </c>
    </row>
    <row r="67" spans="1:7" ht="15" x14ac:dyDescent="0.25">
      <c r="A67" s="26"/>
      <c r="B67" s="27"/>
      <c r="C67" s="38"/>
      <c r="D67" s="22"/>
      <c r="E67" s="23"/>
      <c r="F67" s="58"/>
      <c r="G67" s="59"/>
    </row>
    <row r="68" spans="1:7" ht="15" x14ac:dyDescent="0.25">
      <c r="A68" s="19"/>
      <c r="B68" s="20"/>
      <c r="C68" s="28" t="s">
        <v>97</v>
      </c>
      <c r="D68" s="29"/>
      <c r="E68" s="30"/>
      <c r="F68" s="31"/>
      <c r="G68" s="32"/>
    </row>
    <row r="69" spans="1:7" ht="15" x14ac:dyDescent="0.25">
      <c r="A69" s="26"/>
      <c r="B69" s="27"/>
      <c r="C69" s="28" t="s">
        <v>58</v>
      </c>
      <c r="D69" s="34"/>
      <c r="E69" s="35"/>
      <c r="F69" s="36">
        <v>0</v>
      </c>
      <c r="G69" s="37">
        <v>0</v>
      </c>
    </row>
    <row r="70" spans="1:7" ht="15" x14ac:dyDescent="0.25">
      <c r="A70" s="19"/>
      <c r="B70" s="20"/>
      <c r="C70" s="38"/>
      <c r="D70" s="22"/>
      <c r="E70" s="23"/>
      <c r="F70" s="24"/>
      <c r="G70" s="25"/>
    </row>
    <row r="71" spans="1:7" ht="25.5" x14ac:dyDescent="0.25">
      <c r="A71" s="19"/>
      <c r="B71" s="54"/>
      <c r="C71" s="28" t="s">
        <v>101</v>
      </c>
      <c r="D71" s="29"/>
      <c r="E71" s="30"/>
      <c r="F71" s="31"/>
      <c r="G71" s="32"/>
    </row>
    <row r="72" spans="1:7" ht="15" x14ac:dyDescent="0.25">
      <c r="A72" s="26"/>
      <c r="B72" s="27"/>
      <c r="C72" s="28" t="s">
        <v>58</v>
      </c>
      <c r="D72" s="34"/>
      <c r="E72" s="35"/>
      <c r="F72" s="36">
        <v>0</v>
      </c>
      <c r="G72" s="37">
        <v>0</v>
      </c>
    </row>
    <row r="73" spans="1:7" ht="15" x14ac:dyDescent="0.25">
      <c r="A73" s="26"/>
      <c r="B73" s="27"/>
      <c r="C73" s="38"/>
      <c r="D73" s="22"/>
      <c r="E73" s="23"/>
      <c r="F73" s="24"/>
      <c r="G73" s="25"/>
    </row>
    <row r="74" spans="1:7" ht="15" x14ac:dyDescent="0.25">
      <c r="A74" s="26"/>
      <c r="B74" s="27"/>
      <c r="C74" s="60" t="s">
        <v>102</v>
      </c>
      <c r="D74" s="53"/>
      <c r="E74" s="35"/>
      <c r="F74" s="36">
        <v>6545.6429840000019</v>
      </c>
      <c r="G74" s="37">
        <v>0.7456109769999999</v>
      </c>
    </row>
    <row r="75" spans="1:7" ht="15" x14ac:dyDescent="0.25">
      <c r="A75" s="26"/>
      <c r="B75" s="27"/>
      <c r="C75" s="33"/>
      <c r="D75" s="22"/>
      <c r="E75" s="23"/>
      <c r="F75" s="24"/>
      <c r="G75" s="25"/>
    </row>
    <row r="76" spans="1:7" ht="15" x14ac:dyDescent="0.25">
      <c r="A76" s="19"/>
      <c r="B76" s="20"/>
      <c r="C76" s="21" t="s">
        <v>103</v>
      </c>
      <c r="D76" s="22"/>
      <c r="E76" s="23"/>
      <c r="F76" s="24"/>
      <c r="G76" s="25"/>
    </row>
    <row r="77" spans="1:7" ht="15" x14ac:dyDescent="0.25">
      <c r="A77" s="26"/>
      <c r="B77" s="27"/>
      <c r="C77" s="28" t="s">
        <v>104</v>
      </c>
      <c r="D77" s="29"/>
      <c r="E77" s="30"/>
      <c r="F77" s="31"/>
      <c r="G77" s="32"/>
    </row>
    <row r="78" spans="1:7" ht="15" x14ac:dyDescent="0.25">
      <c r="A78" s="26"/>
      <c r="B78" s="27"/>
      <c r="C78" s="28" t="s">
        <v>58</v>
      </c>
      <c r="D78" s="53"/>
      <c r="E78" s="35"/>
      <c r="F78" s="36">
        <v>0</v>
      </c>
      <c r="G78" s="37">
        <v>0</v>
      </c>
    </row>
    <row r="79" spans="1:7" ht="15" x14ac:dyDescent="0.25">
      <c r="A79" s="26"/>
      <c r="B79" s="27"/>
      <c r="C79" s="38"/>
      <c r="D79" s="27"/>
      <c r="E79" s="23"/>
      <c r="F79" s="24"/>
      <c r="G79" s="25"/>
    </row>
    <row r="80" spans="1:7" ht="15" x14ac:dyDescent="0.25">
      <c r="A80" s="26"/>
      <c r="B80" s="27"/>
      <c r="C80" s="28" t="s">
        <v>105</v>
      </c>
      <c r="D80" s="29"/>
      <c r="E80" s="30"/>
      <c r="F80" s="31"/>
      <c r="G80" s="32"/>
    </row>
    <row r="81" spans="1:7" ht="15" x14ac:dyDescent="0.25">
      <c r="A81" s="26"/>
      <c r="B81" s="27"/>
      <c r="C81" s="28" t="s">
        <v>58</v>
      </c>
      <c r="D81" s="53"/>
      <c r="E81" s="35"/>
      <c r="F81" s="36">
        <v>0</v>
      </c>
      <c r="G81" s="37">
        <v>0</v>
      </c>
    </row>
    <row r="82" spans="1:7" ht="15" x14ac:dyDescent="0.25">
      <c r="A82" s="26"/>
      <c r="B82" s="27"/>
      <c r="C82" s="38"/>
      <c r="D82" s="27"/>
      <c r="E82" s="23"/>
      <c r="F82" s="24"/>
      <c r="G82" s="25"/>
    </row>
    <row r="83" spans="1:7" ht="15" x14ac:dyDescent="0.25">
      <c r="A83" s="26"/>
      <c r="B83" s="27"/>
      <c r="C83" s="28" t="s">
        <v>106</v>
      </c>
      <c r="D83" s="29"/>
      <c r="E83" s="30"/>
      <c r="F83" s="31"/>
      <c r="G83" s="32"/>
    </row>
    <row r="84" spans="1:7" ht="15" x14ac:dyDescent="0.25">
      <c r="A84" s="26"/>
      <c r="B84" s="27"/>
      <c r="C84" s="28" t="s">
        <v>58</v>
      </c>
      <c r="D84" s="53"/>
      <c r="E84" s="35"/>
      <c r="F84" s="36">
        <v>0</v>
      </c>
      <c r="G84" s="37">
        <v>0</v>
      </c>
    </row>
    <row r="85" spans="1:7" ht="15" x14ac:dyDescent="0.25">
      <c r="A85" s="26"/>
      <c r="B85" s="27"/>
      <c r="C85" s="38"/>
      <c r="D85" s="27"/>
      <c r="E85" s="23"/>
      <c r="F85" s="24"/>
      <c r="G85" s="25"/>
    </row>
    <row r="86" spans="1:7" ht="15" x14ac:dyDescent="0.25">
      <c r="A86" s="26"/>
      <c r="B86" s="27"/>
      <c r="C86" s="28" t="s">
        <v>107</v>
      </c>
      <c r="D86" s="29"/>
      <c r="E86" s="30"/>
      <c r="F86" s="31"/>
      <c r="G86" s="32"/>
    </row>
    <row r="87" spans="1:7" ht="15" x14ac:dyDescent="0.25">
      <c r="A87" s="26">
        <v>1</v>
      </c>
      <c r="B87" s="27"/>
      <c r="C87" s="33" t="s">
        <v>108</v>
      </c>
      <c r="D87" s="39"/>
      <c r="E87" s="23"/>
      <c r="F87" s="24">
        <v>85.000000099999994</v>
      </c>
      <c r="G87" s="25">
        <v>9.6823080000000006E-3</v>
      </c>
    </row>
    <row r="88" spans="1:7" ht="15" x14ac:dyDescent="0.25">
      <c r="A88" s="26"/>
      <c r="B88" s="27"/>
      <c r="C88" s="28" t="s">
        <v>58</v>
      </c>
      <c r="D88" s="53"/>
      <c r="E88" s="35"/>
      <c r="F88" s="36">
        <v>85.000000099999994</v>
      </c>
      <c r="G88" s="37">
        <v>9.6823080000000006E-3</v>
      </c>
    </row>
    <row r="89" spans="1:7" ht="15" x14ac:dyDescent="0.25">
      <c r="A89" s="26"/>
      <c r="B89" s="27"/>
      <c r="C89" s="38"/>
      <c r="D89" s="27"/>
      <c r="E89" s="23"/>
      <c r="F89" s="24"/>
      <c r="G89" s="25"/>
    </row>
    <row r="90" spans="1:7" ht="25.5" x14ac:dyDescent="0.25">
      <c r="A90" s="26"/>
      <c r="B90" s="27"/>
      <c r="C90" s="52" t="s">
        <v>109</v>
      </c>
      <c r="D90" s="53"/>
      <c r="E90" s="35"/>
      <c r="F90" s="36">
        <v>85.000000099999994</v>
      </c>
      <c r="G90" s="37">
        <v>9.6823080000000006E-3</v>
      </c>
    </row>
    <row r="91" spans="1:7" ht="15" x14ac:dyDescent="0.25">
      <c r="A91" s="26"/>
      <c r="B91" s="27"/>
      <c r="C91" s="61"/>
      <c r="D91" s="27"/>
      <c r="E91" s="23"/>
      <c r="F91" s="24"/>
      <c r="G91" s="25"/>
    </row>
    <row r="92" spans="1:7" ht="15" x14ac:dyDescent="0.25">
      <c r="A92" s="19"/>
      <c r="B92" s="20"/>
      <c r="C92" s="21" t="s">
        <v>110</v>
      </c>
      <c r="D92" s="22"/>
      <c r="E92" s="23"/>
      <c r="F92" s="24"/>
      <c r="G92" s="25"/>
    </row>
    <row r="93" spans="1:7" ht="25.5" x14ac:dyDescent="0.25">
      <c r="A93" s="26"/>
      <c r="B93" s="27"/>
      <c r="C93" s="28" t="s">
        <v>111</v>
      </c>
      <c r="D93" s="29"/>
      <c r="E93" s="30"/>
      <c r="F93" s="31"/>
      <c r="G93" s="32"/>
    </row>
    <row r="94" spans="1:7" ht="15" x14ac:dyDescent="0.25">
      <c r="A94" s="26"/>
      <c r="B94" s="27"/>
      <c r="C94" s="28" t="s">
        <v>58</v>
      </c>
      <c r="D94" s="53"/>
      <c r="E94" s="35"/>
      <c r="F94" s="36">
        <v>0</v>
      </c>
      <c r="G94" s="37">
        <v>0</v>
      </c>
    </row>
    <row r="95" spans="1:7" ht="15" x14ac:dyDescent="0.25">
      <c r="A95" s="26"/>
      <c r="B95" s="27"/>
      <c r="C95" s="38"/>
      <c r="D95" s="27"/>
      <c r="E95" s="23"/>
      <c r="F95" s="24"/>
      <c r="G95" s="25"/>
    </row>
    <row r="96" spans="1:7" ht="15" x14ac:dyDescent="0.25">
      <c r="A96" s="19"/>
      <c r="B96" s="20"/>
      <c r="C96" s="21" t="s">
        <v>112</v>
      </c>
      <c r="D96" s="22"/>
      <c r="E96" s="23"/>
      <c r="F96" s="24"/>
      <c r="G96" s="25"/>
    </row>
    <row r="97" spans="1:7" ht="25.5" x14ac:dyDescent="0.25">
      <c r="A97" s="26"/>
      <c r="B97" s="27"/>
      <c r="C97" s="28" t="s">
        <v>113</v>
      </c>
      <c r="D97" s="29"/>
      <c r="E97" s="30"/>
      <c r="F97" s="31"/>
      <c r="G97" s="32"/>
    </row>
    <row r="98" spans="1:7" ht="15" x14ac:dyDescent="0.25">
      <c r="A98" s="26"/>
      <c r="B98" s="27"/>
      <c r="C98" s="28" t="s">
        <v>58</v>
      </c>
      <c r="D98" s="53"/>
      <c r="E98" s="35"/>
      <c r="F98" s="36">
        <v>0</v>
      </c>
      <c r="G98" s="37">
        <v>0</v>
      </c>
    </row>
    <row r="99" spans="1:7" ht="15" x14ac:dyDescent="0.25">
      <c r="A99" s="26"/>
      <c r="B99" s="27"/>
      <c r="C99" s="38"/>
      <c r="D99" s="27"/>
      <c r="E99" s="23"/>
      <c r="F99" s="24"/>
      <c r="G99" s="25"/>
    </row>
    <row r="100" spans="1:7" ht="25.5" x14ac:dyDescent="0.25">
      <c r="A100" s="26"/>
      <c r="B100" s="27"/>
      <c r="C100" s="28" t="s">
        <v>114</v>
      </c>
      <c r="D100" s="29"/>
      <c r="E100" s="30"/>
      <c r="F100" s="31"/>
      <c r="G100" s="32"/>
    </row>
    <row r="101" spans="1:7" ht="15" x14ac:dyDescent="0.25">
      <c r="A101" s="26"/>
      <c r="B101" s="27"/>
      <c r="C101" s="28" t="s">
        <v>58</v>
      </c>
      <c r="D101" s="53"/>
      <c r="E101" s="35"/>
      <c r="F101" s="36">
        <v>0</v>
      </c>
      <c r="G101" s="37">
        <v>0</v>
      </c>
    </row>
    <row r="102" spans="1:7" ht="25.5" x14ac:dyDescent="0.25">
      <c r="A102" s="26"/>
      <c r="B102" s="27"/>
      <c r="C102" s="61" t="s">
        <v>115</v>
      </c>
      <c r="D102" s="27"/>
      <c r="E102" s="23"/>
      <c r="F102" s="58">
        <v>207.85069777999999</v>
      </c>
      <c r="G102" s="59">
        <v>2.3676170999999999E-2</v>
      </c>
    </row>
    <row r="103" spans="1:7" ht="15" x14ac:dyDescent="0.25">
      <c r="A103" s="26"/>
      <c r="B103" s="27"/>
      <c r="C103" s="61"/>
      <c r="D103" s="62"/>
      <c r="E103" s="23"/>
      <c r="F103" s="24"/>
      <c r="G103" s="25"/>
    </row>
    <row r="104" spans="1:7" ht="15" x14ac:dyDescent="0.25">
      <c r="A104" s="26"/>
      <c r="B104" s="27"/>
      <c r="C104" s="63" t="s">
        <v>116</v>
      </c>
      <c r="D104" s="34"/>
      <c r="E104" s="35"/>
      <c r="F104" s="36">
        <v>8778.89837438</v>
      </c>
      <c r="G104" s="37">
        <v>1.0000000009999999</v>
      </c>
    </row>
    <row r="106" spans="1:7" ht="15" x14ac:dyDescent="0.25">
      <c r="B106" s="116" t="s">
        <v>117</v>
      </c>
      <c r="C106" s="116"/>
      <c r="D106" s="116"/>
      <c r="E106" s="116"/>
      <c r="F106" s="116"/>
    </row>
    <row r="107" spans="1:7" ht="15" x14ac:dyDescent="0.25">
      <c r="B107"/>
    </row>
    <row r="109" spans="1:7" ht="15" x14ac:dyDescent="0.25">
      <c r="B109" s="64" t="s">
        <v>118</v>
      </c>
      <c r="C109" s="65"/>
      <c r="D109" s="66"/>
    </row>
    <row r="110" spans="1:7" ht="15" x14ac:dyDescent="0.25">
      <c r="B110" s="67" t="s">
        <v>119</v>
      </c>
      <c r="C110" s="68"/>
      <c r="D110" s="69" t="s">
        <v>120</v>
      </c>
    </row>
    <row r="111" spans="1:7" ht="15" x14ac:dyDescent="0.25">
      <c r="B111" s="67" t="s">
        <v>121</v>
      </c>
      <c r="C111" s="68"/>
      <c r="D111" s="69" t="s">
        <v>120</v>
      </c>
    </row>
    <row r="112" spans="1:7" ht="15" x14ac:dyDescent="0.25">
      <c r="B112" s="67" t="s">
        <v>122</v>
      </c>
      <c r="C112" s="68"/>
      <c r="D112" s="71"/>
    </row>
    <row r="113" spans="2:4" ht="25.5" customHeight="1" x14ac:dyDescent="0.25">
      <c r="B113" s="71"/>
      <c r="C113" s="72" t="s">
        <v>123</v>
      </c>
      <c r="D113" s="73" t="s">
        <v>124</v>
      </c>
    </row>
    <row r="114" spans="2:4" ht="12.75" customHeight="1" x14ac:dyDescent="0.25">
      <c r="B114" s="74" t="s">
        <v>125</v>
      </c>
      <c r="C114" s="75" t="s">
        <v>126</v>
      </c>
      <c r="D114" s="75" t="s">
        <v>127</v>
      </c>
    </row>
    <row r="115" spans="2:4" ht="15" x14ac:dyDescent="0.25">
      <c r="B115" s="71" t="s">
        <v>128</v>
      </c>
      <c r="C115" s="76">
        <v>12.0845</v>
      </c>
      <c r="D115" s="76">
        <v>12.1752</v>
      </c>
    </row>
    <row r="116" spans="2:4" ht="15" x14ac:dyDescent="0.25">
      <c r="B116" s="71" t="s">
        <v>258</v>
      </c>
      <c r="C116" s="76">
        <v>11.131600000000001</v>
      </c>
      <c r="D116" s="76">
        <v>11.2157</v>
      </c>
    </row>
    <row r="117" spans="2:4" ht="15" x14ac:dyDescent="0.25">
      <c r="B117" s="71" t="s">
        <v>317</v>
      </c>
      <c r="C117" s="76">
        <v>11.168799999999999</v>
      </c>
      <c r="D117" s="76">
        <v>11.252700000000001</v>
      </c>
    </row>
    <row r="118" spans="2:4" ht="15" x14ac:dyDescent="0.25">
      <c r="B118" s="71" t="s">
        <v>130</v>
      </c>
      <c r="C118" s="76">
        <v>12.002599999999999</v>
      </c>
      <c r="D118" s="76">
        <v>12.0884</v>
      </c>
    </row>
    <row r="119" spans="2:4" ht="15" x14ac:dyDescent="0.25">
      <c r="B119" s="71" t="s">
        <v>264</v>
      </c>
      <c r="C119" s="76">
        <v>11.043699999999999</v>
      </c>
      <c r="D119" s="76">
        <v>11.1226</v>
      </c>
    </row>
    <row r="120" spans="2:4" ht="15" x14ac:dyDescent="0.25">
      <c r="B120" s="71" t="s">
        <v>265</v>
      </c>
      <c r="C120" s="76">
        <v>11.0901</v>
      </c>
      <c r="D120" s="76">
        <v>11.169499999999999</v>
      </c>
    </row>
    <row r="122" spans="2:4" ht="15" x14ac:dyDescent="0.25">
      <c r="B122" s="77" t="s">
        <v>132</v>
      </c>
      <c r="C122" s="78"/>
      <c r="D122" s="79" t="s">
        <v>120</v>
      </c>
    </row>
    <row r="123" spans="2:4" ht="24.75" customHeight="1" x14ac:dyDescent="0.25">
      <c r="B123" s="80"/>
      <c r="C123" s="81"/>
      <c r="D123" s="81"/>
    </row>
    <row r="124" spans="2:4" ht="15" x14ac:dyDescent="0.25">
      <c r="B124" s="82"/>
      <c r="C124" s="83"/>
      <c r="D124" s="83"/>
    </row>
    <row r="126" spans="2:4" ht="15" x14ac:dyDescent="0.25">
      <c r="B126" s="70" t="s">
        <v>133</v>
      </c>
      <c r="C126" s="68"/>
      <c r="D126" s="87" t="s">
        <v>120</v>
      </c>
    </row>
    <row r="127" spans="2:4" ht="15" x14ac:dyDescent="0.25">
      <c r="B127" s="70" t="s">
        <v>134</v>
      </c>
      <c r="C127" s="68"/>
      <c r="D127" s="87" t="s">
        <v>120</v>
      </c>
    </row>
    <row r="128" spans="2:4" ht="15" x14ac:dyDescent="0.25">
      <c r="B128" s="67" t="s">
        <v>135</v>
      </c>
      <c r="C128" s="85"/>
      <c r="D128" s="84">
        <v>0.66600000000000004</v>
      </c>
    </row>
    <row r="129" spans="2:5" ht="15" x14ac:dyDescent="0.25">
      <c r="B129" s="67" t="s">
        <v>136</v>
      </c>
      <c r="C129" s="68"/>
      <c r="D129" s="84">
        <v>0.64500000000000002</v>
      </c>
    </row>
    <row r="130" spans="2:5" ht="15" x14ac:dyDescent="0.25">
      <c r="B130" s="70" t="s">
        <v>137</v>
      </c>
      <c r="C130" s="68"/>
      <c r="D130" s="86" t="s">
        <v>120</v>
      </c>
    </row>
    <row r="131" spans="2:5" ht="15" x14ac:dyDescent="0.25">
      <c r="B131" s="82"/>
      <c r="C131" s="82"/>
      <c r="D131" s="82"/>
      <c r="E131" s="82"/>
    </row>
  </sheetData>
  <mergeCells count="4">
    <mergeCell ref="A1:G1"/>
    <mergeCell ref="A2:G2"/>
    <mergeCell ref="A3:G3"/>
    <mergeCell ref="B106:F106"/>
  </mergeCells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639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9276</v>
      </c>
      <c r="F7" s="24">
        <v>191.196912</v>
      </c>
      <c r="G7" s="25">
        <v>3.2067561000000001E-2</v>
      </c>
    </row>
    <row r="8" spans="1:7" ht="15" x14ac:dyDescent="0.25">
      <c r="A8" s="26">
        <v>2</v>
      </c>
      <c r="B8" s="27" t="s">
        <v>33</v>
      </c>
      <c r="C8" s="33" t="s">
        <v>34</v>
      </c>
      <c r="D8" s="20" t="s">
        <v>35</v>
      </c>
      <c r="E8" s="23">
        <v>10276</v>
      </c>
      <c r="F8" s="24">
        <v>148.087436</v>
      </c>
      <c r="G8" s="25">
        <v>2.4837235999999999E-2</v>
      </c>
    </row>
    <row r="9" spans="1:7" ht="25.5" x14ac:dyDescent="0.25">
      <c r="A9" s="26">
        <v>3</v>
      </c>
      <c r="B9" s="27" t="s">
        <v>14</v>
      </c>
      <c r="C9" s="33" t="s">
        <v>15</v>
      </c>
      <c r="D9" s="20" t="s">
        <v>16</v>
      </c>
      <c r="E9" s="23">
        <v>6764</v>
      </c>
      <c r="F9" s="24">
        <v>130.94765799999999</v>
      </c>
      <c r="G9" s="25">
        <v>2.1962551E-2</v>
      </c>
    </row>
    <row r="10" spans="1:7" ht="15" x14ac:dyDescent="0.25">
      <c r="A10" s="26">
        <v>4</v>
      </c>
      <c r="B10" s="27" t="s">
        <v>17</v>
      </c>
      <c r="C10" s="33" t="s">
        <v>18</v>
      </c>
      <c r="D10" s="20" t="s">
        <v>13</v>
      </c>
      <c r="E10" s="23">
        <v>33426</v>
      </c>
      <c r="F10" s="24">
        <v>114.517476</v>
      </c>
      <c r="G10" s="25">
        <v>1.9206879999999999E-2</v>
      </c>
    </row>
    <row r="11" spans="1:7" ht="25.5" x14ac:dyDescent="0.25">
      <c r="A11" s="26">
        <v>5</v>
      </c>
      <c r="B11" s="27" t="s">
        <v>24</v>
      </c>
      <c r="C11" s="33" t="s">
        <v>25</v>
      </c>
      <c r="D11" s="20" t="s">
        <v>26</v>
      </c>
      <c r="E11" s="23">
        <v>8276</v>
      </c>
      <c r="F11" s="24">
        <v>102.758954</v>
      </c>
      <c r="G11" s="25">
        <v>1.7234739999999998E-2</v>
      </c>
    </row>
    <row r="12" spans="1:7" ht="15" x14ac:dyDescent="0.25">
      <c r="A12" s="26">
        <v>6</v>
      </c>
      <c r="B12" s="27" t="s">
        <v>22</v>
      </c>
      <c r="C12" s="33" t="s">
        <v>23</v>
      </c>
      <c r="D12" s="20" t="s">
        <v>13</v>
      </c>
      <c r="E12" s="23">
        <v>6549</v>
      </c>
      <c r="F12" s="24">
        <v>84.3020025</v>
      </c>
      <c r="G12" s="25">
        <v>1.4139138000000001E-2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900</v>
      </c>
      <c r="F13" s="24">
        <v>81.867599999999996</v>
      </c>
      <c r="G13" s="25">
        <v>1.3730839999999999E-2</v>
      </c>
    </row>
    <row r="14" spans="1:7" ht="25.5" x14ac:dyDescent="0.25">
      <c r="A14" s="26">
        <v>8</v>
      </c>
      <c r="B14" s="27" t="s">
        <v>30</v>
      </c>
      <c r="C14" s="33" t="s">
        <v>31</v>
      </c>
      <c r="D14" s="20" t="s">
        <v>32</v>
      </c>
      <c r="E14" s="23">
        <v>5934</v>
      </c>
      <c r="F14" s="24">
        <v>81.269097000000002</v>
      </c>
      <c r="G14" s="25">
        <v>1.3630458999999999E-2</v>
      </c>
    </row>
    <row r="15" spans="1:7" ht="25.5" x14ac:dyDescent="0.25">
      <c r="A15" s="26">
        <v>9</v>
      </c>
      <c r="B15" s="27" t="s">
        <v>19</v>
      </c>
      <c r="C15" s="33" t="s">
        <v>20</v>
      </c>
      <c r="D15" s="20" t="s">
        <v>21</v>
      </c>
      <c r="E15" s="23">
        <v>21850</v>
      </c>
      <c r="F15" s="24">
        <v>69.887225000000001</v>
      </c>
      <c r="G15" s="25">
        <v>1.1721491000000001E-2</v>
      </c>
    </row>
    <row r="16" spans="1:7" ht="25.5" x14ac:dyDescent="0.25">
      <c r="A16" s="26">
        <v>10</v>
      </c>
      <c r="B16" s="27" t="s">
        <v>38</v>
      </c>
      <c r="C16" s="33" t="s">
        <v>39</v>
      </c>
      <c r="D16" s="20" t="s">
        <v>21</v>
      </c>
      <c r="E16" s="23">
        <v>3973</v>
      </c>
      <c r="F16" s="24">
        <v>54.527438500000002</v>
      </c>
      <c r="G16" s="25">
        <v>9.1453460000000004E-3</v>
      </c>
    </row>
    <row r="17" spans="1:7" ht="15" x14ac:dyDescent="0.25">
      <c r="A17" s="26">
        <v>11</v>
      </c>
      <c r="B17" s="27" t="s">
        <v>47</v>
      </c>
      <c r="C17" s="33" t="s">
        <v>48</v>
      </c>
      <c r="D17" s="20" t="s">
        <v>29</v>
      </c>
      <c r="E17" s="23">
        <v>1263</v>
      </c>
      <c r="F17" s="24">
        <v>41.095494000000002</v>
      </c>
      <c r="G17" s="25">
        <v>6.8925389999999996E-3</v>
      </c>
    </row>
    <row r="18" spans="1:7" ht="15" x14ac:dyDescent="0.25">
      <c r="A18" s="26">
        <v>12</v>
      </c>
      <c r="B18" s="27" t="s">
        <v>42</v>
      </c>
      <c r="C18" s="33" t="s">
        <v>43</v>
      </c>
      <c r="D18" s="20" t="s">
        <v>29</v>
      </c>
      <c r="E18" s="23">
        <v>3422</v>
      </c>
      <c r="F18" s="24">
        <v>33.032566000000003</v>
      </c>
      <c r="G18" s="25">
        <v>5.5402239999999998E-3</v>
      </c>
    </row>
    <row r="19" spans="1:7" ht="25.5" x14ac:dyDescent="0.25">
      <c r="A19" s="26">
        <v>13</v>
      </c>
      <c r="B19" s="27" t="s">
        <v>44</v>
      </c>
      <c r="C19" s="33" t="s">
        <v>45</v>
      </c>
      <c r="D19" s="20" t="s">
        <v>46</v>
      </c>
      <c r="E19" s="23">
        <v>4777</v>
      </c>
      <c r="F19" s="24">
        <v>31.1866445</v>
      </c>
      <c r="G19" s="25">
        <v>5.2306260000000004E-3</v>
      </c>
    </row>
    <row r="20" spans="1:7" ht="15" x14ac:dyDescent="0.25">
      <c r="A20" s="26">
        <v>14</v>
      </c>
      <c r="B20" s="27" t="s">
        <v>36</v>
      </c>
      <c r="C20" s="33" t="s">
        <v>37</v>
      </c>
      <c r="D20" s="20" t="s">
        <v>13</v>
      </c>
      <c r="E20" s="23">
        <v>9993</v>
      </c>
      <c r="F20" s="24">
        <v>30.938327999999998</v>
      </c>
      <c r="G20" s="25">
        <v>5.1889789999999998E-3</v>
      </c>
    </row>
    <row r="21" spans="1:7" ht="15" x14ac:dyDescent="0.25">
      <c r="A21" s="26">
        <v>15</v>
      </c>
      <c r="B21" s="27" t="s">
        <v>558</v>
      </c>
      <c r="C21" s="33" t="s">
        <v>559</v>
      </c>
      <c r="D21" s="20" t="s">
        <v>560</v>
      </c>
      <c r="E21" s="23">
        <v>17281</v>
      </c>
      <c r="F21" s="24">
        <v>29.636914999999998</v>
      </c>
      <c r="G21" s="25">
        <v>4.9707060000000001E-3</v>
      </c>
    </row>
    <row r="22" spans="1:7" ht="25.5" x14ac:dyDescent="0.25">
      <c r="A22" s="26">
        <v>16</v>
      </c>
      <c r="B22" s="27" t="s">
        <v>56</v>
      </c>
      <c r="C22" s="33" t="s">
        <v>57</v>
      </c>
      <c r="D22" s="20" t="s">
        <v>26</v>
      </c>
      <c r="E22" s="23">
        <v>8166</v>
      </c>
      <c r="F22" s="24">
        <v>29.569085999999999</v>
      </c>
      <c r="G22" s="25">
        <v>4.9593290000000002E-3</v>
      </c>
    </row>
    <row r="23" spans="1:7" ht="15" x14ac:dyDescent="0.25">
      <c r="A23" s="26">
        <v>17</v>
      </c>
      <c r="B23" s="27" t="s">
        <v>49</v>
      </c>
      <c r="C23" s="33" t="s">
        <v>50</v>
      </c>
      <c r="D23" s="20" t="s">
        <v>35</v>
      </c>
      <c r="E23" s="23">
        <v>2732</v>
      </c>
      <c r="F23" s="24">
        <v>28.589013999999999</v>
      </c>
      <c r="G23" s="25">
        <v>4.7949519999999999E-3</v>
      </c>
    </row>
    <row r="24" spans="1:7" ht="15" x14ac:dyDescent="0.25">
      <c r="A24" s="26">
        <v>18</v>
      </c>
      <c r="B24" s="27" t="s">
        <v>51</v>
      </c>
      <c r="C24" s="33" t="s">
        <v>52</v>
      </c>
      <c r="D24" s="20" t="s">
        <v>53</v>
      </c>
      <c r="E24" s="23">
        <v>445</v>
      </c>
      <c r="F24" s="24">
        <v>19.915975</v>
      </c>
      <c r="G24" s="25">
        <v>3.3403090000000001E-3</v>
      </c>
    </row>
    <row r="25" spans="1:7" ht="15" x14ac:dyDescent="0.25">
      <c r="A25" s="26">
        <v>19</v>
      </c>
      <c r="B25" s="27" t="s">
        <v>599</v>
      </c>
      <c r="C25" s="33" t="s">
        <v>600</v>
      </c>
      <c r="D25" s="20" t="s">
        <v>29</v>
      </c>
      <c r="E25" s="23">
        <v>6084</v>
      </c>
      <c r="F25" s="24">
        <v>16.274699999999999</v>
      </c>
      <c r="G25" s="25">
        <v>2.7295940000000001E-3</v>
      </c>
    </row>
    <row r="26" spans="1:7" ht="15" x14ac:dyDescent="0.25">
      <c r="A26" s="19"/>
      <c r="B26" s="20"/>
      <c r="C26" s="28" t="s">
        <v>58</v>
      </c>
      <c r="D26" s="34"/>
      <c r="E26" s="35"/>
      <c r="F26" s="36">
        <v>1319.6005214999998</v>
      </c>
      <c r="G26" s="37">
        <v>0.22132350000000003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1319.6005214999998</v>
      </c>
      <c r="G43" s="37">
        <v>0.22132350000000003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25.5" x14ac:dyDescent="0.25">
      <c r="A47" s="19">
        <v>1</v>
      </c>
      <c r="B47" s="20" t="s">
        <v>640</v>
      </c>
      <c r="C47" s="33" t="s">
        <v>641</v>
      </c>
      <c r="D47" s="22" t="s">
        <v>68</v>
      </c>
      <c r="E47" s="23">
        <v>64</v>
      </c>
      <c r="F47" s="24">
        <v>643.59744000000001</v>
      </c>
      <c r="G47" s="25">
        <v>0.107944211</v>
      </c>
    </row>
    <row r="48" spans="1:7" ht="38.25" x14ac:dyDescent="0.25">
      <c r="A48" s="19">
        <v>2</v>
      </c>
      <c r="B48" s="20" t="s">
        <v>446</v>
      </c>
      <c r="C48" s="33" t="s">
        <v>447</v>
      </c>
      <c r="D48" s="22" t="s">
        <v>68</v>
      </c>
      <c r="E48" s="23">
        <v>52</v>
      </c>
      <c r="F48" s="24">
        <v>522.69047999999998</v>
      </c>
      <c r="G48" s="25">
        <v>8.7665687000000006E-2</v>
      </c>
    </row>
    <row r="49" spans="1:7" ht="38.25" x14ac:dyDescent="0.25">
      <c r="A49" s="19">
        <v>3</v>
      </c>
      <c r="B49" s="20" t="s">
        <v>642</v>
      </c>
      <c r="C49" s="33" t="s">
        <v>643</v>
      </c>
      <c r="D49" s="22" t="s">
        <v>68</v>
      </c>
      <c r="E49" s="23">
        <v>40</v>
      </c>
      <c r="F49" s="24">
        <v>502.87299999999999</v>
      </c>
      <c r="G49" s="25">
        <v>8.4341897999999998E-2</v>
      </c>
    </row>
    <row r="50" spans="1:7" ht="25.5" x14ac:dyDescent="0.25">
      <c r="A50" s="19">
        <v>4</v>
      </c>
      <c r="B50" s="20" t="s">
        <v>644</v>
      </c>
      <c r="C50" s="33" t="s">
        <v>645</v>
      </c>
      <c r="D50" s="22" t="s">
        <v>79</v>
      </c>
      <c r="E50" s="23">
        <v>500</v>
      </c>
      <c r="F50" s="24">
        <v>500.93400000000003</v>
      </c>
      <c r="G50" s="25">
        <v>8.4016688000000006E-2</v>
      </c>
    </row>
    <row r="51" spans="1:7" ht="25.5" x14ac:dyDescent="0.25">
      <c r="A51" s="19">
        <v>5</v>
      </c>
      <c r="B51" s="20" t="s">
        <v>456</v>
      </c>
      <c r="C51" s="33" t="s">
        <v>457</v>
      </c>
      <c r="D51" s="22" t="s">
        <v>68</v>
      </c>
      <c r="E51" s="23">
        <v>41</v>
      </c>
      <c r="F51" s="24">
        <v>407.30916999999999</v>
      </c>
      <c r="G51" s="25">
        <v>6.8313924999999998E-2</v>
      </c>
    </row>
    <row r="52" spans="1:7" ht="25.5" x14ac:dyDescent="0.25">
      <c r="A52" s="19">
        <v>6</v>
      </c>
      <c r="B52" s="20" t="s">
        <v>646</v>
      </c>
      <c r="C52" s="33" t="s">
        <v>647</v>
      </c>
      <c r="D52" s="22" t="s">
        <v>141</v>
      </c>
      <c r="E52" s="23">
        <v>16</v>
      </c>
      <c r="F52" s="24">
        <v>399.74959999999999</v>
      </c>
      <c r="G52" s="25">
        <v>6.7046033000000005E-2</v>
      </c>
    </row>
    <row r="53" spans="1:7" ht="38.25" x14ac:dyDescent="0.25">
      <c r="A53" s="19">
        <v>7</v>
      </c>
      <c r="B53" s="20" t="s">
        <v>627</v>
      </c>
      <c r="C53" s="33" t="s">
        <v>628</v>
      </c>
      <c r="D53" s="22" t="s">
        <v>68</v>
      </c>
      <c r="E53" s="23">
        <v>4</v>
      </c>
      <c r="F53" s="24">
        <v>397.95479999999998</v>
      </c>
      <c r="G53" s="25">
        <v>6.6745008999999994E-2</v>
      </c>
    </row>
    <row r="54" spans="1:7" ht="25.5" x14ac:dyDescent="0.25">
      <c r="A54" s="19">
        <v>8</v>
      </c>
      <c r="B54" s="20" t="s">
        <v>594</v>
      </c>
      <c r="C54" s="33" t="s">
        <v>595</v>
      </c>
      <c r="D54" s="22" t="s">
        <v>79</v>
      </c>
      <c r="E54" s="23">
        <v>30</v>
      </c>
      <c r="F54" s="24">
        <v>300.43650000000002</v>
      </c>
      <c r="G54" s="25">
        <v>5.0389231999999999E-2</v>
      </c>
    </row>
    <row r="55" spans="1:7" ht="25.5" x14ac:dyDescent="0.25">
      <c r="A55" s="19">
        <v>9</v>
      </c>
      <c r="B55" s="20" t="s">
        <v>351</v>
      </c>
      <c r="C55" s="33" t="s">
        <v>352</v>
      </c>
      <c r="D55" s="22" t="s">
        <v>68</v>
      </c>
      <c r="E55" s="23">
        <v>16</v>
      </c>
      <c r="F55" s="24">
        <v>161.19136</v>
      </c>
      <c r="G55" s="25">
        <v>2.7035027E-2</v>
      </c>
    </row>
    <row r="56" spans="1:7" ht="38.25" x14ac:dyDescent="0.25">
      <c r="A56" s="19">
        <v>10</v>
      </c>
      <c r="B56" s="20" t="s">
        <v>633</v>
      </c>
      <c r="C56" s="33" t="s">
        <v>634</v>
      </c>
      <c r="D56" s="22" t="s">
        <v>68</v>
      </c>
      <c r="E56" s="23">
        <v>3</v>
      </c>
      <c r="F56" s="24">
        <v>30.12201</v>
      </c>
      <c r="G56" s="25">
        <v>5.052066E-3</v>
      </c>
    </row>
    <row r="57" spans="1:7" ht="15" x14ac:dyDescent="0.25">
      <c r="A57" s="26"/>
      <c r="B57" s="27"/>
      <c r="C57" s="28" t="s">
        <v>58</v>
      </c>
      <c r="D57" s="34"/>
      <c r="E57" s="35"/>
      <c r="F57" s="36">
        <v>3866.8583600000002</v>
      </c>
      <c r="G57" s="37">
        <v>0.64854977599999997</v>
      </c>
    </row>
    <row r="58" spans="1:7" ht="15" x14ac:dyDescent="0.25">
      <c r="A58" s="26"/>
      <c r="B58" s="27"/>
      <c r="C58" s="38"/>
      <c r="D58" s="22"/>
      <c r="E58" s="23"/>
      <c r="F58" s="24"/>
      <c r="G58" s="25"/>
    </row>
    <row r="59" spans="1:7" ht="15" x14ac:dyDescent="0.25">
      <c r="A59" s="19"/>
      <c r="B59" s="54"/>
      <c r="C59" s="28" t="s">
        <v>94</v>
      </c>
      <c r="D59" s="29"/>
      <c r="E59" s="30"/>
      <c r="F59" s="31"/>
      <c r="G59" s="32"/>
    </row>
    <row r="60" spans="1:7" ht="25.5" x14ac:dyDescent="0.25">
      <c r="A60" s="19">
        <v>1</v>
      </c>
      <c r="B60" s="54" t="s">
        <v>648</v>
      </c>
      <c r="C60" s="33" t="s">
        <v>649</v>
      </c>
      <c r="D60" s="54" t="s">
        <v>79</v>
      </c>
      <c r="E60" s="55">
        <v>50</v>
      </c>
      <c r="F60" s="56">
        <v>612.66700000000003</v>
      </c>
      <c r="G60" s="57">
        <v>0.102756556</v>
      </c>
    </row>
    <row r="61" spans="1:7" ht="15" x14ac:dyDescent="0.25">
      <c r="A61" s="26"/>
      <c r="B61" s="27"/>
      <c r="C61" s="28" t="s">
        <v>58</v>
      </c>
      <c r="D61" s="34"/>
      <c r="E61" s="35"/>
      <c r="F61" s="36">
        <v>612.66700000000003</v>
      </c>
      <c r="G61" s="37">
        <v>0.102756556</v>
      </c>
    </row>
    <row r="62" spans="1:7" ht="15" x14ac:dyDescent="0.25">
      <c r="A62" s="26"/>
      <c r="B62" s="27"/>
      <c r="C62" s="38"/>
      <c r="D62" s="22"/>
      <c r="E62" s="23"/>
      <c r="F62" s="58"/>
      <c r="G62" s="59"/>
    </row>
    <row r="63" spans="1:7" ht="15" x14ac:dyDescent="0.25">
      <c r="A63" s="19"/>
      <c r="B63" s="20"/>
      <c r="C63" s="28" t="s">
        <v>97</v>
      </c>
      <c r="D63" s="29"/>
      <c r="E63" s="30"/>
      <c r="F63" s="31"/>
      <c r="G63" s="32"/>
    </row>
    <row r="64" spans="1:7" ht="15" x14ac:dyDescent="0.25">
      <c r="A64" s="26"/>
      <c r="B64" s="27"/>
      <c r="C64" s="28" t="s">
        <v>58</v>
      </c>
      <c r="D64" s="34"/>
      <c r="E64" s="35"/>
      <c r="F64" s="36">
        <v>0</v>
      </c>
      <c r="G64" s="37">
        <v>0</v>
      </c>
    </row>
    <row r="65" spans="1:7" ht="15" x14ac:dyDescent="0.25">
      <c r="A65" s="19"/>
      <c r="B65" s="20"/>
      <c r="C65" s="38"/>
      <c r="D65" s="22"/>
      <c r="E65" s="23"/>
      <c r="F65" s="24"/>
      <c r="G65" s="25"/>
    </row>
    <row r="66" spans="1:7" ht="25.5" x14ac:dyDescent="0.25">
      <c r="A66" s="19"/>
      <c r="B66" s="54"/>
      <c r="C66" s="28" t="s">
        <v>101</v>
      </c>
      <c r="D66" s="29"/>
      <c r="E66" s="30"/>
      <c r="F66" s="31"/>
      <c r="G66" s="32"/>
    </row>
    <row r="67" spans="1:7" ht="15" x14ac:dyDescent="0.25">
      <c r="A67" s="26"/>
      <c r="B67" s="27"/>
      <c r="C67" s="28" t="s">
        <v>58</v>
      </c>
      <c r="D67" s="34"/>
      <c r="E67" s="35"/>
      <c r="F67" s="36">
        <v>0</v>
      </c>
      <c r="G67" s="37">
        <v>0</v>
      </c>
    </row>
    <row r="68" spans="1:7" ht="15" x14ac:dyDescent="0.25">
      <c r="A68" s="26"/>
      <c r="B68" s="27"/>
      <c r="C68" s="38"/>
      <c r="D68" s="22"/>
      <c r="E68" s="23"/>
      <c r="F68" s="24"/>
      <c r="G68" s="25"/>
    </row>
    <row r="69" spans="1:7" ht="15" x14ac:dyDescent="0.25">
      <c r="A69" s="26"/>
      <c r="B69" s="27"/>
      <c r="C69" s="60" t="s">
        <v>102</v>
      </c>
      <c r="D69" s="53"/>
      <c r="E69" s="35"/>
      <c r="F69" s="36">
        <v>4479.5253600000005</v>
      </c>
      <c r="G69" s="37">
        <v>0.75130633199999997</v>
      </c>
    </row>
    <row r="70" spans="1:7" ht="15" x14ac:dyDescent="0.25">
      <c r="A70" s="26"/>
      <c r="B70" s="27"/>
      <c r="C70" s="33"/>
      <c r="D70" s="22"/>
      <c r="E70" s="23"/>
      <c r="F70" s="24"/>
      <c r="G70" s="25"/>
    </row>
    <row r="71" spans="1:7" ht="15" x14ac:dyDescent="0.25">
      <c r="A71" s="19"/>
      <c r="B71" s="20"/>
      <c r="C71" s="21" t="s">
        <v>103</v>
      </c>
      <c r="D71" s="22"/>
      <c r="E71" s="23"/>
      <c r="F71" s="24"/>
      <c r="G71" s="25"/>
    </row>
    <row r="72" spans="1:7" ht="15" x14ac:dyDescent="0.25">
      <c r="A72" s="26"/>
      <c r="B72" s="27"/>
      <c r="C72" s="28" t="s">
        <v>104</v>
      </c>
      <c r="D72" s="29"/>
      <c r="E72" s="30"/>
      <c r="F72" s="31"/>
      <c r="G72" s="32"/>
    </row>
    <row r="73" spans="1:7" ht="15" x14ac:dyDescent="0.25">
      <c r="A73" s="26"/>
      <c r="B73" s="27"/>
      <c r="C73" s="28" t="s">
        <v>58</v>
      </c>
      <c r="D73" s="53"/>
      <c r="E73" s="35"/>
      <c r="F73" s="36">
        <v>0</v>
      </c>
      <c r="G73" s="37">
        <v>0</v>
      </c>
    </row>
    <row r="74" spans="1:7" ht="15" x14ac:dyDescent="0.25">
      <c r="A74" s="26"/>
      <c r="B74" s="27"/>
      <c r="C74" s="38"/>
      <c r="D74" s="27"/>
      <c r="E74" s="23"/>
      <c r="F74" s="24"/>
      <c r="G74" s="25"/>
    </row>
    <row r="75" spans="1:7" ht="15" x14ac:dyDescent="0.25">
      <c r="A75" s="26"/>
      <c r="B75" s="27"/>
      <c r="C75" s="28" t="s">
        <v>105</v>
      </c>
      <c r="D75" s="29"/>
      <c r="E75" s="30"/>
      <c r="F75" s="31"/>
      <c r="G75" s="32"/>
    </row>
    <row r="76" spans="1:7" ht="15" x14ac:dyDescent="0.25">
      <c r="A76" s="26"/>
      <c r="B76" s="27"/>
      <c r="C76" s="28" t="s">
        <v>58</v>
      </c>
      <c r="D76" s="53"/>
      <c r="E76" s="35"/>
      <c r="F76" s="36">
        <v>0</v>
      </c>
      <c r="G76" s="37">
        <v>0</v>
      </c>
    </row>
    <row r="77" spans="1:7" ht="15" x14ac:dyDescent="0.25">
      <c r="A77" s="26"/>
      <c r="B77" s="27"/>
      <c r="C77" s="38"/>
      <c r="D77" s="27"/>
      <c r="E77" s="23"/>
      <c r="F77" s="24"/>
      <c r="G77" s="25"/>
    </row>
    <row r="78" spans="1:7" ht="15" x14ac:dyDescent="0.25">
      <c r="A78" s="26"/>
      <c r="B78" s="27"/>
      <c r="C78" s="28" t="s">
        <v>106</v>
      </c>
      <c r="D78" s="29"/>
      <c r="E78" s="30"/>
      <c r="F78" s="31"/>
      <c r="G78" s="32"/>
    </row>
    <row r="79" spans="1:7" ht="15" x14ac:dyDescent="0.25">
      <c r="A79" s="26"/>
      <c r="B79" s="27"/>
      <c r="C79" s="28" t="s">
        <v>58</v>
      </c>
      <c r="D79" s="53"/>
      <c r="E79" s="35"/>
      <c r="F79" s="36">
        <v>0</v>
      </c>
      <c r="G79" s="37">
        <v>0</v>
      </c>
    </row>
    <row r="80" spans="1:7" ht="15" x14ac:dyDescent="0.25">
      <c r="A80" s="26"/>
      <c r="B80" s="27"/>
      <c r="C80" s="38"/>
      <c r="D80" s="27"/>
      <c r="E80" s="23"/>
      <c r="F80" s="24"/>
      <c r="G80" s="25"/>
    </row>
    <row r="81" spans="1:7" ht="15" x14ac:dyDescent="0.25">
      <c r="A81" s="26"/>
      <c r="B81" s="27"/>
      <c r="C81" s="28" t="s">
        <v>107</v>
      </c>
      <c r="D81" s="29"/>
      <c r="E81" s="30"/>
      <c r="F81" s="31"/>
      <c r="G81" s="32"/>
    </row>
    <row r="82" spans="1:7" ht="15" x14ac:dyDescent="0.25">
      <c r="A82" s="26">
        <v>1</v>
      </c>
      <c r="B82" s="27"/>
      <c r="C82" s="33" t="s">
        <v>108</v>
      </c>
      <c r="D82" s="39"/>
      <c r="E82" s="23"/>
      <c r="F82" s="24">
        <v>32</v>
      </c>
      <c r="G82" s="25">
        <v>5.3670419999999998E-3</v>
      </c>
    </row>
    <row r="83" spans="1:7" ht="15" x14ac:dyDescent="0.25">
      <c r="A83" s="26"/>
      <c r="B83" s="27"/>
      <c r="C83" s="28" t="s">
        <v>58</v>
      </c>
      <c r="D83" s="53"/>
      <c r="E83" s="35"/>
      <c r="F83" s="36">
        <v>32</v>
      </c>
      <c r="G83" s="37">
        <v>5.3670419999999998E-3</v>
      </c>
    </row>
    <row r="84" spans="1:7" ht="15" x14ac:dyDescent="0.25">
      <c r="A84" s="26"/>
      <c r="B84" s="27"/>
      <c r="C84" s="38"/>
      <c r="D84" s="27"/>
      <c r="E84" s="23"/>
      <c r="F84" s="24"/>
      <c r="G84" s="25"/>
    </row>
    <row r="85" spans="1:7" ht="25.5" x14ac:dyDescent="0.25">
      <c r="A85" s="26"/>
      <c r="B85" s="27"/>
      <c r="C85" s="52" t="s">
        <v>109</v>
      </c>
      <c r="D85" s="53"/>
      <c r="E85" s="35"/>
      <c r="F85" s="36">
        <v>32</v>
      </c>
      <c r="G85" s="37">
        <v>5.3670419999999998E-3</v>
      </c>
    </row>
    <row r="86" spans="1:7" ht="15" x14ac:dyDescent="0.25">
      <c r="A86" s="26"/>
      <c r="B86" s="27"/>
      <c r="C86" s="61"/>
      <c r="D86" s="27"/>
      <c r="E86" s="23"/>
      <c r="F86" s="24"/>
      <c r="G86" s="25"/>
    </row>
    <row r="87" spans="1:7" ht="15" x14ac:dyDescent="0.25">
      <c r="A87" s="19"/>
      <c r="B87" s="20"/>
      <c r="C87" s="21" t="s">
        <v>110</v>
      </c>
      <c r="D87" s="22"/>
      <c r="E87" s="23"/>
      <c r="F87" s="24"/>
      <c r="G87" s="25"/>
    </row>
    <row r="88" spans="1:7" ht="25.5" x14ac:dyDescent="0.25">
      <c r="A88" s="26"/>
      <c r="B88" s="27"/>
      <c r="C88" s="28" t="s">
        <v>111</v>
      </c>
      <c r="D88" s="29"/>
      <c r="E88" s="30"/>
      <c r="F88" s="31"/>
      <c r="G88" s="32"/>
    </row>
    <row r="89" spans="1:7" ht="15" x14ac:dyDescent="0.25">
      <c r="A89" s="26"/>
      <c r="B89" s="27"/>
      <c r="C89" s="28" t="s">
        <v>58</v>
      </c>
      <c r="D89" s="53"/>
      <c r="E89" s="35"/>
      <c r="F89" s="36">
        <v>0</v>
      </c>
      <c r="G89" s="37">
        <v>0</v>
      </c>
    </row>
    <row r="90" spans="1:7" ht="15" x14ac:dyDescent="0.25">
      <c r="A90" s="26"/>
      <c r="B90" s="27"/>
      <c r="C90" s="38"/>
      <c r="D90" s="27"/>
      <c r="E90" s="23"/>
      <c r="F90" s="24"/>
      <c r="G90" s="25"/>
    </row>
    <row r="91" spans="1:7" ht="15" x14ac:dyDescent="0.25">
      <c r="A91" s="19"/>
      <c r="B91" s="20"/>
      <c r="C91" s="21" t="s">
        <v>112</v>
      </c>
      <c r="D91" s="22"/>
      <c r="E91" s="23"/>
      <c r="F91" s="24"/>
      <c r="G91" s="25"/>
    </row>
    <row r="92" spans="1:7" ht="25.5" x14ac:dyDescent="0.25">
      <c r="A92" s="26"/>
      <c r="B92" s="27"/>
      <c r="C92" s="28" t="s">
        <v>113</v>
      </c>
      <c r="D92" s="29"/>
      <c r="E92" s="30"/>
      <c r="F92" s="31"/>
      <c r="G92" s="32"/>
    </row>
    <row r="93" spans="1:7" ht="15" x14ac:dyDescent="0.25">
      <c r="A93" s="26"/>
      <c r="B93" s="27"/>
      <c r="C93" s="28" t="s">
        <v>58</v>
      </c>
      <c r="D93" s="53"/>
      <c r="E93" s="35"/>
      <c r="F93" s="36">
        <v>0</v>
      </c>
      <c r="G93" s="37">
        <v>0</v>
      </c>
    </row>
    <row r="94" spans="1:7" ht="15" x14ac:dyDescent="0.25">
      <c r="A94" s="26"/>
      <c r="B94" s="27"/>
      <c r="C94" s="38"/>
      <c r="D94" s="27"/>
      <c r="E94" s="23"/>
      <c r="F94" s="24"/>
      <c r="G94" s="25"/>
    </row>
    <row r="95" spans="1:7" ht="25.5" x14ac:dyDescent="0.25">
      <c r="A95" s="26"/>
      <c r="B95" s="27"/>
      <c r="C95" s="28" t="s">
        <v>114</v>
      </c>
      <c r="D95" s="29"/>
      <c r="E95" s="30"/>
      <c r="F95" s="31"/>
      <c r="G95" s="32"/>
    </row>
    <row r="96" spans="1:7" ht="15" x14ac:dyDescent="0.25">
      <c r="A96" s="26"/>
      <c r="B96" s="27"/>
      <c r="C96" s="28" t="s">
        <v>58</v>
      </c>
      <c r="D96" s="53"/>
      <c r="E96" s="35"/>
      <c r="F96" s="36">
        <v>0</v>
      </c>
      <c r="G96" s="37">
        <v>0</v>
      </c>
    </row>
    <row r="97" spans="1:7" ht="25.5" x14ac:dyDescent="0.25">
      <c r="A97" s="26"/>
      <c r="B97" s="27"/>
      <c r="C97" s="61" t="s">
        <v>115</v>
      </c>
      <c r="D97" s="27"/>
      <c r="E97" s="23"/>
      <c r="F97" s="58">
        <v>131.18958179000001</v>
      </c>
      <c r="G97" s="59">
        <v>2.2003127000000001E-2</v>
      </c>
    </row>
    <row r="98" spans="1:7" ht="15" x14ac:dyDescent="0.25">
      <c r="A98" s="26"/>
      <c r="B98" s="27"/>
      <c r="C98" s="61"/>
      <c r="D98" s="62"/>
      <c r="E98" s="23"/>
      <c r="F98" s="24"/>
      <c r="G98" s="25"/>
    </row>
    <row r="99" spans="1:7" ht="15" x14ac:dyDescent="0.25">
      <c r="A99" s="26"/>
      <c r="B99" s="27"/>
      <c r="C99" s="63" t="s">
        <v>116</v>
      </c>
      <c r="D99" s="34"/>
      <c r="E99" s="35"/>
      <c r="F99" s="36">
        <v>5962.3154632900005</v>
      </c>
      <c r="G99" s="37">
        <v>1.0000000000000002</v>
      </c>
    </row>
    <row r="101" spans="1:7" ht="15" x14ac:dyDescent="0.25">
      <c r="B101" s="116" t="s">
        <v>117</v>
      </c>
      <c r="C101" s="116"/>
      <c r="D101" s="116"/>
      <c r="E101" s="116"/>
      <c r="F101" s="116"/>
    </row>
    <row r="102" spans="1:7" ht="15" x14ac:dyDescent="0.25">
      <c r="B102"/>
    </row>
    <row r="104" spans="1:7" ht="15" x14ac:dyDescent="0.25">
      <c r="B104" s="64" t="s">
        <v>118</v>
      </c>
      <c r="C104" s="65"/>
      <c r="D104" s="66"/>
    </row>
    <row r="105" spans="1:7" ht="15" x14ac:dyDescent="0.25">
      <c r="B105" s="67" t="s">
        <v>119</v>
      </c>
      <c r="C105" s="68"/>
      <c r="D105" s="69" t="s">
        <v>120</v>
      </c>
    </row>
    <row r="106" spans="1:7" ht="15" x14ac:dyDescent="0.25">
      <c r="B106" s="67" t="s">
        <v>121</v>
      </c>
      <c r="C106" s="68"/>
      <c r="D106" s="69" t="s">
        <v>120</v>
      </c>
    </row>
    <row r="107" spans="1:7" ht="15" x14ac:dyDescent="0.25">
      <c r="B107" s="67" t="s">
        <v>122</v>
      </c>
      <c r="C107" s="68"/>
      <c r="D107" s="71"/>
    </row>
    <row r="108" spans="1:7" ht="25.5" customHeight="1" x14ac:dyDescent="0.25">
      <c r="B108" s="71"/>
      <c r="C108" s="72" t="s">
        <v>123</v>
      </c>
      <c r="D108" s="73" t="s">
        <v>124</v>
      </c>
    </row>
    <row r="109" spans="1:7" ht="12.75" customHeight="1" x14ac:dyDescent="0.25">
      <c r="B109" s="74" t="s">
        <v>125</v>
      </c>
      <c r="C109" s="75" t="s">
        <v>126</v>
      </c>
      <c r="D109" s="75" t="s">
        <v>127</v>
      </c>
    </row>
    <row r="110" spans="1:7" ht="15" x14ac:dyDescent="0.25">
      <c r="B110" s="71" t="s">
        <v>128</v>
      </c>
      <c r="C110" s="76">
        <v>12.0494</v>
      </c>
      <c r="D110" s="76">
        <v>12.1364</v>
      </c>
    </row>
    <row r="111" spans="1:7" ht="15" x14ac:dyDescent="0.25">
      <c r="B111" s="71" t="s">
        <v>258</v>
      </c>
      <c r="C111" s="76">
        <v>11.1387</v>
      </c>
      <c r="D111" s="76">
        <v>11.219200000000001</v>
      </c>
    </row>
    <row r="112" spans="1:7" ht="15" x14ac:dyDescent="0.25">
      <c r="B112" s="71" t="s">
        <v>317</v>
      </c>
      <c r="C112" s="76">
        <v>11.1334</v>
      </c>
      <c r="D112" s="76">
        <v>11.213900000000001</v>
      </c>
    </row>
    <row r="113" spans="2:5" ht="15" x14ac:dyDescent="0.25">
      <c r="B113" s="71" t="s">
        <v>130</v>
      </c>
      <c r="C113" s="76">
        <v>11.933400000000001</v>
      </c>
      <c r="D113" s="76">
        <v>12.0136</v>
      </c>
    </row>
    <row r="114" spans="2:5" ht="15" x14ac:dyDescent="0.25">
      <c r="B114" s="71" t="s">
        <v>264</v>
      </c>
      <c r="C114" s="76">
        <v>11.0274</v>
      </c>
      <c r="D114" s="76">
        <v>11.1015</v>
      </c>
    </row>
    <row r="115" spans="2:5" ht="15" x14ac:dyDescent="0.25">
      <c r="B115" s="71" t="s">
        <v>265</v>
      </c>
      <c r="C115" s="76">
        <v>11.021000000000001</v>
      </c>
      <c r="D115" s="76">
        <v>11.0951</v>
      </c>
    </row>
    <row r="117" spans="2:5" ht="15" x14ac:dyDescent="0.25">
      <c r="B117" s="77" t="s">
        <v>132</v>
      </c>
      <c r="C117" s="78"/>
      <c r="D117" s="79" t="s">
        <v>120</v>
      </c>
    </row>
    <row r="118" spans="2:5" ht="24.75" customHeight="1" x14ac:dyDescent="0.25">
      <c r="B118" s="80"/>
      <c r="C118" s="81"/>
      <c r="D118" s="81"/>
    </row>
    <row r="119" spans="2:5" ht="15" x14ac:dyDescent="0.25">
      <c r="B119" s="82"/>
      <c r="C119" s="83"/>
      <c r="D119" s="83"/>
    </row>
    <row r="121" spans="2:5" ht="15" x14ac:dyDescent="0.25">
      <c r="B121" s="70" t="s">
        <v>133</v>
      </c>
      <c r="C121" s="68"/>
      <c r="D121" s="87" t="s">
        <v>120</v>
      </c>
    </row>
    <row r="122" spans="2:5" ht="15" x14ac:dyDescent="0.25">
      <c r="B122" s="70" t="s">
        <v>134</v>
      </c>
      <c r="C122" s="68"/>
      <c r="D122" s="87" t="s">
        <v>120</v>
      </c>
    </row>
    <row r="123" spans="2:5" ht="15" x14ac:dyDescent="0.25">
      <c r="B123" s="67" t="s">
        <v>135</v>
      </c>
      <c r="C123" s="85"/>
      <c r="D123" s="84">
        <v>0.74700000000000011</v>
      </c>
    </row>
    <row r="124" spans="2:5" ht="15" x14ac:dyDescent="0.25">
      <c r="B124" s="67" t="s">
        <v>136</v>
      </c>
      <c r="C124" s="68"/>
      <c r="D124" s="84">
        <v>0.72300000000000009</v>
      </c>
    </row>
    <row r="125" spans="2:5" ht="15" x14ac:dyDescent="0.25">
      <c r="B125" s="70" t="s">
        <v>137</v>
      </c>
      <c r="C125" s="68"/>
      <c r="D125" s="86" t="s">
        <v>120</v>
      </c>
    </row>
    <row r="126" spans="2:5" ht="15" x14ac:dyDescent="0.25">
      <c r="B126" s="82"/>
      <c r="C126" s="82"/>
      <c r="D126" s="82"/>
      <c r="E126" s="82"/>
    </row>
  </sheetData>
  <mergeCells count="4">
    <mergeCell ref="A1:G1"/>
    <mergeCell ref="A2:G2"/>
    <mergeCell ref="A3:G3"/>
    <mergeCell ref="B101:F10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650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26">
        <v>1</v>
      </c>
      <c r="B7" s="27" t="s">
        <v>11</v>
      </c>
      <c r="C7" s="33" t="s">
        <v>12</v>
      </c>
      <c r="D7" s="20" t="s">
        <v>13</v>
      </c>
      <c r="E7" s="23">
        <v>7476</v>
      </c>
      <c r="F7" s="24">
        <v>154.09531200000001</v>
      </c>
      <c r="G7" s="25">
        <v>3.1495713000000002E-2</v>
      </c>
    </row>
    <row r="8" spans="1:7" ht="15" x14ac:dyDescent="0.25">
      <c r="A8" s="26">
        <v>2</v>
      </c>
      <c r="B8" s="27" t="s">
        <v>17</v>
      </c>
      <c r="C8" s="33" t="s">
        <v>18</v>
      </c>
      <c r="D8" s="20" t="s">
        <v>13</v>
      </c>
      <c r="E8" s="23">
        <v>36358</v>
      </c>
      <c r="F8" s="24">
        <v>124.56250799999999</v>
      </c>
      <c r="G8" s="25">
        <v>2.5459471000000001E-2</v>
      </c>
    </row>
    <row r="9" spans="1:7" ht="15" x14ac:dyDescent="0.25">
      <c r="A9" s="26">
        <v>3</v>
      </c>
      <c r="B9" s="27" t="s">
        <v>33</v>
      </c>
      <c r="C9" s="33" t="s">
        <v>34</v>
      </c>
      <c r="D9" s="20" t="s">
        <v>35</v>
      </c>
      <c r="E9" s="23">
        <v>8543</v>
      </c>
      <c r="F9" s="24">
        <v>123.113173</v>
      </c>
      <c r="G9" s="25">
        <v>2.5163239E-2</v>
      </c>
    </row>
    <row r="10" spans="1:7" ht="25.5" x14ac:dyDescent="0.25">
      <c r="A10" s="26">
        <v>4</v>
      </c>
      <c r="B10" s="27" t="s">
        <v>14</v>
      </c>
      <c r="C10" s="33" t="s">
        <v>15</v>
      </c>
      <c r="D10" s="20" t="s">
        <v>16</v>
      </c>
      <c r="E10" s="23">
        <v>5778</v>
      </c>
      <c r="F10" s="24">
        <v>111.859191</v>
      </c>
      <c r="G10" s="25">
        <v>2.2863024999999999E-2</v>
      </c>
    </row>
    <row r="11" spans="1:7" ht="15" x14ac:dyDescent="0.25">
      <c r="A11" s="26">
        <v>5</v>
      </c>
      <c r="B11" s="27" t="s">
        <v>22</v>
      </c>
      <c r="C11" s="33" t="s">
        <v>23</v>
      </c>
      <c r="D11" s="20" t="s">
        <v>13</v>
      </c>
      <c r="E11" s="23">
        <v>7408</v>
      </c>
      <c r="F11" s="24">
        <v>95.359480000000005</v>
      </c>
      <c r="G11" s="25">
        <v>1.9490631000000001E-2</v>
      </c>
    </row>
    <row r="12" spans="1:7" ht="25.5" x14ac:dyDescent="0.25">
      <c r="A12" s="26">
        <v>6</v>
      </c>
      <c r="B12" s="27" t="s">
        <v>24</v>
      </c>
      <c r="C12" s="33" t="s">
        <v>25</v>
      </c>
      <c r="D12" s="20" t="s">
        <v>26</v>
      </c>
      <c r="E12" s="23">
        <v>6572</v>
      </c>
      <c r="F12" s="24">
        <v>81.601237999999995</v>
      </c>
      <c r="G12" s="25">
        <v>1.6678568000000001E-2</v>
      </c>
    </row>
    <row r="13" spans="1:7" ht="15" x14ac:dyDescent="0.25">
      <c r="A13" s="26">
        <v>7</v>
      </c>
      <c r="B13" s="27" t="s">
        <v>27</v>
      </c>
      <c r="C13" s="33" t="s">
        <v>28</v>
      </c>
      <c r="D13" s="20" t="s">
        <v>29</v>
      </c>
      <c r="E13" s="23">
        <v>660</v>
      </c>
      <c r="F13" s="24">
        <v>60.036239999999999</v>
      </c>
      <c r="G13" s="25">
        <v>1.2270873999999999E-2</v>
      </c>
    </row>
    <row r="14" spans="1:7" ht="25.5" x14ac:dyDescent="0.25">
      <c r="A14" s="26">
        <v>8</v>
      </c>
      <c r="B14" s="27" t="s">
        <v>19</v>
      </c>
      <c r="C14" s="33" t="s">
        <v>20</v>
      </c>
      <c r="D14" s="20" t="s">
        <v>21</v>
      </c>
      <c r="E14" s="23">
        <v>15927</v>
      </c>
      <c r="F14" s="24">
        <v>50.9425095</v>
      </c>
      <c r="G14" s="25">
        <v>1.0412197E-2</v>
      </c>
    </row>
    <row r="15" spans="1:7" ht="25.5" x14ac:dyDescent="0.25">
      <c r="A15" s="26">
        <v>9</v>
      </c>
      <c r="B15" s="27" t="s">
        <v>554</v>
      </c>
      <c r="C15" s="33" t="s">
        <v>555</v>
      </c>
      <c r="D15" s="20" t="s">
        <v>21</v>
      </c>
      <c r="E15" s="23">
        <v>2838</v>
      </c>
      <c r="F15" s="24">
        <v>50.519238000000001</v>
      </c>
      <c r="G15" s="25">
        <v>1.0325684E-2</v>
      </c>
    </row>
    <row r="16" spans="1:7" ht="25.5" x14ac:dyDescent="0.25">
      <c r="A16" s="26">
        <v>10</v>
      </c>
      <c r="B16" s="27" t="s">
        <v>30</v>
      </c>
      <c r="C16" s="33" t="s">
        <v>31</v>
      </c>
      <c r="D16" s="20" t="s">
        <v>32</v>
      </c>
      <c r="E16" s="23">
        <v>3537</v>
      </c>
      <c r="F16" s="24">
        <v>48.440983500000002</v>
      </c>
      <c r="G16" s="25">
        <v>9.9009070000000005E-3</v>
      </c>
    </row>
    <row r="17" spans="1:7" ht="15" x14ac:dyDescent="0.25">
      <c r="A17" s="26">
        <v>11</v>
      </c>
      <c r="B17" s="27" t="s">
        <v>566</v>
      </c>
      <c r="C17" s="33" t="s">
        <v>567</v>
      </c>
      <c r="D17" s="20" t="s">
        <v>13</v>
      </c>
      <c r="E17" s="23">
        <v>1290</v>
      </c>
      <c r="F17" s="24">
        <v>24.595140000000001</v>
      </c>
      <c r="G17" s="25">
        <v>5.0270280000000002E-3</v>
      </c>
    </row>
    <row r="18" spans="1:7" ht="15" x14ac:dyDescent="0.25">
      <c r="A18" s="26">
        <v>12</v>
      </c>
      <c r="B18" s="27" t="s">
        <v>36</v>
      </c>
      <c r="C18" s="33" t="s">
        <v>37</v>
      </c>
      <c r="D18" s="20" t="s">
        <v>13</v>
      </c>
      <c r="E18" s="23">
        <v>7076</v>
      </c>
      <c r="F18" s="24">
        <v>21.907295999999999</v>
      </c>
      <c r="G18" s="25">
        <v>4.4776570000000003E-3</v>
      </c>
    </row>
    <row r="19" spans="1:7" ht="25.5" x14ac:dyDescent="0.25">
      <c r="A19" s="26">
        <v>13</v>
      </c>
      <c r="B19" s="27" t="s">
        <v>568</v>
      </c>
      <c r="C19" s="33" t="s">
        <v>569</v>
      </c>
      <c r="D19" s="20" t="s">
        <v>16</v>
      </c>
      <c r="E19" s="23">
        <v>1633</v>
      </c>
      <c r="F19" s="24">
        <v>20.5635525</v>
      </c>
      <c r="G19" s="25">
        <v>4.2030080000000003E-3</v>
      </c>
    </row>
    <row r="20" spans="1:7" ht="15" x14ac:dyDescent="0.25">
      <c r="A20" s="26">
        <v>14</v>
      </c>
      <c r="B20" s="27" t="s">
        <v>561</v>
      </c>
      <c r="C20" s="33" t="s">
        <v>562</v>
      </c>
      <c r="D20" s="20" t="s">
        <v>35</v>
      </c>
      <c r="E20" s="23">
        <v>2569</v>
      </c>
      <c r="F20" s="24">
        <v>19.673401999999999</v>
      </c>
      <c r="G20" s="25">
        <v>4.0210690000000004E-3</v>
      </c>
    </row>
    <row r="21" spans="1:7" ht="15" x14ac:dyDescent="0.25">
      <c r="A21" s="26">
        <v>15</v>
      </c>
      <c r="B21" s="27" t="s">
        <v>558</v>
      </c>
      <c r="C21" s="33" t="s">
        <v>559</v>
      </c>
      <c r="D21" s="20" t="s">
        <v>560</v>
      </c>
      <c r="E21" s="23">
        <v>11028</v>
      </c>
      <c r="F21" s="24">
        <v>18.913019999999999</v>
      </c>
      <c r="G21" s="25">
        <v>3.8656530000000001E-3</v>
      </c>
    </row>
    <row r="22" spans="1:7" ht="15" x14ac:dyDescent="0.25">
      <c r="A22" s="26">
        <v>16</v>
      </c>
      <c r="B22" s="27" t="s">
        <v>49</v>
      </c>
      <c r="C22" s="33" t="s">
        <v>50</v>
      </c>
      <c r="D22" s="20" t="s">
        <v>35</v>
      </c>
      <c r="E22" s="23">
        <v>1430</v>
      </c>
      <c r="F22" s="24">
        <v>14.964235</v>
      </c>
      <c r="G22" s="25">
        <v>3.0585569999999999E-3</v>
      </c>
    </row>
    <row r="23" spans="1:7" ht="15" x14ac:dyDescent="0.25">
      <c r="A23" s="26">
        <v>17</v>
      </c>
      <c r="B23" s="27" t="s">
        <v>42</v>
      </c>
      <c r="C23" s="33" t="s">
        <v>43</v>
      </c>
      <c r="D23" s="20" t="s">
        <v>29</v>
      </c>
      <c r="E23" s="23">
        <v>1510</v>
      </c>
      <c r="F23" s="24">
        <v>14.576029999999999</v>
      </c>
      <c r="G23" s="25">
        <v>2.9792109999999998E-3</v>
      </c>
    </row>
    <row r="24" spans="1:7" ht="15" x14ac:dyDescent="0.25">
      <c r="A24" s="26">
        <v>18</v>
      </c>
      <c r="B24" s="27" t="s">
        <v>599</v>
      </c>
      <c r="C24" s="33" t="s">
        <v>600</v>
      </c>
      <c r="D24" s="20" t="s">
        <v>29</v>
      </c>
      <c r="E24" s="23">
        <v>5357</v>
      </c>
      <c r="F24" s="24">
        <v>14.329974999999999</v>
      </c>
      <c r="G24" s="25">
        <v>2.9289199999999998E-3</v>
      </c>
    </row>
    <row r="25" spans="1:7" ht="15" x14ac:dyDescent="0.25">
      <c r="A25" s="26">
        <v>19</v>
      </c>
      <c r="B25" s="27" t="s">
        <v>51</v>
      </c>
      <c r="C25" s="33" t="s">
        <v>52</v>
      </c>
      <c r="D25" s="20" t="s">
        <v>53</v>
      </c>
      <c r="E25" s="23">
        <v>302</v>
      </c>
      <c r="F25" s="24">
        <v>13.51601</v>
      </c>
      <c r="G25" s="25">
        <v>2.7625520000000001E-3</v>
      </c>
    </row>
    <row r="26" spans="1:7" ht="25.5" x14ac:dyDescent="0.25">
      <c r="A26" s="26">
        <v>20</v>
      </c>
      <c r="B26" s="27" t="s">
        <v>44</v>
      </c>
      <c r="C26" s="33" t="s">
        <v>45</v>
      </c>
      <c r="D26" s="20" t="s">
        <v>46</v>
      </c>
      <c r="E26" s="23">
        <v>2010</v>
      </c>
      <c r="F26" s="24">
        <v>13.122285</v>
      </c>
      <c r="G26" s="25">
        <v>2.682079E-3</v>
      </c>
    </row>
    <row r="27" spans="1:7" ht="25.5" x14ac:dyDescent="0.25">
      <c r="A27" s="26">
        <v>21</v>
      </c>
      <c r="B27" s="27" t="s">
        <v>56</v>
      </c>
      <c r="C27" s="33" t="s">
        <v>57</v>
      </c>
      <c r="D27" s="20" t="s">
        <v>26</v>
      </c>
      <c r="E27" s="23">
        <v>2712</v>
      </c>
      <c r="F27" s="24">
        <v>9.8201520000000002</v>
      </c>
      <c r="G27" s="25">
        <v>2.0071519999999999E-3</v>
      </c>
    </row>
    <row r="28" spans="1:7" ht="15" x14ac:dyDescent="0.25">
      <c r="A28" s="26">
        <v>22</v>
      </c>
      <c r="B28" s="27" t="s">
        <v>651</v>
      </c>
      <c r="C28" s="33" t="s">
        <v>652</v>
      </c>
      <c r="D28" s="20" t="s">
        <v>29</v>
      </c>
      <c r="E28" s="23">
        <v>324</v>
      </c>
      <c r="F28" s="24">
        <v>8.8933140000000002</v>
      </c>
      <c r="G28" s="25">
        <v>1.817714E-3</v>
      </c>
    </row>
    <row r="29" spans="1:7" ht="15" x14ac:dyDescent="0.25">
      <c r="A29" s="26">
        <v>23</v>
      </c>
      <c r="B29" s="27" t="s">
        <v>577</v>
      </c>
      <c r="C29" s="33" t="s">
        <v>578</v>
      </c>
      <c r="D29" s="20" t="s">
        <v>13</v>
      </c>
      <c r="E29" s="23">
        <v>5533</v>
      </c>
      <c r="F29" s="24">
        <v>8.4627234999999992</v>
      </c>
      <c r="G29" s="25">
        <v>1.7297059999999999E-3</v>
      </c>
    </row>
    <row r="30" spans="1:7" ht="25.5" x14ac:dyDescent="0.25">
      <c r="A30" s="26">
        <v>24</v>
      </c>
      <c r="B30" s="27" t="s">
        <v>38</v>
      </c>
      <c r="C30" s="33" t="s">
        <v>39</v>
      </c>
      <c r="D30" s="20" t="s">
        <v>21</v>
      </c>
      <c r="E30" s="23">
        <v>598</v>
      </c>
      <c r="F30" s="24">
        <v>8.2072509999999994</v>
      </c>
      <c r="G30" s="25">
        <v>1.6774890000000001E-3</v>
      </c>
    </row>
    <row r="31" spans="1:7" ht="25.5" x14ac:dyDescent="0.25">
      <c r="A31" s="26">
        <v>25</v>
      </c>
      <c r="B31" s="27" t="s">
        <v>563</v>
      </c>
      <c r="C31" s="33" t="s">
        <v>564</v>
      </c>
      <c r="D31" s="20" t="s">
        <v>565</v>
      </c>
      <c r="E31" s="23">
        <v>3480</v>
      </c>
      <c r="F31" s="24">
        <v>7.9239600000000001</v>
      </c>
      <c r="G31" s="25">
        <v>1.619587E-3</v>
      </c>
    </row>
    <row r="32" spans="1:7" ht="25.5" x14ac:dyDescent="0.25">
      <c r="A32" s="26">
        <v>26</v>
      </c>
      <c r="B32" s="27" t="s">
        <v>572</v>
      </c>
      <c r="C32" s="33" t="s">
        <v>573</v>
      </c>
      <c r="D32" s="20" t="s">
        <v>574</v>
      </c>
      <c r="E32" s="23">
        <v>1330</v>
      </c>
      <c r="F32" s="24">
        <v>6.6493349999999998</v>
      </c>
      <c r="G32" s="25">
        <v>1.359065E-3</v>
      </c>
    </row>
    <row r="33" spans="1:7" ht="15" x14ac:dyDescent="0.25">
      <c r="A33" s="26">
        <v>27</v>
      </c>
      <c r="B33" s="27" t="s">
        <v>653</v>
      </c>
      <c r="C33" s="33" t="s">
        <v>654</v>
      </c>
      <c r="D33" s="20" t="s">
        <v>46</v>
      </c>
      <c r="E33" s="23">
        <v>252</v>
      </c>
      <c r="F33" s="24">
        <v>6.2798400000000001</v>
      </c>
      <c r="G33" s="25">
        <v>1.283544E-3</v>
      </c>
    </row>
    <row r="34" spans="1:7" ht="25.5" x14ac:dyDescent="0.25">
      <c r="A34" s="26">
        <v>28</v>
      </c>
      <c r="B34" s="27" t="s">
        <v>570</v>
      </c>
      <c r="C34" s="33" t="s">
        <v>571</v>
      </c>
      <c r="D34" s="20" t="s">
        <v>565</v>
      </c>
      <c r="E34" s="23">
        <v>2029</v>
      </c>
      <c r="F34" s="24">
        <v>4.8280054999999997</v>
      </c>
      <c r="G34" s="25">
        <v>9.8680100000000004E-4</v>
      </c>
    </row>
    <row r="35" spans="1:7" ht="15" x14ac:dyDescent="0.25">
      <c r="A35" s="26">
        <v>29</v>
      </c>
      <c r="B35" s="27" t="s">
        <v>47</v>
      </c>
      <c r="C35" s="33" t="s">
        <v>48</v>
      </c>
      <c r="D35" s="20" t="s">
        <v>29</v>
      </c>
      <c r="E35" s="23">
        <v>145</v>
      </c>
      <c r="F35" s="24">
        <v>4.7180099999999996</v>
      </c>
      <c r="G35" s="25">
        <v>9.6431900000000005E-4</v>
      </c>
    </row>
    <row r="36" spans="1:7" ht="15" x14ac:dyDescent="0.25">
      <c r="A36" s="26">
        <v>30</v>
      </c>
      <c r="B36" s="27" t="s">
        <v>575</v>
      </c>
      <c r="C36" s="33" t="s">
        <v>576</v>
      </c>
      <c r="D36" s="20" t="s">
        <v>53</v>
      </c>
      <c r="E36" s="23">
        <v>1733</v>
      </c>
      <c r="F36" s="24">
        <v>4.1825954999999997</v>
      </c>
      <c r="G36" s="25">
        <v>8.54885E-4</v>
      </c>
    </row>
    <row r="37" spans="1:7" ht="15" x14ac:dyDescent="0.25">
      <c r="A37" s="26">
        <v>31</v>
      </c>
      <c r="B37" s="27" t="s">
        <v>655</v>
      </c>
      <c r="C37" s="33" t="s">
        <v>656</v>
      </c>
      <c r="D37" s="20" t="s">
        <v>53</v>
      </c>
      <c r="E37" s="23">
        <v>212</v>
      </c>
      <c r="F37" s="24">
        <v>3.4741499999999998</v>
      </c>
      <c r="G37" s="25">
        <v>7.1008499999999995E-4</v>
      </c>
    </row>
    <row r="38" spans="1:7" ht="15" x14ac:dyDescent="0.25">
      <c r="A38" s="26">
        <v>32</v>
      </c>
      <c r="B38" s="27" t="s">
        <v>54</v>
      </c>
      <c r="C38" s="33" t="s">
        <v>55</v>
      </c>
      <c r="D38" s="20" t="s">
        <v>46</v>
      </c>
      <c r="E38" s="23">
        <v>317</v>
      </c>
      <c r="F38" s="24">
        <v>2.9526965000000001</v>
      </c>
      <c r="G38" s="25">
        <v>6.0350499999999995E-4</v>
      </c>
    </row>
    <row r="39" spans="1:7" ht="15" x14ac:dyDescent="0.25">
      <c r="A39" s="19"/>
      <c r="B39" s="20"/>
      <c r="C39" s="28" t="s">
        <v>58</v>
      </c>
      <c r="D39" s="34"/>
      <c r="E39" s="35"/>
      <c r="F39" s="36">
        <v>1153.0828515000001</v>
      </c>
      <c r="G39" s="37">
        <v>0.23567989500000003</v>
      </c>
    </row>
    <row r="40" spans="1:7" ht="15" x14ac:dyDescent="0.25">
      <c r="A40" s="26"/>
      <c r="B40" s="27"/>
      <c r="C40" s="38"/>
      <c r="D40" s="39"/>
      <c r="E40" s="23"/>
      <c r="F40" s="24"/>
      <c r="G40" s="25"/>
    </row>
    <row r="41" spans="1:7" ht="15" x14ac:dyDescent="0.25">
      <c r="A41" s="19"/>
      <c r="B41" s="20"/>
      <c r="C41" s="28" t="s">
        <v>59</v>
      </c>
      <c r="D41" s="29"/>
      <c r="E41" s="30"/>
      <c r="F41" s="31"/>
      <c r="G41" s="32"/>
    </row>
    <row r="42" spans="1:7" ht="15" x14ac:dyDescent="0.25">
      <c r="A42" s="19"/>
      <c r="B42" s="20"/>
      <c r="C42" s="28" t="s">
        <v>58</v>
      </c>
      <c r="D42" s="34"/>
      <c r="E42" s="35"/>
      <c r="F42" s="36">
        <v>0</v>
      </c>
      <c r="G42" s="37">
        <v>0</v>
      </c>
    </row>
    <row r="43" spans="1:7" ht="15" x14ac:dyDescent="0.25">
      <c r="A43" s="26"/>
      <c r="B43" s="27"/>
      <c r="C43" s="38"/>
      <c r="D43" s="39"/>
      <c r="E43" s="23"/>
      <c r="F43" s="24"/>
      <c r="G43" s="25"/>
    </row>
    <row r="44" spans="1:7" ht="15" x14ac:dyDescent="0.25">
      <c r="A44" s="40"/>
      <c r="B44" s="41"/>
      <c r="C44" s="28" t="s">
        <v>60</v>
      </c>
      <c r="D44" s="29"/>
      <c r="E44" s="30"/>
      <c r="F44" s="31"/>
      <c r="G44" s="32"/>
    </row>
    <row r="45" spans="1:7" ht="15" x14ac:dyDescent="0.25">
      <c r="A45" s="42"/>
      <c r="B45" s="43"/>
      <c r="C45" s="28" t="s">
        <v>58</v>
      </c>
      <c r="D45" s="44"/>
      <c r="E45" s="45"/>
      <c r="F45" s="46">
        <v>0</v>
      </c>
      <c r="G45" s="47">
        <v>0</v>
      </c>
    </row>
    <row r="46" spans="1:7" ht="15" x14ac:dyDescent="0.25">
      <c r="A46" s="42"/>
      <c r="B46" s="43"/>
      <c r="C46" s="38"/>
      <c r="D46" s="48"/>
      <c r="E46" s="49"/>
      <c r="F46" s="50"/>
      <c r="G46" s="51"/>
    </row>
    <row r="47" spans="1:7" ht="15" x14ac:dyDescent="0.25">
      <c r="A47" s="19"/>
      <c r="B47" s="20"/>
      <c r="C47" s="28" t="s">
        <v>61</v>
      </c>
      <c r="D47" s="29"/>
      <c r="E47" s="30"/>
      <c r="F47" s="31"/>
      <c r="G47" s="32"/>
    </row>
    <row r="48" spans="1:7" ht="15" x14ac:dyDescent="0.25">
      <c r="A48" s="19"/>
      <c r="B48" s="20"/>
      <c r="C48" s="28" t="s">
        <v>58</v>
      </c>
      <c r="D48" s="34"/>
      <c r="E48" s="35"/>
      <c r="F48" s="36">
        <v>0</v>
      </c>
      <c r="G48" s="37">
        <v>0</v>
      </c>
    </row>
    <row r="49" spans="1:7" ht="15" x14ac:dyDescent="0.25">
      <c r="A49" s="19"/>
      <c r="B49" s="20"/>
      <c r="C49" s="38"/>
      <c r="D49" s="22"/>
      <c r="E49" s="23"/>
      <c r="F49" s="24"/>
      <c r="G49" s="25"/>
    </row>
    <row r="50" spans="1:7" ht="15" x14ac:dyDescent="0.25">
      <c r="A50" s="19"/>
      <c r="B50" s="20"/>
      <c r="C50" s="28" t="s">
        <v>62</v>
      </c>
      <c r="D50" s="29"/>
      <c r="E50" s="30"/>
      <c r="F50" s="31"/>
      <c r="G50" s="32"/>
    </row>
    <row r="51" spans="1:7" ht="15" x14ac:dyDescent="0.25">
      <c r="A51" s="19"/>
      <c r="B51" s="20"/>
      <c r="C51" s="28" t="s">
        <v>58</v>
      </c>
      <c r="D51" s="34"/>
      <c r="E51" s="35"/>
      <c r="F51" s="36">
        <v>0</v>
      </c>
      <c r="G51" s="37">
        <v>0</v>
      </c>
    </row>
    <row r="52" spans="1:7" ht="15" x14ac:dyDescent="0.25">
      <c r="A52" s="19"/>
      <c r="B52" s="20"/>
      <c r="C52" s="38"/>
      <c r="D52" s="22"/>
      <c r="E52" s="23"/>
      <c r="F52" s="24"/>
      <c r="G52" s="25"/>
    </row>
    <row r="53" spans="1:7" ht="15" x14ac:dyDescent="0.25">
      <c r="A53" s="19"/>
      <c r="B53" s="20"/>
      <c r="C53" s="28" t="s">
        <v>63</v>
      </c>
      <c r="D53" s="29"/>
      <c r="E53" s="30"/>
      <c r="F53" s="31"/>
      <c r="G53" s="32"/>
    </row>
    <row r="54" spans="1:7" ht="15" x14ac:dyDescent="0.25">
      <c r="A54" s="19"/>
      <c r="B54" s="20"/>
      <c r="C54" s="28" t="s">
        <v>58</v>
      </c>
      <c r="D54" s="34"/>
      <c r="E54" s="35"/>
      <c r="F54" s="36">
        <v>0</v>
      </c>
      <c r="G54" s="37">
        <v>0</v>
      </c>
    </row>
    <row r="55" spans="1:7" ht="15" x14ac:dyDescent="0.25">
      <c r="A55" s="19"/>
      <c r="B55" s="20"/>
      <c r="C55" s="38"/>
      <c r="D55" s="22"/>
      <c r="E55" s="23"/>
      <c r="F55" s="24"/>
      <c r="G55" s="25"/>
    </row>
    <row r="56" spans="1:7" ht="25.5" x14ac:dyDescent="0.25">
      <c r="A56" s="26"/>
      <c r="B56" s="27"/>
      <c r="C56" s="52" t="s">
        <v>64</v>
      </c>
      <c r="D56" s="53"/>
      <c r="E56" s="35"/>
      <c r="F56" s="36">
        <v>1153.0828515000001</v>
      </c>
      <c r="G56" s="37">
        <v>0.23567989500000003</v>
      </c>
    </row>
    <row r="57" spans="1:7" ht="15" x14ac:dyDescent="0.25">
      <c r="A57" s="19"/>
      <c r="B57" s="20"/>
      <c r="C57" s="33"/>
      <c r="D57" s="22"/>
      <c r="E57" s="23"/>
      <c r="F57" s="24"/>
      <c r="G57" s="25"/>
    </row>
    <row r="58" spans="1:7" ht="15" x14ac:dyDescent="0.25">
      <c r="A58" s="19"/>
      <c r="B58" s="20"/>
      <c r="C58" s="21" t="s">
        <v>65</v>
      </c>
      <c r="D58" s="22"/>
      <c r="E58" s="23"/>
      <c r="F58" s="24"/>
      <c r="G58" s="25"/>
    </row>
    <row r="59" spans="1:7" ht="25.5" x14ac:dyDescent="0.25">
      <c r="A59" s="19"/>
      <c r="B59" s="20"/>
      <c r="C59" s="28" t="s">
        <v>10</v>
      </c>
      <c r="D59" s="29"/>
      <c r="E59" s="30"/>
      <c r="F59" s="31"/>
      <c r="G59" s="32"/>
    </row>
    <row r="60" spans="1:7" ht="38.25" x14ac:dyDescent="0.25">
      <c r="A60" s="19">
        <v>1</v>
      </c>
      <c r="B60" s="20" t="s">
        <v>657</v>
      </c>
      <c r="C60" s="33" t="s">
        <v>658</v>
      </c>
      <c r="D60" s="22" t="s">
        <v>161</v>
      </c>
      <c r="E60" s="23">
        <v>50</v>
      </c>
      <c r="F60" s="24">
        <v>544.59</v>
      </c>
      <c r="G60" s="25">
        <v>0.11130936</v>
      </c>
    </row>
    <row r="61" spans="1:7" ht="25.5" x14ac:dyDescent="0.25">
      <c r="A61" s="19">
        <v>2</v>
      </c>
      <c r="B61" s="20" t="s">
        <v>149</v>
      </c>
      <c r="C61" s="33" t="s">
        <v>150</v>
      </c>
      <c r="D61" s="22" t="s">
        <v>151</v>
      </c>
      <c r="E61" s="23">
        <v>50</v>
      </c>
      <c r="F61" s="24">
        <v>543.12599999999998</v>
      </c>
      <c r="G61" s="25">
        <v>0.111010132</v>
      </c>
    </row>
    <row r="62" spans="1:7" ht="38.25" x14ac:dyDescent="0.25">
      <c r="A62" s="19">
        <v>3</v>
      </c>
      <c r="B62" s="20" t="s">
        <v>327</v>
      </c>
      <c r="C62" s="33" t="s">
        <v>328</v>
      </c>
      <c r="D62" s="22" t="s">
        <v>68</v>
      </c>
      <c r="E62" s="23">
        <v>5</v>
      </c>
      <c r="F62" s="24">
        <v>518.03250000000003</v>
      </c>
      <c r="G62" s="25">
        <v>0.105881243</v>
      </c>
    </row>
    <row r="63" spans="1:7" ht="25.5" x14ac:dyDescent="0.25">
      <c r="A63" s="19">
        <v>4</v>
      </c>
      <c r="B63" s="20" t="s">
        <v>73</v>
      </c>
      <c r="C63" s="33" t="s">
        <v>74</v>
      </c>
      <c r="D63" s="22" t="s">
        <v>68</v>
      </c>
      <c r="E63" s="23">
        <v>50</v>
      </c>
      <c r="F63" s="24">
        <v>498.1515</v>
      </c>
      <c r="G63" s="25">
        <v>0.101817743</v>
      </c>
    </row>
    <row r="64" spans="1:7" ht="38.25" x14ac:dyDescent="0.25">
      <c r="A64" s="19">
        <v>5</v>
      </c>
      <c r="B64" s="20" t="s">
        <v>192</v>
      </c>
      <c r="C64" s="33" t="s">
        <v>193</v>
      </c>
      <c r="D64" s="22" t="s">
        <v>68</v>
      </c>
      <c r="E64" s="23">
        <v>50</v>
      </c>
      <c r="F64" s="24">
        <v>487.85950000000003</v>
      </c>
      <c r="G64" s="25">
        <v>9.9714150000000001E-2</v>
      </c>
    </row>
    <row r="65" spans="1:7" ht="38.25" x14ac:dyDescent="0.25">
      <c r="A65" s="19">
        <v>6</v>
      </c>
      <c r="B65" s="20" t="s">
        <v>92</v>
      </c>
      <c r="C65" s="33" t="s">
        <v>93</v>
      </c>
      <c r="D65" s="22" t="s">
        <v>68</v>
      </c>
      <c r="E65" s="23">
        <v>30</v>
      </c>
      <c r="F65" s="24">
        <v>376.22662500000001</v>
      </c>
      <c r="G65" s="25">
        <v>7.6897381000000001E-2</v>
      </c>
    </row>
    <row r="66" spans="1:7" ht="25.5" x14ac:dyDescent="0.25">
      <c r="A66" s="19">
        <v>7</v>
      </c>
      <c r="B66" s="20" t="s">
        <v>323</v>
      </c>
      <c r="C66" s="33" t="s">
        <v>324</v>
      </c>
      <c r="D66" s="22" t="s">
        <v>68</v>
      </c>
      <c r="E66" s="23">
        <v>10</v>
      </c>
      <c r="F66" s="24">
        <v>98.45</v>
      </c>
      <c r="G66" s="25">
        <v>2.0122306E-2</v>
      </c>
    </row>
    <row r="67" spans="1:7" ht="15" x14ac:dyDescent="0.25">
      <c r="A67" s="26"/>
      <c r="B67" s="27"/>
      <c r="C67" s="28" t="s">
        <v>58</v>
      </c>
      <c r="D67" s="34"/>
      <c r="E67" s="35"/>
      <c r="F67" s="36">
        <v>3066.4361250000002</v>
      </c>
      <c r="G67" s="37">
        <v>0.62675231500000006</v>
      </c>
    </row>
    <row r="68" spans="1:7" ht="15" x14ac:dyDescent="0.25">
      <c r="A68" s="26"/>
      <c r="B68" s="27"/>
      <c r="C68" s="38"/>
      <c r="D68" s="22"/>
      <c r="E68" s="23"/>
      <c r="F68" s="24"/>
      <c r="G68" s="25"/>
    </row>
    <row r="69" spans="1:7" ht="15" x14ac:dyDescent="0.25">
      <c r="A69" s="19"/>
      <c r="B69" s="54"/>
      <c r="C69" s="28" t="s">
        <v>94</v>
      </c>
      <c r="D69" s="29"/>
      <c r="E69" s="30"/>
      <c r="F69" s="31"/>
      <c r="G69" s="32"/>
    </row>
    <row r="70" spans="1:7" ht="38.25" x14ac:dyDescent="0.25">
      <c r="A70" s="19">
        <v>1</v>
      </c>
      <c r="B70" s="54" t="s">
        <v>659</v>
      </c>
      <c r="C70" s="33" t="s">
        <v>660</v>
      </c>
      <c r="D70" s="54" t="s">
        <v>500</v>
      </c>
      <c r="E70" s="55">
        <v>50</v>
      </c>
      <c r="F70" s="56">
        <v>493.226</v>
      </c>
      <c r="G70" s="57">
        <v>0.100811015</v>
      </c>
    </row>
    <row r="71" spans="1:7" ht="15" x14ac:dyDescent="0.25">
      <c r="A71" s="26"/>
      <c r="B71" s="27"/>
      <c r="C71" s="28" t="s">
        <v>58</v>
      </c>
      <c r="D71" s="34"/>
      <c r="E71" s="35"/>
      <c r="F71" s="36">
        <v>493.226</v>
      </c>
      <c r="G71" s="37">
        <v>0.100811015</v>
      </c>
    </row>
    <row r="72" spans="1:7" ht="15" x14ac:dyDescent="0.25">
      <c r="A72" s="26"/>
      <c r="B72" s="27"/>
      <c r="C72" s="38"/>
      <c r="D72" s="22"/>
      <c r="E72" s="23"/>
      <c r="F72" s="58"/>
      <c r="G72" s="59"/>
    </row>
    <row r="73" spans="1:7" ht="15" x14ac:dyDescent="0.25">
      <c r="A73" s="19"/>
      <c r="B73" s="20"/>
      <c r="C73" s="28" t="s">
        <v>97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34"/>
      <c r="E74" s="35"/>
      <c r="F74" s="36">
        <v>0</v>
      </c>
      <c r="G74" s="37">
        <v>0</v>
      </c>
    </row>
    <row r="75" spans="1:7" ht="15" x14ac:dyDescent="0.25">
      <c r="A75" s="19"/>
      <c r="B75" s="20"/>
      <c r="C75" s="38"/>
      <c r="D75" s="22"/>
      <c r="E75" s="23"/>
      <c r="F75" s="24"/>
      <c r="G75" s="25"/>
    </row>
    <row r="76" spans="1:7" ht="25.5" x14ac:dyDescent="0.25">
      <c r="A76" s="19"/>
      <c r="B76" s="54"/>
      <c r="C76" s="28" t="s">
        <v>101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34"/>
      <c r="E77" s="35"/>
      <c r="F77" s="36">
        <v>0</v>
      </c>
      <c r="G77" s="37">
        <v>0</v>
      </c>
    </row>
    <row r="78" spans="1:7" ht="15" x14ac:dyDescent="0.25">
      <c r="A78" s="26"/>
      <c r="B78" s="27"/>
      <c r="C78" s="38"/>
      <c r="D78" s="22"/>
      <c r="E78" s="23"/>
      <c r="F78" s="24"/>
      <c r="G78" s="25"/>
    </row>
    <row r="79" spans="1:7" ht="15" x14ac:dyDescent="0.25">
      <c r="A79" s="26"/>
      <c r="B79" s="27"/>
      <c r="C79" s="60" t="s">
        <v>102</v>
      </c>
      <c r="D79" s="53"/>
      <c r="E79" s="35"/>
      <c r="F79" s="36">
        <v>3559.6621250000003</v>
      </c>
      <c r="G79" s="37">
        <v>0.72756333000000006</v>
      </c>
    </row>
    <row r="80" spans="1:7" ht="15" x14ac:dyDescent="0.25">
      <c r="A80" s="26"/>
      <c r="B80" s="27"/>
      <c r="C80" s="33"/>
      <c r="D80" s="22"/>
      <c r="E80" s="23"/>
      <c r="F80" s="24"/>
      <c r="G80" s="25"/>
    </row>
    <row r="81" spans="1:7" ht="15" x14ac:dyDescent="0.25">
      <c r="A81" s="19"/>
      <c r="B81" s="20"/>
      <c r="C81" s="21" t="s">
        <v>103</v>
      </c>
      <c r="D81" s="22"/>
      <c r="E81" s="23"/>
      <c r="F81" s="24"/>
      <c r="G81" s="25"/>
    </row>
    <row r="82" spans="1:7" ht="15" x14ac:dyDescent="0.25">
      <c r="A82" s="26"/>
      <c r="B82" s="27"/>
      <c r="C82" s="28" t="s">
        <v>104</v>
      </c>
      <c r="D82" s="29"/>
      <c r="E82" s="30"/>
      <c r="F82" s="31"/>
      <c r="G82" s="32"/>
    </row>
    <row r="83" spans="1:7" ht="15" x14ac:dyDescent="0.25">
      <c r="A83" s="26"/>
      <c r="B83" s="27"/>
      <c r="C83" s="28" t="s">
        <v>58</v>
      </c>
      <c r="D83" s="53"/>
      <c r="E83" s="35"/>
      <c r="F83" s="36">
        <v>0</v>
      </c>
      <c r="G83" s="37">
        <v>0</v>
      </c>
    </row>
    <row r="84" spans="1:7" ht="15" x14ac:dyDescent="0.25">
      <c r="A84" s="26"/>
      <c r="B84" s="27"/>
      <c r="C84" s="38"/>
      <c r="D84" s="27"/>
      <c r="E84" s="23"/>
      <c r="F84" s="24"/>
      <c r="G84" s="25"/>
    </row>
    <row r="85" spans="1:7" ht="15" x14ac:dyDescent="0.25">
      <c r="A85" s="26"/>
      <c r="B85" s="27"/>
      <c r="C85" s="28" t="s">
        <v>105</v>
      </c>
      <c r="D85" s="29"/>
      <c r="E85" s="30"/>
      <c r="F85" s="31"/>
      <c r="G85" s="32"/>
    </row>
    <row r="86" spans="1:7" ht="15" x14ac:dyDescent="0.25">
      <c r="A86" s="26"/>
      <c r="B86" s="27"/>
      <c r="C86" s="28" t="s">
        <v>58</v>
      </c>
      <c r="D86" s="53"/>
      <c r="E86" s="35"/>
      <c r="F86" s="36">
        <v>0</v>
      </c>
      <c r="G86" s="37">
        <v>0</v>
      </c>
    </row>
    <row r="87" spans="1:7" ht="15" x14ac:dyDescent="0.25">
      <c r="A87" s="26"/>
      <c r="B87" s="27"/>
      <c r="C87" s="38"/>
      <c r="D87" s="27"/>
      <c r="E87" s="23"/>
      <c r="F87" s="24"/>
      <c r="G87" s="25"/>
    </row>
    <row r="88" spans="1:7" ht="15" x14ac:dyDescent="0.25">
      <c r="A88" s="26"/>
      <c r="B88" s="27"/>
      <c r="C88" s="28" t="s">
        <v>106</v>
      </c>
      <c r="D88" s="29"/>
      <c r="E88" s="30"/>
      <c r="F88" s="31"/>
      <c r="G88" s="32"/>
    </row>
    <row r="89" spans="1:7" ht="15" x14ac:dyDescent="0.25">
      <c r="A89" s="26"/>
      <c r="B89" s="27"/>
      <c r="C89" s="28" t="s">
        <v>58</v>
      </c>
      <c r="D89" s="53"/>
      <c r="E89" s="35"/>
      <c r="F89" s="36">
        <v>0</v>
      </c>
      <c r="G89" s="37">
        <v>0</v>
      </c>
    </row>
    <row r="90" spans="1:7" ht="15" x14ac:dyDescent="0.25">
      <c r="A90" s="26"/>
      <c r="B90" s="27"/>
      <c r="C90" s="38"/>
      <c r="D90" s="27"/>
      <c r="E90" s="23"/>
      <c r="F90" s="24"/>
      <c r="G90" s="25"/>
    </row>
    <row r="91" spans="1:7" ht="15" x14ac:dyDescent="0.25">
      <c r="A91" s="26"/>
      <c r="B91" s="27"/>
      <c r="C91" s="28" t="s">
        <v>107</v>
      </c>
      <c r="D91" s="29"/>
      <c r="E91" s="30"/>
      <c r="F91" s="31"/>
      <c r="G91" s="32"/>
    </row>
    <row r="92" spans="1:7" ht="15" x14ac:dyDescent="0.25">
      <c r="A92" s="26">
        <v>1</v>
      </c>
      <c r="B92" s="27"/>
      <c r="C92" s="33" t="s">
        <v>108</v>
      </c>
      <c r="D92" s="39"/>
      <c r="E92" s="23"/>
      <c r="F92" s="24">
        <v>82</v>
      </c>
      <c r="G92" s="25">
        <v>1.6760072000000001E-2</v>
      </c>
    </row>
    <row r="93" spans="1:7" ht="15" x14ac:dyDescent="0.25">
      <c r="A93" s="26"/>
      <c r="B93" s="27"/>
      <c r="C93" s="28" t="s">
        <v>58</v>
      </c>
      <c r="D93" s="53"/>
      <c r="E93" s="35"/>
      <c r="F93" s="36">
        <v>82</v>
      </c>
      <c r="G93" s="37">
        <v>1.6760072000000001E-2</v>
      </c>
    </row>
    <row r="94" spans="1:7" ht="15" x14ac:dyDescent="0.25">
      <c r="A94" s="26"/>
      <c r="B94" s="27"/>
      <c r="C94" s="38"/>
      <c r="D94" s="27"/>
      <c r="E94" s="23"/>
      <c r="F94" s="24"/>
      <c r="G94" s="25"/>
    </row>
    <row r="95" spans="1:7" ht="25.5" x14ac:dyDescent="0.25">
      <c r="A95" s="26"/>
      <c r="B95" s="27"/>
      <c r="C95" s="52" t="s">
        <v>109</v>
      </c>
      <c r="D95" s="53"/>
      <c r="E95" s="35"/>
      <c r="F95" s="36">
        <v>82</v>
      </c>
      <c r="G95" s="37">
        <v>1.6760072000000001E-2</v>
      </c>
    </row>
    <row r="96" spans="1:7" ht="15" x14ac:dyDescent="0.25">
      <c r="A96" s="26"/>
      <c r="B96" s="27"/>
      <c r="C96" s="61"/>
      <c r="D96" s="27"/>
      <c r="E96" s="23"/>
      <c r="F96" s="24"/>
      <c r="G96" s="25"/>
    </row>
    <row r="97" spans="1:7" ht="15" x14ac:dyDescent="0.25">
      <c r="A97" s="19"/>
      <c r="B97" s="20"/>
      <c r="C97" s="21" t="s">
        <v>110</v>
      </c>
      <c r="D97" s="22"/>
      <c r="E97" s="23"/>
      <c r="F97" s="24"/>
      <c r="G97" s="25"/>
    </row>
    <row r="98" spans="1:7" ht="25.5" x14ac:dyDescent="0.25">
      <c r="A98" s="26"/>
      <c r="B98" s="27"/>
      <c r="C98" s="28" t="s">
        <v>111</v>
      </c>
      <c r="D98" s="29"/>
      <c r="E98" s="30"/>
      <c r="F98" s="31"/>
      <c r="G98" s="32"/>
    </row>
    <row r="99" spans="1:7" ht="15" x14ac:dyDescent="0.25">
      <c r="A99" s="26"/>
      <c r="B99" s="27"/>
      <c r="C99" s="28" t="s">
        <v>58</v>
      </c>
      <c r="D99" s="53"/>
      <c r="E99" s="35"/>
      <c r="F99" s="36">
        <v>0</v>
      </c>
      <c r="G99" s="37">
        <v>0</v>
      </c>
    </row>
    <row r="100" spans="1:7" ht="15" x14ac:dyDescent="0.25">
      <c r="A100" s="26"/>
      <c r="B100" s="27"/>
      <c r="C100" s="38"/>
      <c r="D100" s="27"/>
      <c r="E100" s="23"/>
      <c r="F100" s="24"/>
      <c r="G100" s="25"/>
    </row>
    <row r="101" spans="1:7" ht="15" x14ac:dyDescent="0.25">
      <c r="A101" s="19"/>
      <c r="B101" s="20"/>
      <c r="C101" s="21" t="s">
        <v>112</v>
      </c>
      <c r="D101" s="22"/>
      <c r="E101" s="23"/>
      <c r="F101" s="24"/>
      <c r="G101" s="25"/>
    </row>
    <row r="102" spans="1:7" ht="25.5" x14ac:dyDescent="0.25">
      <c r="A102" s="26"/>
      <c r="B102" s="27"/>
      <c r="C102" s="28" t="s">
        <v>113</v>
      </c>
      <c r="D102" s="29"/>
      <c r="E102" s="30"/>
      <c r="F102" s="31"/>
      <c r="G102" s="32"/>
    </row>
    <row r="103" spans="1:7" ht="15" x14ac:dyDescent="0.25">
      <c r="A103" s="26"/>
      <c r="B103" s="27"/>
      <c r="C103" s="28" t="s">
        <v>58</v>
      </c>
      <c r="D103" s="53"/>
      <c r="E103" s="35"/>
      <c r="F103" s="36">
        <v>0</v>
      </c>
      <c r="G103" s="37">
        <v>0</v>
      </c>
    </row>
    <row r="104" spans="1:7" ht="15" x14ac:dyDescent="0.25">
      <c r="A104" s="26"/>
      <c r="B104" s="27"/>
      <c r="C104" s="38"/>
      <c r="D104" s="27"/>
      <c r="E104" s="23"/>
      <c r="F104" s="24"/>
      <c r="G104" s="25"/>
    </row>
    <row r="105" spans="1:7" ht="25.5" x14ac:dyDescent="0.25">
      <c r="A105" s="26"/>
      <c r="B105" s="27"/>
      <c r="C105" s="28" t="s">
        <v>114</v>
      </c>
      <c r="D105" s="29"/>
      <c r="E105" s="30"/>
      <c r="F105" s="31"/>
      <c r="G105" s="32"/>
    </row>
    <row r="106" spans="1:7" ht="15" x14ac:dyDescent="0.25">
      <c r="A106" s="26"/>
      <c r="B106" s="27"/>
      <c r="C106" s="28" t="s">
        <v>58</v>
      </c>
      <c r="D106" s="53"/>
      <c r="E106" s="35"/>
      <c r="F106" s="36">
        <v>0</v>
      </c>
      <c r="G106" s="37">
        <v>0</v>
      </c>
    </row>
    <row r="107" spans="1:7" ht="25.5" x14ac:dyDescent="0.25">
      <c r="A107" s="26"/>
      <c r="B107" s="27"/>
      <c r="C107" s="61" t="s">
        <v>115</v>
      </c>
      <c r="D107" s="27"/>
      <c r="E107" s="23"/>
      <c r="F107" s="58">
        <v>97.835477299999994</v>
      </c>
      <c r="G107" s="59">
        <v>1.9996703000000001E-2</v>
      </c>
    </row>
    <row r="108" spans="1:7" ht="15" x14ac:dyDescent="0.25">
      <c r="A108" s="26"/>
      <c r="B108" s="27"/>
      <c r="C108" s="61"/>
      <c r="D108" s="62"/>
      <c r="E108" s="23"/>
      <c r="F108" s="24"/>
      <c r="G108" s="25"/>
    </row>
    <row r="109" spans="1:7" ht="15" x14ac:dyDescent="0.25">
      <c r="A109" s="26"/>
      <c r="B109" s="27"/>
      <c r="C109" s="63" t="s">
        <v>116</v>
      </c>
      <c r="D109" s="34"/>
      <c r="E109" s="35"/>
      <c r="F109" s="36">
        <v>4892.5804538000011</v>
      </c>
      <c r="G109" s="37">
        <v>0.99999999999999978</v>
      </c>
    </row>
    <row r="111" spans="1:7" ht="15" x14ac:dyDescent="0.25">
      <c r="B111" s="116" t="s">
        <v>117</v>
      </c>
      <c r="C111" s="116"/>
      <c r="D111" s="116"/>
      <c r="E111" s="116"/>
      <c r="F111" s="116"/>
    </row>
    <row r="112" spans="1:7" ht="15" x14ac:dyDescent="0.25">
      <c r="B112"/>
    </row>
    <row r="114" spans="2:4" ht="15" x14ac:dyDescent="0.25">
      <c r="B114" s="64" t="s">
        <v>118</v>
      </c>
      <c r="C114" s="65"/>
      <c r="D114" s="66"/>
    </row>
    <row r="115" spans="2:4" ht="15" x14ac:dyDescent="0.25">
      <c r="B115" s="67" t="s">
        <v>119</v>
      </c>
      <c r="C115" s="68"/>
      <c r="D115" s="69" t="s">
        <v>120</v>
      </c>
    </row>
    <row r="116" spans="2:4" ht="15" x14ac:dyDescent="0.25">
      <c r="B116" s="67" t="s">
        <v>121</v>
      </c>
      <c r="C116" s="68"/>
      <c r="D116" s="69" t="s">
        <v>120</v>
      </c>
    </row>
    <row r="117" spans="2:4" ht="15" x14ac:dyDescent="0.25">
      <c r="B117" s="67" t="s">
        <v>122</v>
      </c>
      <c r="C117" s="68"/>
      <c r="D117" s="71"/>
    </row>
    <row r="118" spans="2:4" ht="25.5" customHeight="1" x14ac:dyDescent="0.25">
      <c r="B118" s="71"/>
      <c r="C118" s="72" t="s">
        <v>123</v>
      </c>
      <c r="D118" s="73" t="s">
        <v>124</v>
      </c>
    </row>
    <row r="119" spans="2:4" ht="12.75" customHeight="1" x14ac:dyDescent="0.25">
      <c r="B119" s="74" t="s">
        <v>125</v>
      </c>
      <c r="C119" s="75" t="s">
        <v>126</v>
      </c>
      <c r="D119" s="75" t="s">
        <v>127</v>
      </c>
    </row>
    <row r="120" spans="2:4" ht="15" x14ac:dyDescent="0.25">
      <c r="B120" s="71" t="s">
        <v>128</v>
      </c>
      <c r="C120" s="76">
        <v>11.003299999999999</v>
      </c>
      <c r="D120" s="76">
        <v>11.1076</v>
      </c>
    </row>
    <row r="121" spans="2:4" ht="15" x14ac:dyDescent="0.25">
      <c r="B121" s="71" t="s">
        <v>258</v>
      </c>
      <c r="C121" s="76">
        <v>10.7431</v>
      </c>
      <c r="D121" s="76">
        <v>10.845000000000001</v>
      </c>
    </row>
    <row r="122" spans="2:4" ht="15" x14ac:dyDescent="0.25">
      <c r="B122" s="71" t="s">
        <v>130</v>
      </c>
      <c r="C122" s="76">
        <v>10.936999999999999</v>
      </c>
      <c r="D122" s="76">
        <v>11.034599999999999</v>
      </c>
    </row>
    <row r="123" spans="2:4" ht="15" x14ac:dyDescent="0.25">
      <c r="B123" s="71" t="s">
        <v>264</v>
      </c>
      <c r="C123" s="76">
        <v>10.677199999999999</v>
      </c>
      <c r="D123" s="76">
        <v>10.772500000000001</v>
      </c>
    </row>
    <row r="124" spans="2:4" ht="15" x14ac:dyDescent="0.25">
      <c r="B124" s="71" t="s">
        <v>265</v>
      </c>
      <c r="C124" s="76">
        <v>10.729900000000001</v>
      </c>
      <c r="D124" s="76">
        <v>10.825699999999999</v>
      </c>
    </row>
    <row r="126" spans="2:4" ht="15" x14ac:dyDescent="0.25">
      <c r="B126" s="77" t="s">
        <v>132</v>
      </c>
      <c r="C126" s="78"/>
      <c r="D126" s="79" t="s">
        <v>120</v>
      </c>
    </row>
    <row r="127" spans="2:4" ht="24.75" customHeight="1" x14ac:dyDescent="0.25">
      <c r="B127" s="80"/>
      <c r="C127" s="81"/>
      <c r="D127" s="81"/>
    </row>
    <row r="128" spans="2:4" ht="15" x14ac:dyDescent="0.25">
      <c r="B128" s="82"/>
      <c r="C128" s="83"/>
      <c r="D128" s="83"/>
    </row>
    <row r="130" spans="2:5" ht="15" x14ac:dyDescent="0.25">
      <c r="B130" s="70" t="s">
        <v>133</v>
      </c>
      <c r="C130" s="68"/>
      <c r="D130" s="87" t="s">
        <v>120</v>
      </c>
    </row>
    <row r="131" spans="2:5" ht="15" x14ac:dyDescent="0.25">
      <c r="B131" s="70" t="s">
        <v>134</v>
      </c>
      <c r="C131" s="68"/>
      <c r="D131" s="87" t="s">
        <v>120</v>
      </c>
    </row>
    <row r="132" spans="2:5" ht="15" x14ac:dyDescent="0.25">
      <c r="B132" s="67" t="s">
        <v>135</v>
      </c>
      <c r="C132" s="85"/>
      <c r="D132" s="84">
        <v>1.35</v>
      </c>
    </row>
    <row r="133" spans="2:5" ht="15" x14ac:dyDescent="0.25">
      <c r="B133" s="67" t="s">
        <v>136</v>
      </c>
      <c r="C133" s="68"/>
      <c r="D133" s="84">
        <v>1.2799999999999998</v>
      </c>
    </row>
    <row r="134" spans="2:5" ht="15" x14ac:dyDescent="0.25">
      <c r="B134" s="70" t="s">
        <v>137</v>
      </c>
      <c r="C134" s="68"/>
      <c r="D134" s="86" t="s">
        <v>120</v>
      </c>
    </row>
    <row r="135" spans="2:5" ht="15" x14ac:dyDescent="0.25">
      <c r="B135" s="82"/>
      <c r="C135" s="82"/>
      <c r="D135" s="82"/>
      <c r="E135" s="82"/>
    </row>
  </sheetData>
  <mergeCells count="4">
    <mergeCell ref="A1:G1"/>
    <mergeCell ref="A2:G2"/>
    <mergeCell ref="A3:G3"/>
    <mergeCell ref="B111:F111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0"/>
  <sheetViews>
    <sheetView tabSelected="1" topLeftCell="A76" workbookViewId="0">
      <selection activeCell="D85" sqref="D85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31.5" customHeight="1" x14ac:dyDescent="0.25">
      <c r="A2" s="113" t="s">
        <v>1317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661</v>
      </c>
      <c r="C28" s="33" t="s">
        <v>662</v>
      </c>
      <c r="D28" s="22" t="s">
        <v>497</v>
      </c>
      <c r="E28" s="23">
        <v>500</v>
      </c>
      <c r="F28" s="24">
        <v>4992.68</v>
      </c>
      <c r="G28" s="25">
        <v>2.9439645E-2</v>
      </c>
    </row>
    <row r="29" spans="1:7" ht="38.25" x14ac:dyDescent="0.25">
      <c r="A29" s="19">
        <v>2</v>
      </c>
      <c r="B29" s="20" t="s">
        <v>631</v>
      </c>
      <c r="C29" s="33" t="s">
        <v>632</v>
      </c>
      <c r="D29" s="22" t="s">
        <v>209</v>
      </c>
      <c r="E29" s="23">
        <v>500</v>
      </c>
      <c r="F29" s="24">
        <v>4955.9799999999996</v>
      </c>
      <c r="G29" s="25">
        <v>2.9223241E-2</v>
      </c>
    </row>
    <row r="30" spans="1:7" ht="25.5" x14ac:dyDescent="0.25">
      <c r="A30" s="19">
        <v>3</v>
      </c>
      <c r="B30" s="20" t="s">
        <v>663</v>
      </c>
      <c r="C30" s="33" t="s">
        <v>664</v>
      </c>
      <c r="D30" s="22" t="s">
        <v>68</v>
      </c>
      <c r="E30" s="23">
        <v>500</v>
      </c>
      <c r="F30" s="24">
        <v>4937.45</v>
      </c>
      <c r="G30" s="25">
        <v>2.9113976999999999E-2</v>
      </c>
    </row>
    <row r="31" spans="1:7" ht="38.25" x14ac:dyDescent="0.25">
      <c r="A31" s="19">
        <v>4</v>
      </c>
      <c r="B31" s="20" t="s">
        <v>144</v>
      </c>
      <c r="C31" s="33" t="s">
        <v>145</v>
      </c>
      <c r="D31" s="22" t="s">
        <v>146</v>
      </c>
      <c r="E31" s="23">
        <v>488225</v>
      </c>
      <c r="F31" s="24">
        <v>4867.61789675</v>
      </c>
      <c r="G31" s="25">
        <v>2.8702208E-2</v>
      </c>
    </row>
    <row r="32" spans="1:7" ht="25.5" x14ac:dyDescent="0.25">
      <c r="A32" s="19">
        <v>5</v>
      </c>
      <c r="B32" s="20" t="s">
        <v>170</v>
      </c>
      <c r="C32" s="33" t="s">
        <v>171</v>
      </c>
      <c r="D32" s="22" t="s">
        <v>161</v>
      </c>
      <c r="E32" s="23">
        <v>400</v>
      </c>
      <c r="F32" s="24">
        <v>4000.1680000000001</v>
      </c>
      <c r="G32" s="25">
        <v>2.3587237E-2</v>
      </c>
    </row>
    <row r="33" spans="1:7" ht="38.25" x14ac:dyDescent="0.25">
      <c r="A33" s="19">
        <v>6</v>
      </c>
      <c r="B33" s="20" t="s">
        <v>471</v>
      </c>
      <c r="C33" s="33" t="s">
        <v>472</v>
      </c>
      <c r="D33" s="22" t="s">
        <v>146</v>
      </c>
      <c r="E33" s="23">
        <v>251722</v>
      </c>
      <c r="F33" s="24">
        <v>2511.7425292799999</v>
      </c>
      <c r="G33" s="25">
        <v>1.4810644E-2</v>
      </c>
    </row>
    <row r="34" spans="1:7" ht="38.25" x14ac:dyDescent="0.25">
      <c r="A34" s="19">
        <v>7</v>
      </c>
      <c r="B34" s="20" t="s">
        <v>665</v>
      </c>
      <c r="C34" s="33" t="s">
        <v>666</v>
      </c>
      <c r="D34" s="22" t="s">
        <v>141</v>
      </c>
      <c r="E34" s="23">
        <v>250</v>
      </c>
      <c r="F34" s="24">
        <v>2503.6075000000001</v>
      </c>
      <c r="G34" s="25">
        <v>1.4762676000000001E-2</v>
      </c>
    </row>
    <row r="35" spans="1:7" ht="38.25" x14ac:dyDescent="0.25">
      <c r="A35" s="19">
        <v>8</v>
      </c>
      <c r="B35" s="20" t="s">
        <v>667</v>
      </c>
      <c r="C35" s="33" t="s">
        <v>668</v>
      </c>
      <c r="D35" s="22" t="s">
        <v>68</v>
      </c>
      <c r="E35" s="23">
        <v>250</v>
      </c>
      <c r="F35" s="24">
        <v>2482.8125</v>
      </c>
      <c r="G35" s="25">
        <v>1.4640057E-2</v>
      </c>
    </row>
    <row r="36" spans="1:7" ht="38.25" x14ac:dyDescent="0.25">
      <c r="A36" s="19">
        <v>9</v>
      </c>
      <c r="B36" s="20" t="s">
        <v>159</v>
      </c>
      <c r="C36" s="33" t="s">
        <v>160</v>
      </c>
      <c r="D36" s="22" t="s">
        <v>161</v>
      </c>
      <c r="E36" s="23">
        <v>250</v>
      </c>
      <c r="F36" s="24">
        <v>2479.8449999999998</v>
      </c>
      <c r="G36" s="25">
        <v>1.4622558000000001E-2</v>
      </c>
    </row>
    <row r="37" spans="1:7" ht="38.25" x14ac:dyDescent="0.25">
      <c r="A37" s="19">
        <v>10</v>
      </c>
      <c r="B37" s="20" t="s">
        <v>669</v>
      </c>
      <c r="C37" s="33" t="s">
        <v>670</v>
      </c>
      <c r="D37" s="22" t="s">
        <v>161</v>
      </c>
      <c r="E37" s="23">
        <v>250</v>
      </c>
      <c r="F37" s="24">
        <v>2478.85</v>
      </c>
      <c r="G37" s="25">
        <v>1.4616690999999999E-2</v>
      </c>
    </row>
    <row r="38" spans="1:7" ht="25.5" x14ac:dyDescent="0.25">
      <c r="A38" s="19">
        <v>11</v>
      </c>
      <c r="B38" s="20" t="s">
        <v>594</v>
      </c>
      <c r="C38" s="33" t="s">
        <v>595</v>
      </c>
      <c r="D38" s="22" t="s">
        <v>79</v>
      </c>
      <c r="E38" s="23">
        <v>169</v>
      </c>
      <c r="F38" s="24">
        <v>1692.45895</v>
      </c>
      <c r="G38" s="25">
        <v>9.9796880000000004E-3</v>
      </c>
    </row>
    <row r="39" spans="1:7" ht="38.25" x14ac:dyDescent="0.25">
      <c r="A39" s="19">
        <v>12</v>
      </c>
      <c r="B39" s="20" t="s">
        <v>188</v>
      </c>
      <c r="C39" s="33" t="s">
        <v>189</v>
      </c>
      <c r="D39" s="22" t="s">
        <v>146</v>
      </c>
      <c r="E39" s="23">
        <v>150000</v>
      </c>
      <c r="F39" s="24">
        <v>1496.2035000000001</v>
      </c>
      <c r="G39" s="25">
        <v>8.8224559999999994E-3</v>
      </c>
    </row>
    <row r="40" spans="1:7" ht="25.5" x14ac:dyDescent="0.25">
      <c r="A40" s="19">
        <v>13</v>
      </c>
      <c r="B40" s="20" t="s">
        <v>345</v>
      </c>
      <c r="C40" s="33" t="s">
        <v>346</v>
      </c>
      <c r="D40" s="22" t="s">
        <v>68</v>
      </c>
      <c r="E40" s="23">
        <v>100</v>
      </c>
      <c r="F40" s="24">
        <v>999.69799999999998</v>
      </c>
      <c r="G40" s="25">
        <v>5.894781E-3</v>
      </c>
    </row>
    <row r="41" spans="1:7" ht="38.25" x14ac:dyDescent="0.25">
      <c r="A41" s="19">
        <v>14</v>
      </c>
      <c r="B41" s="20" t="s">
        <v>540</v>
      </c>
      <c r="C41" s="33" t="s">
        <v>541</v>
      </c>
      <c r="D41" s="22" t="s">
        <v>68</v>
      </c>
      <c r="E41" s="23">
        <v>100</v>
      </c>
      <c r="F41" s="24">
        <v>996.65800000000002</v>
      </c>
      <c r="G41" s="25">
        <v>5.8768550000000003E-3</v>
      </c>
    </row>
    <row r="42" spans="1:7" ht="25.5" x14ac:dyDescent="0.25">
      <c r="A42" s="19">
        <v>15</v>
      </c>
      <c r="B42" s="20" t="s">
        <v>331</v>
      </c>
      <c r="C42" s="33" t="s">
        <v>332</v>
      </c>
      <c r="D42" s="22" t="s">
        <v>68</v>
      </c>
      <c r="E42" s="23">
        <v>55</v>
      </c>
      <c r="F42" s="24">
        <v>541.27700000000004</v>
      </c>
      <c r="G42" s="25">
        <v>3.1916729999999999E-3</v>
      </c>
    </row>
    <row r="43" spans="1:7" ht="38.25" x14ac:dyDescent="0.25">
      <c r="A43" s="19">
        <v>16</v>
      </c>
      <c r="B43" s="20" t="s">
        <v>671</v>
      </c>
      <c r="C43" s="33" t="s">
        <v>672</v>
      </c>
      <c r="D43" s="22" t="s">
        <v>161</v>
      </c>
      <c r="E43" s="23">
        <v>50</v>
      </c>
      <c r="F43" s="24">
        <v>504.30149999999998</v>
      </c>
      <c r="G43" s="25">
        <v>2.973645E-3</v>
      </c>
    </row>
    <row r="44" spans="1:7" ht="38.25" x14ac:dyDescent="0.25">
      <c r="A44" s="19">
        <v>17</v>
      </c>
      <c r="B44" s="20" t="s">
        <v>673</v>
      </c>
      <c r="C44" s="33" t="s">
        <v>674</v>
      </c>
      <c r="D44" s="22" t="s">
        <v>196</v>
      </c>
      <c r="E44" s="23">
        <v>50</v>
      </c>
      <c r="F44" s="24">
        <v>500.62349999999998</v>
      </c>
      <c r="G44" s="25">
        <v>2.9519569999999998E-3</v>
      </c>
    </row>
    <row r="45" spans="1:7" ht="38.25" x14ac:dyDescent="0.25">
      <c r="A45" s="19">
        <v>18</v>
      </c>
      <c r="B45" s="20" t="s">
        <v>172</v>
      </c>
      <c r="C45" s="33" t="s">
        <v>173</v>
      </c>
      <c r="D45" s="22" t="s">
        <v>68</v>
      </c>
      <c r="E45" s="23">
        <v>50</v>
      </c>
      <c r="F45" s="24">
        <v>490.94150000000002</v>
      </c>
      <c r="G45" s="25">
        <v>2.8948670000000002E-3</v>
      </c>
    </row>
    <row r="46" spans="1:7" ht="25.5" x14ac:dyDescent="0.25">
      <c r="A46" s="19">
        <v>19</v>
      </c>
      <c r="B46" s="20" t="s">
        <v>640</v>
      </c>
      <c r="C46" s="33" t="s">
        <v>641</v>
      </c>
      <c r="D46" s="22" t="s">
        <v>68</v>
      </c>
      <c r="E46" s="23">
        <v>22</v>
      </c>
      <c r="F46" s="24">
        <v>221.23661999999999</v>
      </c>
      <c r="G46" s="25">
        <v>1.3045349999999999E-3</v>
      </c>
    </row>
    <row r="47" spans="1:7" ht="25.5" x14ac:dyDescent="0.25">
      <c r="A47" s="19">
        <v>20</v>
      </c>
      <c r="B47" s="20" t="s">
        <v>625</v>
      </c>
      <c r="C47" s="33" t="s">
        <v>626</v>
      </c>
      <c r="D47" s="22" t="s">
        <v>68</v>
      </c>
      <c r="E47" s="23">
        <v>13</v>
      </c>
      <c r="F47" s="24">
        <v>131.17962</v>
      </c>
      <c r="G47" s="25">
        <v>7.7350900000000002E-4</v>
      </c>
    </row>
    <row r="48" spans="1:7" ht="15" x14ac:dyDescent="0.25">
      <c r="A48" s="26"/>
      <c r="B48" s="27"/>
      <c r="C48" s="28" t="s">
        <v>58</v>
      </c>
      <c r="D48" s="34"/>
      <c r="E48" s="35"/>
      <c r="F48" s="36">
        <v>43785.331616030016</v>
      </c>
      <c r="G48" s="37">
        <v>0.2581829000000001</v>
      </c>
    </row>
    <row r="49" spans="1:7" ht="15" x14ac:dyDescent="0.25">
      <c r="A49" s="26"/>
      <c r="B49" s="27"/>
      <c r="C49" s="38"/>
      <c r="D49" s="22"/>
      <c r="E49" s="23"/>
      <c r="F49" s="24"/>
      <c r="G49" s="25"/>
    </row>
    <row r="50" spans="1:7" ht="15" x14ac:dyDescent="0.25">
      <c r="A50" s="19"/>
      <c r="B50" s="54"/>
      <c r="C50" s="28" t="s">
        <v>94</v>
      </c>
      <c r="D50" s="29"/>
      <c r="E50" s="30"/>
      <c r="F50" s="31"/>
      <c r="G50" s="32"/>
    </row>
    <row r="51" spans="1:7" ht="25.5" x14ac:dyDescent="0.25">
      <c r="A51" s="19">
        <v>1</v>
      </c>
      <c r="B51" s="54" t="s">
        <v>675</v>
      </c>
      <c r="C51" s="33" t="s">
        <v>676</v>
      </c>
      <c r="D51" s="54" t="s">
        <v>68</v>
      </c>
      <c r="E51" s="55">
        <v>500</v>
      </c>
      <c r="F51" s="56">
        <v>5009.8450000000003</v>
      </c>
      <c r="G51" s="57">
        <v>2.9540858999999999E-2</v>
      </c>
    </row>
    <row r="52" spans="1:7" ht="25.5" x14ac:dyDescent="0.25">
      <c r="A52" s="19">
        <v>2</v>
      </c>
      <c r="B52" s="54" t="s">
        <v>677</v>
      </c>
      <c r="C52" s="33" t="s">
        <v>678</v>
      </c>
      <c r="D52" s="54" t="s">
        <v>497</v>
      </c>
      <c r="E52" s="55">
        <v>250</v>
      </c>
      <c r="F52" s="56">
        <v>2828.19</v>
      </c>
      <c r="G52" s="57">
        <v>1.6676595999999998E-2</v>
      </c>
    </row>
    <row r="53" spans="1:7" ht="38.25" x14ac:dyDescent="0.25">
      <c r="A53" s="19">
        <v>3</v>
      </c>
      <c r="B53" s="54" t="s">
        <v>205</v>
      </c>
      <c r="C53" s="33" t="s">
        <v>206</v>
      </c>
      <c r="D53" s="54" t="s">
        <v>79</v>
      </c>
      <c r="E53" s="55">
        <v>250</v>
      </c>
      <c r="F53" s="56">
        <v>2497.0475000000001</v>
      </c>
      <c r="G53" s="57">
        <v>1.4723994000000001E-2</v>
      </c>
    </row>
    <row r="54" spans="1:7" ht="25.5" x14ac:dyDescent="0.25">
      <c r="A54" s="19">
        <v>4</v>
      </c>
      <c r="B54" s="54" t="s">
        <v>679</v>
      </c>
      <c r="C54" s="33" t="s">
        <v>680</v>
      </c>
      <c r="D54" s="54" t="s">
        <v>497</v>
      </c>
      <c r="E54" s="55">
        <v>200000</v>
      </c>
      <c r="F54" s="56">
        <v>1949.886</v>
      </c>
      <c r="G54" s="57">
        <v>1.1497623E-2</v>
      </c>
    </row>
    <row r="55" spans="1:7" ht="25.5" x14ac:dyDescent="0.25">
      <c r="A55" s="19">
        <v>5</v>
      </c>
      <c r="B55" s="54" t="s">
        <v>681</v>
      </c>
      <c r="C55" s="33" t="s">
        <v>682</v>
      </c>
      <c r="D55" s="54" t="s">
        <v>683</v>
      </c>
      <c r="E55" s="55">
        <v>240</v>
      </c>
      <c r="F55" s="56">
        <v>1733.7647999999999</v>
      </c>
      <c r="G55" s="57">
        <v>7.2439071999999993E-2</v>
      </c>
    </row>
    <row r="56" spans="1:7" ht="15" x14ac:dyDescent="0.25">
      <c r="A56" s="26"/>
      <c r="B56" s="27"/>
      <c r="C56" s="28" t="s">
        <v>58</v>
      </c>
      <c r="D56" s="34"/>
      <c r="E56" s="35"/>
      <c r="F56" s="36">
        <v>14018.7333</v>
      </c>
      <c r="G56" s="37">
        <v>8.2662322999999996E-2</v>
      </c>
    </row>
    <row r="57" spans="1:7" ht="15" x14ac:dyDescent="0.25">
      <c r="A57" s="26"/>
      <c r="B57" s="27"/>
      <c r="C57" s="38"/>
      <c r="D57" s="22"/>
      <c r="E57" s="23"/>
      <c r="F57" s="58"/>
      <c r="G57" s="59"/>
    </row>
    <row r="58" spans="1:7" ht="15" x14ac:dyDescent="0.25">
      <c r="A58" s="19"/>
      <c r="B58" s="20"/>
      <c r="C58" s="28" t="s">
        <v>97</v>
      </c>
      <c r="D58" s="29"/>
      <c r="E58" s="30"/>
      <c r="F58" s="31"/>
      <c r="G58" s="32"/>
    </row>
    <row r="59" spans="1:7" ht="15" x14ac:dyDescent="0.25">
      <c r="A59" s="26"/>
      <c r="B59" s="27"/>
      <c r="C59" s="28" t="s">
        <v>58</v>
      </c>
      <c r="D59" s="34"/>
      <c r="E59" s="35"/>
      <c r="F59" s="36">
        <v>0</v>
      </c>
      <c r="G59" s="37">
        <v>0</v>
      </c>
    </row>
    <row r="60" spans="1:7" ht="15" x14ac:dyDescent="0.25">
      <c r="A60" s="19"/>
      <c r="B60" s="20"/>
      <c r="C60" s="38"/>
      <c r="D60" s="22"/>
      <c r="E60" s="23"/>
      <c r="F60" s="24"/>
      <c r="G60" s="25"/>
    </row>
    <row r="61" spans="1:7" ht="25.5" x14ac:dyDescent="0.25">
      <c r="A61" s="19"/>
      <c r="B61" s="54"/>
      <c r="C61" s="28" t="s">
        <v>101</v>
      </c>
      <c r="D61" s="29"/>
      <c r="E61" s="30"/>
      <c r="F61" s="31"/>
      <c r="G61" s="32"/>
    </row>
    <row r="62" spans="1:7" ht="25.5" x14ac:dyDescent="0.25">
      <c r="A62" s="19">
        <v>1</v>
      </c>
      <c r="B62" s="103" t="s">
        <v>1313</v>
      </c>
      <c r="C62" s="100" t="s">
        <v>1315</v>
      </c>
      <c r="D62" s="54" t="s">
        <v>1304</v>
      </c>
      <c r="E62" s="55">
        <v>488364262</v>
      </c>
      <c r="F62" s="56">
        <v>4883.6426199999996</v>
      </c>
      <c r="G62" s="57">
        <v>2.8796698999999999E-2</v>
      </c>
    </row>
    <row r="63" spans="1:7" ht="25.5" x14ac:dyDescent="0.25">
      <c r="A63" s="19">
        <v>2</v>
      </c>
      <c r="B63" s="54" t="s">
        <v>684</v>
      </c>
      <c r="C63" s="33" t="s">
        <v>685</v>
      </c>
      <c r="D63" s="54" t="s">
        <v>154</v>
      </c>
      <c r="E63" s="55">
        <v>500</v>
      </c>
      <c r="F63" s="56">
        <v>2668.4506999999999</v>
      </c>
      <c r="G63" s="57">
        <v>1.5734683999999999E-2</v>
      </c>
    </row>
    <row r="64" spans="1:7" ht="15" x14ac:dyDescent="0.25">
      <c r="A64" s="26"/>
      <c r="B64" s="27"/>
      <c r="C64" s="28" t="s">
        <v>58</v>
      </c>
      <c r="D64" s="34"/>
      <c r="E64" s="35"/>
      <c r="F64" s="36">
        <v>7552.0933199999999</v>
      </c>
      <c r="G64" s="37">
        <v>4.4531382999999994E-2</v>
      </c>
    </row>
    <row r="65" spans="1:7" ht="15" x14ac:dyDescent="0.25">
      <c r="A65" s="26"/>
      <c r="B65" s="27"/>
      <c r="C65" s="38"/>
      <c r="D65" s="22"/>
      <c r="E65" s="23"/>
      <c r="F65" s="24"/>
      <c r="G65" s="25"/>
    </row>
    <row r="66" spans="1:7" ht="15" x14ac:dyDescent="0.25">
      <c r="A66" s="26"/>
      <c r="B66" s="27"/>
      <c r="C66" s="60" t="s">
        <v>102</v>
      </c>
      <c r="D66" s="53"/>
      <c r="E66" s="35"/>
      <c r="F66" s="36">
        <v>65356.158236030016</v>
      </c>
      <c r="G66" s="37">
        <v>0.38537660600000007</v>
      </c>
    </row>
    <row r="67" spans="1:7" ht="15" x14ac:dyDescent="0.25">
      <c r="A67" s="26"/>
      <c r="B67" s="27"/>
      <c r="C67" s="33"/>
      <c r="D67" s="22"/>
      <c r="E67" s="23"/>
      <c r="F67" s="24"/>
      <c r="G67" s="25"/>
    </row>
    <row r="68" spans="1:7" ht="15" x14ac:dyDescent="0.25">
      <c r="A68" s="19"/>
      <c r="B68" s="20"/>
      <c r="C68" s="21" t="s">
        <v>103</v>
      </c>
      <c r="D68" s="22"/>
      <c r="E68" s="23"/>
      <c r="F68" s="24"/>
      <c r="G68" s="25"/>
    </row>
    <row r="69" spans="1:7" ht="15" x14ac:dyDescent="0.25">
      <c r="A69" s="26"/>
      <c r="B69" s="27"/>
      <c r="C69" s="28" t="s">
        <v>104</v>
      </c>
      <c r="D69" s="29"/>
      <c r="E69" s="30"/>
      <c r="F69" s="31"/>
      <c r="G69" s="32"/>
    </row>
    <row r="70" spans="1:7" ht="25.5" x14ac:dyDescent="0.25">
      <c r="A70" s="26">
        <v>1</v>
      </c>
      <c r="B70" s="27" t="s">
        <v>686</v>
      </c>
      <c r="C70" s="33" t="s">
        <v>687</v>
      </c>
      <c r="D70" s="27" t="s">
        <v>245</v>
      </c>
      <c r="E70" s="23">
        <v>10000</v>
      </c>
      <c r="F70" s="24">
        <v>9769.18</v>
      </c>
      <c r="G70" s="25">
        <v>5.7604570000000001E-2</v>
      </c>
    </row>
    <row r="71" spans="1:7" ht="15" x14ac:dyDescent="0.25">
      <c r="A71" s="26">
        <v>2</v>
      </c>
      <c r="B71" s="27" t="s">
        <v>622</v>
      </c>
      <c r="C71" s="33" t="s">
        <v>623</v>
      </c>
      <c r="D71" s="27" t="s">
        <v>245</v>
      </c>
      <c r="E71" s="23">
        <v>9500</v>
      </c>
      <c r="F71" s="24">
        <v>9296.4624999999996</v>
      </c>
      <c r="G71" s="25">
        <v>5.4817163000000002E-2</v>
      </c>
    </row>
    <row r="72" spans="1:7" ht="25.5" x14ac:dyDescent="0.25">
      <c r="A72" s="26">
        <v>3</v>
      </c>
      <c r="B72" s="27" t="s">
        <v>688</v>
      </c>
      <c r="C72" s="33" t="s">
        <v>689</v>
      </c>
      <c r="D72" s="27" t="s">
        <v>245</v>
      </c>
      <c r="E72" s="23">
        <v>7500</v>
      </c>
      <c r="F72" s="24">
        <v>7344.4575000000004</v>
      </c>
      <c r="G72" s="25">
        <v>4.3307045000000002E-2</v>
      </c>
    </row>
    <row r="73" spans="1:7" ht="15" x14ac:dyDescent="0.25">
      <c r="A73" s="26">
        <v>4</v>
      </c>
      <c r="B73" s="27" t="s">
        <v>246</v>
      </c>
      <c r="C73" s="33" t="s">
        <v>247</v>
      </c>
      <c r="D73" s="27" t="s">
        <v>248</v>
      </c>
      <c r="E73" s="23">
        <v>5000</v>
      </c>
      <c r="F73" s="24">
        <v>4814.0349999999999</v>
      </c>
      <c r="G73" s="25">
        <v>2.8386253E-2</v>
      </c>
    </row>
    <row r="74" spans="1:7" ht="25.5" x14ac:dyDescent="0.25">
      <c r="A74" s="26">
        <v>5</v>
      </c>
      <c r="B74" s="27" t="s">
        <v>690</v>
      </c>
      <c r="C74" s="33" t="s">
        <v>691</v>
      </c>
      <c r="D74" s="27" t="s">
        <v>245</v>
      </c>
      <c r="E74" s="23">
        <v>5000</v>
      </c>
      <c r="F74" s="24">
        <v>4800.1049999999996</v>
      </c>
      <c r="G74" s="25">
        <v>2.8304113999999998E-2</v>
      </c>
    </row>
    <row r="75" spans="1:7" ht="15" x14ac:dyDescent="0.25">
      <c r="A75" s="26">
        <v>6</v>
      </c>
      <c r="B75" s="27" t="s">
        <v>692</v>
      </c>
      <c r="C75" s="33" t="s">
        <v>693</v>
      </c>
      <c r="D75" s="27" t="s">
        <v>245</v>
      </c>
      <c r="E75" s="23">
        <v>2500</v>
      </c>
      <c r="F75" s="24">
        <v>2411.6750000000002</v>
      </c>
      <c r="G75" s="25">
        <v>1.422059E-2</v>
      </c>
    </row>
    <row r="76" spans="1:7" ht="25.5" x14ac:dyDescent="0.25">
      <c r="A76" s="26">
        <v>7</v>
      </c>
      <c r="B76" s="27" t="s">
        <v>694</v>
      </c>
      <c r="C76" s="33" t="s">
        <v>695</v>
      </c>
      <c r="D76" s="27" t="s">
        <v>245</v>
      </c>
      <c r="E76" s="23">
        <v>2500</v>
      </c>
      <c r="F76" s="24">
        <v>2406.7775000000001</v>
      </c>
      <c r="G76" s="25">
        <v>1.4191710999999999E-2</v>
      </c>
    </row>
    <row r="77" spans="1:7" ht="15" x14ac:dyDescent="0.25">
      <c r="A77" s="26">
        <v>8</v>
      </c>
      <c r="B77" s="27" t="s">
        <v>251</v>
      </c>
      <c r="C77" s="33" t="s">
        <v>252</v>
      </c>
      <c r="D77" s="27" t="s">
        <v>253</v>
      </c>
      <c r="E77" s="23">
        <v>2500</v>
      </c>
      <c r="F77" s="24">
        <v>2403.6875</v>
      </c>
      <c r="G77" s="25">
        <v>1.4173491E-2</v>
      </c>
    </row>
    <row r="78" spans="1:7" ht="25.5" x14ac:dyDescent="0.25">
      <c r="A78" s="26">
        <v>9</v>
      </c>
      <c r="B78" s="27" t="s">
        <v>243</v>
      </c>
      <c r="C78" s="33" t="s">
        <v>244</v>
      </c>
      <c r="D78" s="27" t="s">
        <v>245</v>
      </c>
      <c r="E78" s="23">
        <v>2500</v>
      </c>
      <c r="F78" s="24">
        <v>2400.5324999999998</v>
      </c>
      <c r="G78" s="25">
        <v>1.4154887E-2</v>
      </c>
    </row>
    <row r="79" spans="1:7" ht="25.5" x14ac:dyDescent="0.25">
      <c r="A79" s="26">
        <v>10</v>
      </c>
      <c r="B79" s="27" t="s">
        <v>696</v>
      </c>
      <c r="C79" s="33" t="s">
        <v>697</v>
      </c>
      <c r="D79" s="27" t="s">
        <v>245</v>
      </c>
      <c r="E79" s="23">
        <v>2500</v>
      </c>
      <c r="F79" s="24">
        <v>2395.4450000000002</v>
      </c>
      <c r="G79" s="25">
        <v>1.4124889E-2</v>
      </c>
    </row>
    <row r="80" spans="1:7" ht="15" x14ac:dyDescent="0.25">
      <c r="A80" s="26"/>
      <c r="B80" s="27"/>
      <c r="C80" s="28" t="s">
        <v>58</v>
      </c>
      <c r="D80" s="53"/>
      <c r="E80" s="35"/>
      <c r="F80" s="36">
        <v>48042.357500000006</v>
      </c>
      <c r="G80" s="37">
        <v>0.28328471299999997</v>
      </c>
    </row>
    <row r="81" spans="1:7" ht="15" x14ac:dyDescent="0.25">
      <c r="A81" s="26"/>
      <c r="B81" s="27"/>
      <c r="C81" s="38"/>
      <c r="D81" s="27"/>
      <c r="E81" s="23"/>
      <c r="F81" s="24"/>
      <c r="G81" s="25"/>
    </row>
    <row r="82" spans="1:7" ht="15" x14ac:dyDescent="0.25">
      <c r="A82" s="26"/>
      <c r="B82" s="27"/>
      <c r="C82" s="28" t="s">
        <v>105</v>
      </c>
      <c r="D82" s="29"/>
      <c r="E82" s="30"/>
      <c r="F82" s="31"/>
      <c r="G82" s="32"/>
    </row>
    <row r="83" spans="1:7" ht="25.5" x14ac:dyDescent="0.25">
      <c r="A83" s="26">
        <v>1</v>
      </c>
      <c r="B83" s="27" t="s">
        <v>698</v>
      </c>
      <c r="C83" s="33" t="s">
        <v>699</v>
      </c>
      <c r="D83" s="27" t="s">
        <v>245</v>
      </c>
      <c r="E83" s="23">
        <v>2000</v>
      </c>
      <c r="F83" s="24">
        <v>9823.2999999999993</v>
      </c>
      <c r="G83" s="25">
        <v>5.7923691999999999E-2</v>
      </c>
    </row>
    <row r="84" spans="1:7" ht="38.25" x14ac:dyDescent="0.25">
      <c r="A84" s="26">
        <v>2</v>
      </c>
      <c r="B84" s="27" t="s">
        <v>700</v>
      </c>
      <c r="C84" s="33" t="s">
        <v>701</v>
      </c>
      <c r="D84" s="27" t="s">
        <v>245</v>
      </c>
      <c r="E84" s="23">
        <v>1000</v>
      </c>
      <c r="F84" s="24">
        <v>4922.8599999999997</v>
      </c>
      <c r="G84" s="25">
        <v>2.9027946999999998E-2</v>
      </c>
    </row>
    <row r="85" spans="1:7" ht="25.5" x14ac:dyDescent="0.25">
      <c r="A85" s="26">
        <v>3</v>
      </c>
      <c r="B85" s="27" t="s">
        <v>702</v>
      </c>
      <c r="C85" s="100" t="s">
        <v>703</v>
      </c>
      <c r="D85" s="27" t="s">
        <v>245</v>
      </c>
      <c r="E85" s="23">
        <v>700</v>
      </c>
      <c r="F85" s="24">
        <v>3273.5920000000001</v>
      </c>
      <c r="G85" s="25">
        <v>1.9302936E-2</v>
      </c>
    </row>
    <row r="86" spans="1:7" ht="25.5" x14ac:dyDescent="0.25">
      <c r="A86" s="26">
        <v>4</v>
      </c>
      <c r="B86" s="27" t="s">
        <v>704</v>
      </c>
      <c r="C86" s="33" t="s">
        <v>705</v>
      </c>
      <c r="D86" s="27" t="s">
        <v>706</v>
      </c>
      <c r="E86" s="23">
        <v>500</v>
      </c>
      <c r="F86" s="24">
        <v>2455.0450000000001</v>
      </c>
      <c r="G86" s="25">
        <v>1.4476324E-2</v>
      </c>
    </row>
    <row r="87" spans="1:7" ht="25.5" x14ac:dyDescent="0.25">
      <c r="A87" s="26">
        <v>5</v>
      </c>
      <c r="B87" s="27" t="s">
        <v>707</v>
      </c>
      <c r="C87" s="100" t="s">
        <v>1316</v>
      </c>
      <c r="D87" s="27" t="s">
        <v>245</v>
      </c>
      <c r="E87" s="23">
        <v>100</v>
      </c>
      <c r="F87" s="24">
        <v>497.89949999999999</v>
      </c>
      <c r="G87" s="25">
        <v>2.935895E-3</v>
      </c>
    </row>
    <row r="88" spans="1:7" ht="15" x14ac:dyDescent="0.25">
      <c r="A88" s="26"/>
      <c r="B88" s="27"/>
      <c r="C88" s="28" t="s">
        <v>58</v>
      </c>
      <c r="D88" s="53"/>
      <c r="E88" s="35"/>
      <c r="F88" s="36">
        <v>20972.696499999998</v>
      </c>
      <c r="G88" s="37">
        <v>0.12366679399999998</v>
      </c>
    </row>
    <row r="89" spans="1:7" ht="15" x14ac:dyDescent="0.25">
      <c r="A89" s="26"/>
      <c r="B89" s="27"/>
      <c r="C89" s="38"/>
      <c r="D89" s="27"/>
      <c r="E89" s="23"/>
      <c r="F89" s="24"/>
      <c r="G89" s="25"/>
    </row>
    <row r="90" spans="1:7" ht="15" x14ac:dyDescent="0.25">
      <c r="A90" s="26"/>
      <c r="B90" s="27"/>
      <c r="C90" s="28" t="s">
        <v>106</v>
      </c>
      <c r="D90" s="29"/>
      <c r="E90" s="30"/>
      <c r="F90" s="31"/>
      <c r="G90" s="32"/>
    </row>
    <row r="91" spans="1:7" ht="15" x14ac:dyDescent="0.25">
      <c r="A91" s="26"/>
      <c r="B91" s="27"/>
      <c r="C91" s="28" t="s">
        <v>58</v>
      </c>
      <c r="D91" s="53"/>
      <c r="E91" s="35"/>
      <c r="F91" s="36">
        <v>0</v>
      </c>
      <c r="G91" s="37">
        <v>0</v>
      </c>
    </row>
    <row r="92" spans="1:7" ht="15" x14ac:dyDescent="0.25">
      <c r="A92" s="26"/>
      <c r="B92" s="27"/>
      <c r="C92" s="38"/>
      <c r="D92" s="27"/>
      <c r="E92" s="23"/>
      <c r="F92" s="24"/>
      <c r="G92" s="25"/>
    </row>
    <row r="93" spans="1:7" ht="15" x14ac:dyDescent="0.25">
      <c r="A93" s="26"/>
      <c r="B93" s="27"/>
      <c r="C93" s="28" t="s">
        <v>107</v>
      </c>
      <c r="D93" s="29"/>
      <c r="E93" s="30"/>
      <c r="F93" s="31"/>
      <c r="G93" s="32"/>
    </row>
    <row r="94" spans="1:7" ht="15" x14ac:dyDescent="0.25">
      <c r="A94" s="26">
        <v>1</v>
      </c>
      <c r="B94" s="27"/>
      <c r="C94" s="33" t="s">
        <v>108</v>
      </c>
      <c r="D94" s="39"/>
      <c r="E94" s="23"/>
      <c r="F94" s="24">
        <v>33380.3582083</v>
      </c>
      <c r="G94" s="25">
        <v>0.19682933399999999</v>
      </c>
    </row>
    <row r="95" spans="1:7" ht="15" x14ac:dyDescent="0.25">
      <c r="A95" s="26"/>
      <c r="B95" s="27"/>
      <c r="C95" s="28" t="s">
        <v>58</v>
      </c>
      <c r="D95" s="53"/>
      <c r="E95" s="35"/>
      <c r="F95" s="36">
        <v>33380.3582083</v>
      </c>
      <c r="G95" s="37">
        <v>0.19682933399999999</v>
      </c>
    </row>
    <row r="96" spans="1:7" ht="15" x14ac:dyDescent="0.25">
      <c r="A96" s="26"/>
      <c r="B96" s="27"/>
      <c r="C96" s="38"/>
      <c r="D96" s="27"/>
      <c r="E96" s="23"/>
      <c r="F96" s="24"/>
      <c r="G96" s="25"/>
    </row>
    <row r="97" spans="1:7" ht="25.5" x14ac:dyDescent="0.25">
      <c r="A97" s="26"/>
      <c r="B97" s="27"/>
      <c r="C97" s="52" t="s">
        <v>109</v>
      </c>
      <c r="D97" s="53"/>
      <c r="E97" s="35"/>
      <c r="F97" s="36">
        <v>102395.4122083</v>
      </c>
      <c r="G97" s="37">
        <v>0.60378084099999996</v>
      </c>
    </row>
    <row r="98" spans="1:7" ht="15" x14ac:dyDescent="0.25">
      <c r="A98" s="26"/>
      <c r="B98" s="27"/>
      <c r="C98" s="61"/>
      <c r="D98" s="27"/>
      <c r="E98" s="23"/>
      <c r="F98" s="108"/>
      <c r="G98" s="25"/>
    </row>
    <row r="99" spans="1:7" ht="15" x14ac:dyDescent="0.25">
      <c r="A99" s="19"/>
      <c r="B99" s="20"/>
      <c r="C99" s="21" t="s">
        <v>110</v>
      </c>
      <c r="D99" s="22"/>
      <c r="E99" s="23"/>
      <c r="F99" s="24"/>
      <c r="G99" s="25"/>
    </row>
    <row r="100" spans="1:7" ht="25.5" x14ac:dyDescent="0.25">
      <c r="A100" s="26"/>
      <c r="B100" s="27"/>
      <c r="C100" s="28" t="s">
        <v>111</v>
      </c>
      <c r="D100" s="29"/>
      <c r="E100" s="30"/>
      <c r="F100" s="31"/>
      <c r="G100" s="32"/>
    </row>
    <row r="101" spans="1:7" ht="15" x14ac:dyDescent="0.25">
      <c r="A101" s="26"/>
      <c r="B101" s="27"/>
      <c r="C101" s="28" t="s">
        <v>58</v>
      </c>
      <c r="D101" s="53"/>
      <c r="E101" s="35"/>
      <c r="F101" s="36">
        <v>0</v>
      </c>
      <c r="G101" s="37">
        <v>0</v>
      </c>
    </row>
    <row r="102" spans="1:7" ht="15" x14ac:dyDescent="0.25">
      <c r="A102" s="26"/>
      <c r="B102" s="27"/>
      <c r="C102" s="38"/>
      <c r="D102" s="27"/>
      <c r="E102" s="23"/>
      <c r="F102" s="24"/>
      <c r="G102" s="25"/>
    </row>
    <row r="103" spans="1:7" ht="15" x14ac:dyDescent="0.25">
      <c r="A103" s="19"/>
      <c r="B103" s="20"/>
      <c r="C103" s="21" t="s">
        <v>112</v>
      </c>
      <c r="D103" s="22"/>
      <c r="E103" s="23"/>
      <c r="F103" s="24"/>
      <c r="G103" s="25"/>
    </row>
    <row r="104" spans="1:7" ht="25.5" x14ac:dyDescent="0.25">
      <c r="A104" s="26"/>
      <c r="B104" s="27"/>
      <c r="C104" s="28" t="s">
        <v>113</v>
      </c>
      <c r="D104" s="29"/>
      <c r="E104" s="30"/>
      <c r="F104" s="31"/>
      <c r="G104" s="32"/>
    </row>
    <row r="105" spans="1:7" ht="15" x14ac:dyDescent="0.25">
      <c r="A105" s="26"/>
      <c r="B105" s="27"/>
      <c r="C105" s="28" t="s">
        <v>58</v>
      </c>
      <c r="D105" s="53"/>
      <c r="E105" s="35"/>
      <c r="F105" s="36">
        <v>0</v>
      </c>
      <c r="G105" s="37">
        <v>0</v>
      </c>
    </row>
    <row r="106" spans="1:7" ht="15" x14ac:dyDescent="0.25">
      <c r="A106" s="26"/>
      <c r="B106" s="27"/>
      <c r="C106" s="38"/>
      <c r="D106" s="27"/>
      <c r="E106" s="23"/>
      <c r="F106" s="24"/>
      <c r="G106" s="25"/>
    </row>
    <row r="107" spans="1:7" ht="25.5" x14ac:dyDescent="0.25">
      <c r="A107" s="26"/>
      <c r="B107" s="27"/>
      <c r="C107" s="28" t="s">
        <v>114</v>
      </c>
      <c r="D107" s="29"/>
      <c r="E107" s="30"/>
      <c r="F107" s="31"/>
      <c r="G107" s="32"/>
    </row>
    <row r="108" spans="1:7" ht="15" x14ac:dyDescent="0.25">
      <c r="A108" s="26"/>
      <c r="B108" s="27"/>
      <c r="C108" s="28" t="s">
        <v>58</v>
      </c>
      <c r="D108" s="53"/>
      <c r="E108" s="35"/>
      <c r="F108" s="36">
        <v>0</v>
      </c>
      <c r="G108" s="37">
        <v>0</v>
      </c>
    </row>
    <row r="109" spans="1:7" ht="25.5" x14ac:dyDescent="0.25">
      <c r="A109" s="26"/>
      <c r="B109" s="27"/>
      <c r="C109" s="61" t="s">
        <v>115</v>
      </c>
      <c r="D109" s="27"/>
      <c r="E109" s="23"/>
      <c r="F109" s="93">
        <v>1838.79251056</v>
      </c>
      <c r="G109" s="94">
        <v>1.0842553E-2</v>
      </c>
    </row>
    <row r="110" spans="1:7" ht="15" x14ac:dyDescent="0.25">
      <c r="A110" s="26"/>
      <c r="B110" s="27"/>
      <c r="C110" s="61"/>
      <c r="D110" s="62"/>
      <c r="E110" s="23"/>
      <c r="F110" s="24"/>
      <c r="G110" s="25"/>
    </row>
    <row r="111" spans="1:7" ht="15" x14ac:dyDescent="0.25">
      <c r="A111" s="26"/>
      <c r="B111" s="27"/>
      <c r="C111" s="63" t="s">
        <v>116</v>
      </c>
      <c r="D111" s="34"/>
      <c r="E111" s="35"/>
      <c r="F111" s="36">
        <v>169590.36295489001</v>
      </c>
      <c r="G111" s="37">
        <v>1</v>
      </c>
    </row>
    <row r="113" spans="2:6" ht="15" x14ac:dyDescent="0.25">
      <c r="B113" s="117" t="s">
        <v>117</v>
      </c>
      <c r="C113" s="116"/>
      <c r="D113" s="116"/>
      <c r="E113" s="116"/>
      <c r="F113" s="116"/>
    </row>
    <row r="114" spans="2:6" ht="15" x14ac:dyDescent="0.25">
      <c r="B114" s="117" t="s">
        <v>1314</v>
      </c>
      <c r="C114" s="116"/>
      <c r="D114" s="116"/>
      <c r="E114" s="116"/>
      <c r="F114" s="116"/>
    </row>
    <row r="116" spans="2:6" ht="15" x14ac:dyDescent="0.25">
      <c r="B116" s="64" t="s">
        <v>118</v>
      </c>
      <c r="C116" s="65"/>
      <c r="D116" s="66"/>
    </row>
    <row r="117" spans="2:6" ht="15" x14ac:dyDescent="0.25">
      <c r="B117" s="67" t="s">
        <v>119</v>
      </c>
      <c r="C117" s="68"/>
      <c r="D117" s="69" t="s">
        <v>120</v>
      </c>
    </row>
    <row r="118" spans="2:6" ht="15" x14ac:dyDescent="0.25">
      <c r="B118" s="67" t="s">
        <v>121</v>
      </c>
      <c r="C118" s="68"/>
      <c r="D118" s="69" t="s">
        <v>120</v>
      </c>
    </row>
    <row r="119" spans="2:6" ht="15" x14ac:dyDescent="0.25">
      <c r="B119" s="67" t="s">
        <v>122</v>
      </c>
      <c r="C119" s="68"/>
      <c r="D119" s="71"/>
    </row>
    <row r="120" spans="2:6" ht="25.5" customHeight="1" x14ac:dyDescent="0.25">
      <c r="B120" s="71"/>
      <c r="C120" s="72" t="s">
        <v>123</v>
      </c>
      <c r="D120" s="73" t="s">
        <v>124</v>
      </c>
    </row>
    <row r="121" spans="2:6" ht="12.75" customHeight="1" x14ac:dyDescent="0.25">
      <c r="B121" s="74" t="s">
        <v>125</v>
      </c>
      <c r="C121" s="75" t="s">
        <v>126</v>
      </c>
      <c r="D121" s="75" t="s">
        <v>127</v>
      </c>
    </row>
    <row r="122" spans="2:6" ht="15" x14ac:dyDescent="0.25">
      <c r="B122" s="71" t="s">
        <v>128</v>
      </c>
      <c r="C122" s="76">
        <v>24.906700000000001</v>
      </c>
      <c r="D122" s="76">
        <v>25.056799999999999</v>
      </c>
    </row>
    <row r="123" spans="2:6" ht="15" x14ac:dyDescent="0.25">
      <c r="B123" s="71" t="s">
        <v>254</v>
      </c>
      <c r="C123" s="76">
        <v>14.228899999999999</v>
      </c>
      <c r="D123" s="76">
        <v>14.3146</v>
      </c>
    </row>
    <row r="124" spans="2:6" ht="15" x14ac:dyDescent="0.25">
      <c r="B124" s="71" t="s">
        <v>361</v>
      </c>
      <c r="C124" s="76">
        <v>10.043900000000001</v>
      </c>
      <c r="D124" s="76">
        <v>10.043900000000001</v>
      </c>
    </row>
    <row r="125" spans="2:6" ht="15" x14ac:dyDescent="0.25">
      <c r="B125" s="71" t="s">
        <v>255</v>
      </c>
      <c r="C125" s="76">
        <v>12.173999999999999</v>
      </c>
      <c r="D125" s="76">
        <v>12.1884</v>
      </c>
    </row>
    <row r="126" spans="2:6" ht="15" x14ac:dyDescent="0.25">
      <c r="B126" s="71" t="s">
        <v>256</v>
      </c>
      <c r="C126" s="76">
        <v>11.662699999999999</v>
      </c>
      <c r="D126" s="76">
        <v>11.6981</v>
      </c>
    </row>
    <row r="127" spans="2:6" ht="15" x14ac:dyDescent="0.25">
      <c r="B127" s="71" t="s">
        <v>257</v>
      </c>
      <c r="C127" s="76">
        <v>11.2136</v>
      </c>
      <c r="D127" s="76">
        <v>11.2812</v>
      </c>
    </row>
    <row r="128" spans="2:6" ht="15" x14ac:dyDescent="0.25">
      <c r="B128" s="71" t="s">
        <v>316</v>
      </c>
      <c r="C128" s="76">
        <v>12.047000000000001</v>
      </c>
      <c r="D128" s="76">
        <v>12.1196</v>
      </c>
    </row>
    <row r="129" spans="2:4" ht="15" x14ac:dyDescent="0.25">
      <c r="B129" s="71" t="s">
        <v>362</v>
      </c>
      <c r="C129" s="76">
        <v>21.933</v>
      </c>
      <c r="D129" s="76">
        <v>22.052900000000001</v>
      </c>
    </row>
    <row r="130" spans="2:4" ht="15" x14ac:dyDescent="0.25">
      <c r="B130" s="71" t="s">
        <v>708</v>
      </c>
      <c r="C130" s="76">
        <v>10.037000000000001</v>
      </c>
      <c r="D130" s="76">
        <v>10.037000000000001</v>
      </c>
    </row>
    <row r="131" spans="2:4" ht="15" x14ac:dyDescent="0.25">
      <c r="B131" s="71" t="s">
        <v>709</v>
      </c>
      <c r="C131" s="76">
        <v>11.9169</v>
      </c>
      <c r="D131" s="76">
        <v>11.929600000000001</v>
      </c>
    </row>
    <row r="132" spans="2:4" ht="15" x14ac:dyDescent="0.25">
      <c r="B132" s="71" t="s">
        <v>710</v>
      </c>
      <c r="C132" s="76">
        <v>11.1455</v>
      </c>
      <c r="D132" s="76">
        <v>11.177</v>
      </c>
    </row>
    <row r="133" spans="2:4" ht="15" x14ac:dyDescent="0.25">
      <c r="B133" s="71" t="s">
        <v>363</v>
      </c>
      <c r="C133" s="76">
        <v>10.8705</v>
      </c>
      <c r="D133" s="76">
        <v>10.9299</v>
      </c>
    </row>
    <row r="134" spans="2:4" ht="15" x14ac:dyDescent="0.25">
      <c r="B134" s="71" t="s">
        <v>711</v>
      </c>
      <c r="C134" s="76">
        <v>11.4321</v>
      </c>
      <c r="D134" s="76">
        <v>11.4945</v>
      </c>
    </row>
    <row r="135" spans="2:4" ht="15" x14ac:dyDescent="0.25">
      <c r="B135" s="71" t="s">
        <v>712</v>
      </c>
      <c r="C135" s="76">
        <v>23.041399999999999</v>
      </c>
      <c r="D135" s="76">
        <v>23.160599999999999</v>
      </c>
    </row>
    <row r="136" spans="2:4" ht="15" x14ac:dyDescent="0.25">
      <c r="B136" s="71" t="s">
        <v>713</v>
      </c>
      <c r="C136" s="76">
        <v>10.037000000000001</v>
      </c>
      <c r="D136" s="76">
        <v>10.037000000000001</v>
      </c>
    </row>
    <row r="137" spans="2:4" ht="15" x14ac:dyDescent="0.25">
      <c r="B137" s="71" t="s">
        <v>714</v>
      </c>
      <c r="C137" s="76">
        <v>10.9495</v>
      </c>
      <c r="D137" s="76">
        <v>11.0093</v>
      </c>
    </row>
    <row r="138" spans="2:4" ht="15" x14ac:dyDescent="0.25">
      <c r="B138" s="71" t="s">
        <v>130</v>
      </c>
      <c r="C138" s="76">
        <v>24.196400000000001</v>
      </c>
      <c r="D138" s="76">
        <v>24.328700000000001</v>
      </c>
    </row>
    <row r="139" spans="2:4" ht="15" x14ac:dyDescent="0.25">
      <c r="B139" s="71" t="s">
        <v>259</v>
      </c>
      <c r="C139" s="76">
        <v>13.851599999999999</v>
      </c>
      <c r="D139" s="76">
        <v>13.927300000000001</v>
      </c>
    </row>
    <row r="140" spans="2:4" ht="15" x14ac:dyDescent="0.25">
      <c r="B140" s="71" t="s">
        <v>364</v>
      </c>
      <c r="C140" s="76">
        <v>10.037000000000001</v>
      </c>
      <c r="D140" s="76">
        <v>10.037000000000001</v>
      </c>
    </row>
    <row r="141" spans="2:4" ht="15" x14ac:dyDescent="0.25">
      <c r="B141" s="71" t="s">
        <v>260</v>
      </c>
      <c r="C141" s="76">
        <v>12.080500000000001</v>
      </c>
      <c r="D141" s="76">
        <v>12.093299999999999</v>
      </c>
    </row>
    <row r="142" spans="2:4" ht="15" x14ac:dyDescent="0.25">
      <c r="B142" s="71" t="s">
        <v>261</v>
      </c>
      <c r="C142" s="76">
        <v>11.2516</v>
      </c>
      <c r="D142" s="76">
        <v>11.282</v>
      </c>
    </row>
    <row r="143" spans="2:4" ht="15" x14ac:dyDescent="0.25">
      <c r="B143" s="71" t="s">
        <v>262</v>
      </c>
      <c r="C143" s="76">
        <v>11.052</v>
      </c>
      <c r="D143" s="76">
        <v>11.112399999999999</v>
      </c>
    </row>
    <row r="144" spans="2:4" ht="15" x14ac:dyDescent="0.25">
      <c r="B144" s="71" t="s">
        <v>263</v>
      </c>
      <c r="C144" s="76">
        <v>11.79</v>
      </c>
      <c r="D144" s="76">
        <v>11.8545</v>
      </c>
    </row>
    <row r="146" spans="2:4" ht="15" x14ac:dyDescent="0.25">
      <c r="B146" s="77" t="s">
        <v>132</v>
      </c>
      <c r="C146" s="78"/>
      <c r="D146" s="79"/>
    </row>
    <row r="147" spans="2:4" ht="24.75" customHeight="1" x14ac:dyDescent="0.25">
      <c r="B147" s="89" t="s">
        <v>125</v>
      </c>
      <c r="C147" s="90" t="s">
        <v>266</v>
      </c>
      <c r="D147" s="90" t="s">
        <v>267</v>
      </c>
    </row>
    <row r="148" spans="2:4" ht="15" x14ac:dyDescent="0.25">
      <c r="B148" s="71" t="s">
        <v>361</v>
      </c>
      <c r="C148" s="91">
        <v>4.3496E-2</v>
      </c>
      <c r="D148" s="91">
        <v>4.0279000000000002E-2</v>
      </c>
    </row>
    <row r="149" spans="2:4" ht="15" x14ac:dyDescent="0.25">
      <c r="B149" s="71" t="s">
        <v>255</v>
      </c>
      <c r="C149" s="91">
        <v>5.2180999999999998E-2</v>
      </c>
      <c r="D149" s="91">
        <v>0</v>
      </c>
    </row>
    <row r="150" spans="2:4" ht="15" x14ac:dyDescent="0.25">
      <c r="B150" s="71" t="s">
        <v>256</v>
      </c>
      <c r="C150" s="91">
        <v>5.5050000000000002E-2</v>
      </c>
      <c r="D150" s="91">
        <v>0</v>
      </c>
    </row>
    <row r="151" spans="2:4" ht="15" x14ac:dyDescent="0.25">
      <c r="B151" s="71" t="s">
        <v>257</v>
      </c>
      <c r="C151" s="91">
        <v>5.4568999999999999E-2</v>
      </c>
      <c r="D151" s="91">
        <v>5.0531E-2</v>
      </c>
    </row>
    <row r="152" spans="2:4" ht="15" x14ac:dyDescent="0.25">
      <c r="B152" s="71" t="s">
        <v>708</v>
      </c>
      <c r="C152" s="91">
        <v>3.9427999999999998E-2</v>
      </c>
      <c r="D152" s="91">
        <v>3.6509E-2</v>
      </c>
    </row>
    <row r="153" spans="2:4" ht="15" x14ac:dyDescent="0.25">
      <c r="B153" s="71" t="s">
        <v>709</v>
      </c>
      <c r="C153" s="91">
        <v>4.6422999999999999E-2</v>
      </c>
      <c r="D153" s="91">
        <v>4.2988999999999999E-2</v>
      </c>
    </row>
    <row r="154" spans="2:4" ht="15" x14ac:dyDescent="0.25">
      <c r="B154" s="71" t="s">
        <v>710</v>
      </c>
      <c r="C154" s="91">
        <v>4.9723000000000003E-2</v>
      </c>
      <c r="D154" s="91">
        <v>0</v>
      </c>
    </row>
    <row r="155" spans="2:4" ht="15" x14ac:dyDescent="0.25">
      <c r="B155" s="71" t="s">
        <v>363</v>
      </c>
      <c r="C155" s="91">
        <v>4.8132000000000001E-2</v>
      </c>
      <c r="D155" s="91">
        <v>4.4569999999999999E-2</v>
      </c>
    </row>
    <row r="156" spans="2:4" ht="15" x14ac:dyDescent="0.25">
      <c r="B156" s="71" t="s">
        <v>713</v>
      </c>
      <c r="C156" s="91">
        <v>0</v>
      </c>
      <c r="D156" s="91">
        <v>3.6628000000000001E-2</v>
      </c>
    </row>
    <row r="157" spans="2:4" ht="15" x14ac:dyDescent="0.25">
      <c r="B157" s="71" t="s">
        <v>714</v>
      </c>
      <c r="C157" s="91">
        <v>4.8481999999999997E-2</v>
      </c>
      <c r="D157" s="91">
        <v>4.4894999999999997E-2</v>
      </c>
    </row>
    <row r="158" spans="2:4" ht="15" x14ac:dyDescent="0.25">
      <c r="B158" s="71" t="s">
        <v>364</v>
      </c>
      <c r="C158" s="91">
        <v>3.9418000000000002E-2</v>
      </c>
      <c r="D158" s="91">
        <v>3.6499999999999998E-2</v>
      </c>
    </row>
    <row r="159" spans="2:4" ht="15" x14ac:dyDescent="0.25">
      <c r="B159" s="71" t="s">
        <v>260</v>
      </c>
      <c r="C159" s="91">
        <v>4.7065999999999997E-2</v>
      </c>
      <c r="D159" s="91">
        <v>4.3583999999999998E-2</v>
      </c>
    </row>
    <row r="160" spans="2:4" ht="15" x14ac:dyDescent="0.25">
      <c r="B160" s="71" t="s">
        <v>261</v>
      </c>
      <c r="C160" s="91">
        <v>4.8245000000000003E-2</v>
      </c>
      <c r="D160" s="91">
        <v>0</v>
      </c>
    </row>
    <row r="161" spans="2:5" ht="15" x14ac:dyDescent="0.25">
      <c r="B161" s="71" t="s">
        <v>262</v>
      </c>
      <c r="C161" s="91">
        <v>4.8895000000000001E-2</v>
      </c>
      <c r="D161" s="91">
        <v>4.5276999999999998E-2</v>
      </c>
    </row>
    <row r="162" spans="2:5" ht="15" x14ac:dyDescent="0.25">
      <c r="B162" s="82"/>
      <c r="C162" s="83"/>
      <c r="D162" s="83"/>
    </row>
    <row r="164" spans="2:5" ht="15" x14ac:dyDescent="0.25">
      <c r="B164" s="67" t="s">
        <v>1297</v>
      </c>
      <c r="C164" s="68"/>
      <c r="D164" s="86" t="s">
        <v>120</v>
      </c>
    </row>
    <row r="165" spans="2:5" ht="15" x14ac:dyDescent="0.25">
      <c r="B165" s="67" t="s">
        <v>1298</v>
      </c>
      <c r="C165" s="68"/>
      <c r="D165" s="87" t="s">
        <v>120</v>
      </c>
    </row>
    <row r="166" spans="2:5" ht="15" x14ac:dyDescent="0.25">
      <c r="B166" s="67" t="s">
        <v>1299</v>
      </c>
      <c r="C166" s="68"/>
      <c r="D166" s="87" t="s">
        <v>120</v>
      </c>
    </row>
    <row r="167" spans="2:5" ht="15" x14ac:dyDescent="0.25">
      <c r="B167" s="67" t="s">
        <v>1300</v>
      </c>
      <c r="C167" s="85"/>
      <c r="D167" s="84">
        <v>0.6000000000000002</v>
      </c>
    </row>
    <row r="168" spans="2:5" ht="15" x14ac:dyDescent="0.25">
      <c r="B168" s="67" t="s">
        <v>1301</v>
      </c>
      <c r="C168" s="68"/>
      <c r="D168" s="84">
        <v>0.50500000000000023</v>
      </c>
    </row>
    <row r="169" spans="2:5" ht="15" x14ac:dyDescent="0.25">
      <c r="B169" s="67" t="s">
        <v>1302</v>
      </c>
      <c r="C169" s="68"/>
      <c r="D169" s="86" t="s">
        <v>120</v>
      </c>
    </row>
    <row r="170" spans="2:5" ht="15" x14ac:dyDescent="0.25">
      <c r="B170" s="82"/>
      <c r="C170" s="82"/>
      <c r="D170" s="82"/>
      <c r="E170" s="82"/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715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256" ht="15" x14ac:dyDescent="0.25">
      <c r="A17" s="19"/>
      <c r="B17" s="20"/>
      <c r="C17" s="38"/>
      <c r="D17" s="22"/>
      <c r="E17" s="23"/>
      <c r="F17" s="24"/>
      <c r="G17" s="25"/>
    </row>
    <row r="18" spans="1:256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256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256" ht="15" x14ac:dyDescent="0.25">
      <c r="A20" s="19"/>
      <c r="B20" s="20"/>
      <c r="C20" s="38"/>
      <c r="D20" s="22"/>
      <c r="E20" s="23"/>
      <c r="F20" s="24"/>
      <c r="G20" s="25"/>
    </row>
    <row r="21" spans="1:256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256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256" ht="15" x14ac:dyDescent="0.25">
      <c r="A23" s="19"/>
      <c r="B23" s="20"/>
      <c r="C23" s="38"/>
      <c r="D23" s="22"/>
      <c r="E23" s="23"/>
      <c r="F23" s="24"/>
      <c r="G23" s="25"/>
    </row>
    <row r="24" spans="1:256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256" ht="15" x14ac:dyDescent="0.25">
      <c r="A25" s="19"/>
      <c r="B25" s="20"/>
      <c r="C25" s="33"/>
      <c r="D25" s="22"/>
      <c r="E25" s="23"/>
      <c r="F25" s="24"/>
      <c r="G25" s="25"/>
    </row>
    <row r="26" spans="1:256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256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256" ht="38.25" x14ac:dyDescent="0.25">
      <c r="A28" s="19">
        <v>1</v>
      </c>
      <c r="B28" s="20" t="s">
        <v>716</v>
      </c>
      <c r="C28" s="33" t="s">
        <v>717</v>
      </c>
      <c r="D28" s="22" t="s">
        <v>68</v>
      </c>
      <c r="E28" s="23">
        <v>2250</v>
      </c>
      <c r="F28" s="24">
        <v>22496.308499250001</v>
      </c>
      <c r="G28" s="25">
        <v>2.6578640000000001E-2</v>
      </c>
    </row>
    <row r="29" spans="1:256" ht="38.25" x14ac:dyDescent="0.25">
      <c r="A29" s="19">
        <v>3</v>
      </c>
      <c r="B29" s="20" t="s">
        <v>618</v>
      </c>
      <c r="C29" s="33" t="s">
        <v>619</v>
      </c>
      <c r="D29" s="22" t="s">
        <v>68</v>
      </c>
      <c r="E29" s="23">
        <v>103</v>
      </c>
      <c r="F29" s="24">
        <v>10302.730013352</v>
      </c>
      <c r="G29" s="25">
        <v>1.2172333E-2</v>
      </c>
    </row>
    <row r="30" spans="1:256" s="110" customFormat="1" ht="25.5" x14ac:dyDescent="0.25">
      <c r="A30" s="105">
        <v>3</v>
      </c>
      <c r="B30" s="106" t="s">
        <v>1309</v>
      </c>
      <c r="C30" s="100" t="s">
        <v>1312</v>
      </c>
      <c r="D30" s="106" t="s">
        <v>1310</v>
      </c>
      <c r="E30" s="107">
        <v>2000</v>
      </c>
      <c r="F30" s="108">
        <v>9868.25</v>
      </c>
      <c r="G30" s="109">
        <v>1.1659009E-2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104"/>
      <c r="DU30" s="104"/>
      <c r="DV30" s="104"/>
      <c r="DW30" s="104"/>
      <c r="DX30" s="104"/>
      <c r="DY30" s="104"/>
      <c r="DZ30" s="104"/>
      <c r="EA30" s="104"/>
      <c r="EB30" s="104"/>
      <c r="EC30" s="104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  <c r="EN30" s="104"/>
      <c r="EO30" s="104"/>
      <c r="EP30" s="104"/>
      <c r="EQ30" s="104"/>
      <c r="ER30" s="104"/>
      <c r="ES30" s="104"/>
      <c r="ET30" s="104"/>
      <c r="EU30" s="104"/>
      <c r="EV30" s="104"/>
      <c r="EW30" s="104"/>
      <c r="EX30" s="104"/>
      <c r="EY30" s="104"/>
      <c r="EZ30" s="104"/>
      <c r="FA30" s="104"/>
      <c r="FB30" s="104"/>
      <c r="FC30" s="104"/>
      <c r="FD30" s="104"/>
      <c r="FE30" s="104"/>
      <c r="FF30" s="104"/>
      <c r="FG30" s="104"/>
      <c r="FH30" s="104"/>
      <c r="FI30" s="104"/>
      <c r="FJ30" s="104"/>
      <c r="FK30" s="104"/>
      <c r="FL30" s="104"/>
      <c r="FM30" s="104"/>
      <c r="FN30" s="104"/>
      <c r="FO30" s="104"/>
      <c r="FP30" s="104"/>
      <c r="FQ30" s="104"/>
      <c r="FR30" s="104"/>
      <c r="FS30" s="104"/>
      <c r="FT30" s="104"/>
      <c r="FU30" s="104"/>
      <c r="FV30" s="104"/>
      <c r="FW30" s="104"/>
      <c r="FX30" s="104"/>
      <c r="FY30" s="104"/>
      <c r="FZ30" s="104"/>
      <c r="GA30" s="104"/>
      <c r="GB30" s="104"/>
      <c r="GC30" s="104"/>
      <c r="GD30" s="104"/>
      <c r="GE30" s="104"/>
      <c r="GF30" s="104"/>
      <c r="GG30" s="104"/>
      <c r="GH30" s="104"/>
      <c r="GI30" s="104"/>
      <c r="GJ30" s="104"/>
      <c r="GK30" s="104"/>
      <c r="GL30" s="104"/>
      <c r="GM30" s="104"/>
      <c r="GN30" s="104"/>
      <c r="GO30" s="104"/>
      <c r="GP30" s="104"/>
      <c r="GQ30" s="104"/>
      <c r="GR30" s="104"/>
      <c r="GS30" s="104"/>
      <c r="GT30" s="104"/>
      <c r="GU30" s="104"/>
      <c r="GV30" s="104"/>
      <c r="GW30" s="104"/>
      <c r="GX30" s="104"/>
      <c r="GY30" s="104"/>
      <c r="GZ30" s="104"/>
      <c r="HA30" s="104"/>
      <c r="HB30" s="104"/>
      <c r="HC30" s="104"/>
      <c r="HD30" s="104"/>
      <c r="HE30" s="104"/>
      <c r="HF30" s="104"/>
      <c r="HG30" s="104"/>
      <c r="HH30" s="104"/>
      <c r="HI30" s="104"/>
      <c r="HJ30" s="104"/>
      <c r="HK30" s="104"/>
      <c r="HL30" s="104"/>
      <c r="HM30" s="104"/>
      <c r="HN30" s="104"/>
      <c r="HO30" s="104"/>
      <c r="HP30" s="104"/>
      <c r="HQ30" s="104"/>
      <c r="HR30" s="104"/>
      <c r="HS30" s="104"/>
      <c r="HT30" s="104"/>
      <c r="HU30" s="104"/>
      <c r="HV30" s="104"/>
      <c r="HW30" s="104"/>
      <c r="HX30" s="104"/>
      <c r="HY30" s="104"/>
      <c r="HZ30" s="104"/>
      <c r="IA30" s="104"/>
      <c r="IB30" s="104"/>
      <c r="IC30" s="104"/>
      <c r="ID30" s="104"/>
      <c r="IE30" s="104"/>
      <c r="IF30" s="104"/>
      <c r="IG30" s="104"/>
      <c r="IH30" s="104"/>
      <c r="II30" s="104"/>
      <c r="IJ30" s="104"/>
      <c r="IK30" s="104"/>
      <c r="IL30" s="104"/>
      <c r="IM30" s="104"/>
      <c r="IN30" s="104"/>
      <c r="IO30" s="104"/>
      <c r="IP30" s="104"/>
      <c r="IQ30" s="104"/>
      <c r="IR30" s="104"/>
      <c r="IS30" s="104"/>
      <c r="IT30" s="104"/>
      <c r="IU30" s="104"/>
      <c r="IV30" s="104"/>
    </row>
    <row r="31" spans="1:256" ht="25.5" x14ac:dyDescent="0.25">
      <c r="A31" s="19">
        <v>4</v>
      </c>
      <c r="B31" s="20" t="s">
        <v>517</v>
      </c>
      <c r="C31" s="33" t="s">
        <v>518</v>
      </c>
      <c r="D31" s="22" t="s">
        <v>497</v>
      </c>
      <c r="E31" s="23">
        <v>676</v>
      </c>
      <c r="F31" s="24">
        <v>6811.3016399999997</v>
      </c>
      <c r="G31" s="25">
        <v>8.0473260000000005E-3</v>
      </c>
    </row>
    <row r="32" spans="1:256" ht="38.25" x14ac:dyDescent="0.25">
      <c r="A32" s="19">
        <v>5</v>
      </c>
      <c r="B32" s="20" t="s">
        <v>718</v>
      </c>
      <c r="C32" s="33" t="s">
        <v>719</v>
      </c>
      <c r="D32" s="22" t="s">
        <v>68</v>
      </c>
      <c r="E32" s="23">
        <v>500</v>
      </c>
      <c r="F32" s="24">
        <v>2500.7166665</v>
      </c>
      <c r="G32" s="25">
        <v>2.9545140000000001E-3</v>
      </c>
    </row>
    <row r="33" spans="1:7" ht="38.25" x14ac:dyDescent="0.25">
      <c r="A33" s="19">
        <v>6</v>
      </c>
      <c r="B33" s="20" t="s">
        <v>720</v>
      </c>
      <c r="C33" s="33" t="s">
        <v>721</v>
      </c>
      <c r="D33" s="22" t="s">
        <v>68</v>
      </c>
      <c r="E33" s="23">
        <v>250</v>
      </c>
      <c r="F33" s="24">
        <v>2499.6970999999999</v>
      </c>
      <c r="G33" s="25">
        <v>2.9533089999999999E-3</v>
      </c>
    </row>
    <row r="34" spans="1:7" ht="38.25" x14ac:dyDescent="0.25">
      <c r="A34" s="19">
        <v>7</v>
      </c>
      <c r="B34" s="20" t="s">
        <v>515</v>
      </c>
      <c r="C34" s="33" t="s">
        <v>516</v>
      </c>
      <c r="D34" s="22" t="s">
        <v>68</v>
      </c>
      <c r="E34" s="23">
        <v>153</v>
      </c>
      <c r="F34" s="24">
        <v>1531.5500290770001</v>
      </c>
      <c r="G34" s="25">
        <v>1.8094750000000001E-3</v>
      </c>
    </row>
    <row r="35" spans="1:7" ht="15" x14ac:dyDescent="0.25">
      <c r="A35" s="26"/>
      <c r="B35" s="27"/>
      <c r="C35" s="28" t="s">
        <v>58</v>
      </c>
      <c r="D35" s="34"/>
      <c r="E35" s="35"/>
      <c r="F35" s="36">
        <v>56010.553948178989</v>
      </c>
      <c r="G35" s="37">
        <v>6.6174605999999997E-2</v>
      </c>
    </row>
    <row r="36" spans="1:7" ht="15" x14ac:dyDescent="0.25">
      <c r="A36" s="26"/>
      <c r="B36" s="27"/>
      <c r="C36" s="38"/>
      <c r="D36" s="22"/>
      <c r="E36" s="23"/>
      <c r="F36" s="24"/>
      <c r="G36" s="25"/>
    </row>
    <row r="37" spans="1:7" ht="15" x14ac:dyDescent="0.25">
      <c r="A37" s="19"/>
      <c r="B37" s="54"/>
      <c r="C37" s="28" t="s">
        <v>94</v>
      </c>
      <c r="D37" s="29"/>
      <c r="E37" s="30"/>
      <c r="F37" s="31"/>
      <c r="G37" s="32"/>
    </row>
    <row r="38" spans="1:7" ht="38.25" x14ac:dyDescent="0.25">
      <c r="A38" s="19">
        <v>1</v>
      </c>
      <c r="B38" s="54" t="s">
        <v>722</v>
      </c>
      <c r="C38" s="33" t="s">
        <v>723</v>
      </c>
      <c r="D38" s="54" t="s">
        <v>1303</v>
      </c>
      <c r="E38" s="55">
        <v>400</v>
      </c>
      <c r="F38" s="56">
        <v>4002.1964800000001</v>
      </c>
      <c r="G38" s="57">
        <v>4.7284620000000001E-3</v>
      </c>
    </row>
    <row r="39" spans="1:7" ht="15" x14ac:dyDescent="0.25">
      <c r="A39" s="26"/>
      <c r="B39" s="27"/>
      <c r="C39" s="28" t="s">
        <v>58</v>
      </c>
      <c r="D39" s="34"/>
      <c r="E39" s="35"/>
      <c r="F39" s="36">
        <v>4002.1964800000001</v>
      </c>
      <c r="G39" s="37">
        <v>4.7284620000000001E-3</v>
      </c>
    </row>
    <row r="40" spans="1:7" ht="15" x14ac:dyDescent="0.25">
      <c r="A40" s="26"/>
      <c r="B40" s="27"/>
      <c r="C40" s="38"/>
      <c r="D40" s="22"/>
      <c r="E40" s="23"/>
      <c r="F40" s="58"/>
      <c r="G40" s="59"/>
    </row>
    <row r="41" spans="1:7" ht="15" x14ac:dyDescent="0.25">
      <c r="A41" s="19"/>
      <c r="B41" s="20"/>
      <c r="C41" s="28" t="s">
        <v>97</v>
      </c>
      <c r="D41" s="29"/>
      <c r="E41" s="30"/>
      <c r="F41" s="31"/>
      <c r="G41" s="32"/>
    </row>
    <row r="42" spans="1:7" ht="15" x14ac:dyDescent="0.25">
      <c r="A42" s="26"/>
      <c r="B42" s="27"/>
      <c r="C42" s="28" t="s">
        <v>58</v>
      </c>
      <c r="D42" s="34"/>
      <c r="E42" s="35"/>
      <c r="F42" s="36">
        <v>0</v>
      </c>
      <c r="G42" s="37">
        <v>0</v>
      </c>
    </row>
    <row r="43" spans="1:7" ht="15" x14ac:dyDescent="0.25">
      <c r="A43" s="19"/>
      <c r="B43" s="20"/>
      <c r="C43" s="38"/>
      <c r="D43" s="22"/>
      <c r="E43" s="23"/>
      <c r="F43" s="24"/>
      <c r="G43" s="25"/>
    </row>
    <row r="44" spans="1:7" ht="25.5" x14ac:dyDescent="0.25">
      <c r="A44" s="19"/>
      <c r="B44" s="54"/>
      <c r="C44" s="28" t="s">
        <v>101</v>
      </c>
      <c r="D44" s="29"/>
      <c r="E44" s="30"/>
      <c r="F44" s="31"/>
      <c r="G44" s="32"/>
    </row>
    <row r="45" spans="1:7" ht="15" x14ac:dyDescent="0.25">
      <c r="A45" s="26"/>
      <c r="B45" s="27"/>
      <c r="C45" s="28" t="s">
        <v>58</v>
      </c>
      <c r="D45" s="34"/>
      <c r="E45" s="35"/>
      <c r="F45" s="36">
        <v>0</v>
      </c>
      <c r="G45" s="37">
        <v>0</v>
      </c>
    </row>
    <row r="46" spans="1:7" ht="15" x14ac:dyDescent="0.25">
      <c r="A46" s="26"/>
      <c r="B46" s="27"/>
      <c r="C46" s="38"/>
      <c r="D46" s="22"/>
      <c r="E46" s="23"/>
      <c r="F46" s="24"/>
      <c r="G46" s="25"/>
    </row>
    <row r="47" spans="1:7" ht="15" x14ac:dyDescent="0.25">
      <c r="A47" s="26"/>
      <c r="B47" s="27"/>
      <c r="C47" s="60" t="s">
        <v>102</v>
      </c>
      <c r="D47" s="53"/>
      <c r="E47" s="35"/>
      <c r="F47" s="36">
        <f>+F39+F35</f>
        <v>60012.750428178988</v>
      </c>
      <c r="G47" s="37">
        <v>7.0903068E-2</v>
      </c>
    </row>
    <row r="48" spans="1:7" ht="15" x14ac:dyDescent="0.25">
      <c r="A48" s="26"/>
      <c r="B48" s="27"/>
      <c r="C48" s="33"/>
      <c r="D48" s="22"/>
      <c r="E48" s="23"/>
      <c r="F48" s="24"/>
      <c r="G48" s="25"/>
    </row>
    <row r="49" spans="1:7" ht="15" x14ac:dyDescent="0.25">
      <c r="A49" s="19"/>
      <c r="B49" s="20"/>
      <c r="C49" s="21" t="s">
        <v>103</v>
      </c>
      <c r="D49" s="22"/>
      <c r="E49" s="23"/>
      <c r="F49" s="24"/>
      <c r="G49" s="25"/>
    </row>
    <row r="50" spans="1:7" ht="15" x14ac:dyDescent="0.25">
      <c r="A50" s="26"/>
      <c r="B50" s="27"/>
      <c r="C50" s="28" t="s">
        <v>104</v>
      </c>
      <c r="D50" s="29"/>
      <c r="E50" s="30"/>
      <c r="F50" s="31"/>
      <c r="G50" s="32"/>
    </row>
    <row r="51" spans="1:7" ht="25.5" x14ac:dyDescent="0.25">
      <c r="A51" s="26">
        <v>1</v>
      </c>
      <c r="B51" s="27" t="s">
        <v>519</v>
      </c>
      <c r="C51" s="33" t="s">
        <v>520</v>
      </c>
      <c r="D51" s="27" t="s">
        <v>245</v>
      </c>
      <c r="E51" s="23">
        <v>18192</v>
      </c>
      <c r="F51" s="24">
        <v>18149.356824096001</v>
      </c>
      <c r="G51" s="25">
        <v>2.1442861000000001E-2</v>
      </c>
    </row>
    <row r="52" spans="1:7" ht="15" x14ac:dyDescent="0.25">
      <c r="A52" s="26">
        <v>2</v>
      </c>
      <c r="B52" s="27" t="s">
        <v>724</v>
      </c>
      <c r="C52" s="33" t="s">
        <v>725</v>
      </c>
      <c r="D52" s="27" t="s">
        <v>245</v>
      </c>
      <c r="E52" s="23">
        <v>15000</v>
      </c>
      <c r="F52" s="24">
        <v>14749.785</v>
      </c>
      <c r="G52" s="25">
        <v>1.7426380000000002E-2</v>
      </c>
    </row>
    <row r="53" spans="1:7" ht="15" x14ac:dyDescent="0.25">
      <c r="A53" s="26">
        <v>3</v>
      </c>
      <c r="B53" s="27" t="s">
        <v>726</v>
      </c>
      <c r="C53" s="33" t="s">
        <v>727</v>
      </c>
      <c r="D53" s="27" t="s">
        <v>253</v>
      </c>
      <c r="E53" s="23">
        <v>12500</v>
      </c>
      <c r="F53" s="24">
        <v>12300.625</v>
      </c>
      <c r="G53" s="25">
        <v>1.4532778999999999E-2</v>
      </c>
    </row>
    <row r="54" spans="1:7" ht="15" x14ac:dyDescent="0.25">
      <c r="A54" s="26">
        <v>4</v>
      </c>
      <c r="B54" s="27" t="s">
        <v>728</v>
      </c>
      <c r="C54" s="33" t="s">
        <v>729</v>
      </c>
      <c r="D54" s="27" t="s">
        <v>245</v>
      </c>
      <c r="E54" s="23">
        <v>9500</v>
      </c>
      <c r="F54" s="24">
        <v>9467.6418599999997</v>
      </c>
      <c r="G54" s="25">
        <v>1.1185703999999999E-2</v>
      </c>
    </row>
    <row r="55" spans="1:7" ht="25.5" x14ac:dyDescent="0.25">
      <c r="A55" s="26">
        <v>5</v>
      </c>
      <c r="B55" s="27" t="s">
        <v>730</v>
      </c>
      <c r="C55" s="33" t="s">
        <v>731</v>
      </c>
      <c r="D55" s="27" t="s">
        <v>245</v>
      </c>
      <c r="E55" s="23">
        <v>500</v>
      </c>
      <c r="F55" s="24">
        <v>497.74764299999998</v>
      </c>
      <c r="G55" s="25">
        <v>5.8807200000000003E-4</v>
      </c>
    </row>
    <row r="56" spans="1:7" ht="15" x14ac:dyDescent="0.25">
      <c r="A56" s="26">
        <v>6</v>
      </c>
      <c r="B56" s="27" t="s">
        <v>521</v>
      </c>
      <c r="C56" s="33" t="s">
        <v>522</v>
      </c>
      <c r="D56" s="27" t="s">
        <v>245</v>
      </c>
      <c r="E56" s="23">
        <v>193</v>
      </c>
      <c r="F56" s="24">
        <v>192.68904805</v>
      </c>
      <c r="G56" s="25">
        <v>2.2765599999999999E-4</v>
      </c>
    </row>
    <row r="57" spans="1:7" ht="15" x14ac:dyDescent="0.25">
      <c r="A57" s="26"/>
      <c r="B57" s="27"/>
      <c r="C57" s="28" t="s">
        <v>58</v>
      </c>
      <c r="D57" s="53"/>
      <c r="E57" s="35"/>
      <c r="F57" s="36">
        <v>55357.845375146011</v>
      </c>
      <c r="G57" s="37">
        <v>6.5403452000000001E-2</v>
      </c>
    </row>
    <row r="58" spans="1:7" ht="15" x14ac:dyDescent="0.25">
      <c r="A58" s="26"/>
      <c r="B58" s="27"/>
      <c r="C58" s="38"/>
      <c r="D58" s="27"/>
      <c r="E58" s="23"/>
      <c r="F58" s="24"/>
      <c r="G58" s="25"/>
    </row>
    <row r="59" spans="1:7" ht="15" x14ac:dyDescent="0.25">
      <c r="A59" s="26"/>
      <c r="B59" s="27"/>
      <c r="C59" s="28" t="s">
        <v>105</v>
      </c>
      <c r="D59" s="29"/>
      <c r="E59" s="30"/>
      <c r="F59" s="31"/>
      <c r="G59" s="32"/>
    </row>
    <row r="60" spans="1:7" ht="38.25" x14ac:dyDescent="0.25">
      <c r="A60" s="26">
        <v>1</v>
      </c>
      <c r="B60" s="27" t="s">
        <v>732</v>
      </c>
      <c r="C60" s="33" t="s">
        <v>733</v>
      </c>
      <c r="D60" s="27" t="s">
        <v>245</v>
      </c>
      <c r="E60" s="23">
        <v>5000</v>
      </c>
      <c r="F60" s="24">
        <v>24918.238095000001</v>
      </c>
      <c r="G60" s="25">
        <v>2.9440068999999999E-2</v>
      </c>
    </row>
    <row r="61" spans="1:7" ht="25.5" x14ac:dyDescent="0.25">
      <c r="A61" s="26">
        <v>2</v>
      </c>
      <c r="B61" s="27" t="s">
        <v>734</v>
      </c>
      <c r="C61" s="33" t="s">
        <v>735</v>
      </c>
      <c r="D61" s="27" t="s">
        <v>245</v>
      </c>
      <c r="E61" s="23">
        <v>4600</v>
      </c>
      <c r="F61" s="24">
        <v>22804.563249999999</v>
      </c>
      <c r="G61" s="25">
        <v>2.6942832999999999E-2</v>
      </c>
    </row>
    <row r="62" spans="1:7" ht="25.5" x14ac:dyDescent="0.25">
      <c r="A62" s="26">
        <v>3</v>
      </c>
      <c r="B62" s="27" t="s">
        <v>736</v>
      </c>
      <c r="C62" s="33" t="s">
        <v>737</v>
      </c>
      <c r="D62" s="27" t="s">
        <v>245</v>
      </c>
      <c r="E62" s="23">
        <v>4400</v>
      </c>
      <c r="F62" s="24">
        <v>21923.2702876</v>
      </c>
      <c r="G62" s="25">
        <v>2.5901614E-2</v>
      </c>
    </row>
    <row r="63" spans="1:7" ht="25.5" x14ac:dyDescent="0.25">
      <c r="A63" s="26">
        <v>4</v>
      </c>
      <c r="B63" s="27" t="s">
        <v>738</v>
      </c>
      <c r="C63" s="33" t="s">
        <v>739</v>
      </c>
      <c r="D63" s="27" t="s">
        <v>245</v>
      </c>
      <c r="E63" s="23">
        <v>4000</v>
      </c>
      <c r="F63" s="24">
        <v>19903.511203999999</v>
      </c>
      <c r="G63" s="25">
        <v>2.3515336000000001E-2</v>
      </c>
    </row>
    <row r="64" spans="1:7" ht="25.5" x14ac:dyDescent="0.25">
      <c r="A64" s="26">
        <v>5</v>
      </c>
      <c r="B64" s="27" t="s">
        <v>740</v>
      </c>
      <c r="C64" s="33" t="s">
        <v>741</v>
      </c>
      <c r="D64" s="27" t="s">
        <v>245</v>
      </c>
      <c r="E64" s="23">
        <v>4000</v>
      </c>
      <c r="F64" s="24">
        <v>19903.341184000001</v>
      </c>
      <c r="G64" s="25">
        <v>2.3515135E-2</v>
      </c>
    </row>
    <row r="65" spans="1:7" ht="38.25" x14ac:dyDescent="0.25">
      <c r="A65" s="26">
        <v>6</v>
      </c>
      <c r="B65" s="27" t="s">
        <v>742</v>
      </c>
      <c r="C65" s="33" t="s">
        <v>743</v>
      </c>
      <c r="D65" s="27" t="s">
        <v>245</v>
      </c>
      <c r="E65" s="23">
        <v>3900</v>
      </c>
      <c r="F65" s="24">
        <v>19492.3995006</v>
      </c>
      <c r="G65" s="25">
        <v>2.3029621E-2</v>
      </c>
    </row>
    <row r="66" spans="1:7" ht="25.5" x14ac:dyDescent="0.25">
      <c r="A66" s="26">
        <v>7</v>
      </c>
      <c r="B66" s="27" t="s">
        <v>744</v>
      </c>
      <c r="C66" s="33" t="s">
        <v>745</v>
      </c>
      <c r="D66" s="27" t="s">
        <v>245</v>
      </c>
      <c r="E66" s="23">
        <v>3500</v>
      </c>
      <c r="F66" s="24">
        <v>17467.753947000001</v>
      </c>
      <c r="G66" s="25">
        <v>2.0637570000000001E-2</v>
      </c>
    </row>
    <row r="67" spans="1:7" ht="38.25" x14ac:dyDescent="0.25">
      <c r="A67" s="26">
        <v>8</v>
      </c>
      <c r="B67" s="27" t="s">
        <v>746</v>
      </c>
      <c r="C67" s="33" t="s">
        <v>747</v>
      </c>
      <c r="D67" s="27" t="s">
        <v>245</v>
      </c>
      <c r="E67" s="23">
        <v>3000</v>
      </c>
      <c r="F67" s="24">
        <v>14971.8</v>
      </c>
      <c r="G67" s="25">
        <v>1.7688683E-2</v>
      </c>
    </row>
    <row r="68" spans="1:7" ht="38.25" x14ac:dyDescent="0.25">
      <c r="A68" s="26">
        <v>9</v>
      </c>
      <c r="B68" s="27" t="s">
        <v>748</v>
      </c>
      <c r="C68" s="33" t="s">
        <v>749</v>
      </c>
      <c r="D68" s="27" t="s">
        <v>245</v>
      </c>
      <c r="E68" s="23">
        <v>3000</v>
      </c>
      <c r="F68" s="24">
        <v>14816.22975</v>
      </c>
      <c r="G68" s="25">
        <v>1.7504881999999999E-2</v>
      </c>
    </row>
    <row r="69" spans="1:7" ht="38.25" x14ac:dyDescent="0.25">
      <c r="A69" s="26">
        <v>10</v>
      </c>
      <c r="B69" s="27" t="s">
        <v>531</v>
      </c>
      <c r="C69" s="33" t="s">
        <v>532</v>
      </c>
      <c r="D69" s="27" t="s">
        <v>245</v>
      </c>
      <c r="E69" s="23">
        <v>2945</v>
      </c>
      <c r="F69" s="24">
        <v>14716.280959375001</v>
      </c>
      <c r="G69" s="25">
        <v>1.7386796E-2</v>
      </c>
    </row>
    <row r="70" spans="1:7" ht="25.5" x14ac:dyDescent="0.25">
      <c r="A70" s="26">
        <v>11</v>
      </c>
      <c r="B70" s="27" t="s">
        <v>750</v>
      </c>
      <c r="C70" s="33" t="s">
        <v>751</v>
      </c>
      <c r="D70" s="27" t="s">
        <v>245</v>
      </c>
      <c r="E70" s="23">
        <v>2900</v>
      </c>
      <c r="F70" s="24">
        <v>14443.2635706</v>
      </c>
      <c r="G70" s="25">
        <v>1.7064235000000001E-2</v>
      </c>
    </row>
    <row r="71" spans="1:7" ht="38.25" x14ac:dyDescent="0.25">
      <c r="A71" s="26">
        <v>12</v>
      </c>
      <c r="B71" s="27" t="s">
        <v>752</v>
      </c>
      <c r="C71" s="33" t="s">
        <v>753</v>
      </c>
      <c r="D71" s="27" t="s">
        <v>245</v>
      </c>
      <c r="E71" s="23">
        <v>2900</v>
      </c>
      <c r="F71" s="24">
        <v>14346.971924199999</v>
      </c>
      <c r="G71" s="25">
        <v>1.6950469999999999E-2</v>
      </c>
    </row>
    <row r="72" spans="1:7" ht="25.5" x14ac:dyDescent="0.25">
      <c r="A72" s="26">
        <v>13</v>
      </c>
      <c r="B72" s="27" t="s">
        <v>754</v>
      </c>
      <c r="C72" s="33" t="s">
        <v>755</v>
      </c>
      <c r="D72" s="27" t="s">
        <v>245</v>
      </c>
      <c r="E72" s="23">
        <v>2500</v>
      </c>
      <c r="F72" s="24">
        <v>12435.8233325</v>
      </c>
      <c r="G72" s="25">
        <v>1.4692511E-2</v>
      </c>
    </row>
    <row r="73" spans="1:7" ht="25.5" x14ac:dyDescent="0.25">
      <c r="A73" s="26">
        <v>14</v>
      </c>
      <c r="B73" s="27" t="s">
        <v>756</v>
      </c>
      <c r="C73" s="100" t="s">
        <v>1305</v>
      </c>
      <c r="D73" s="27" t="s">
        <v>245</v>
      </c>
      <c r="E73" s="23">
        <v>2000</v>
      </c>
      <c r="F73" s="24">
        <v>9996.2616660000003</v>
      </c>
      <c r="G73" s="25">
        <v>1.181025E-2</v>
      </c>
    </row>
    <row r="74" spans="1:7" ht="25.5" x14ac:dyDescent="0.25">
      <c r="A74" s="26">
        <v>15</v>
      </c>
      <c r="B74" s="27" t="s">
        <v>757</v>
      </c>
      <c r="C74" s="33" t="s">
        <v>758</v>
      </c>
      <c r="D74" s="27" t="s">
        <v>245</v>
      </c>
      <c r="E74" s="23">
        <v>2000</v>
      </c>
      <c r="F74" s="24">
        <v>9994.0750000000007</v>
      </c>
      <c r="G74" s="25">
        <v>1.1807667000000001E-2</v>
      </c>
    </row>
    <row r="75" spans="1:7" ht="25.5" x14ac:dyDescent="0.25">
      <c r="A75" s="26">
        <v>16</v>
      </c>
      <c r="B75" s="27" t="s">
        <v>759</v>
      </c>
      <c r="C75" s="33" t="s">
        <v>760</v>
      </c>
      <c r="D75" s="27" t="s">
        <v>245</v>
      </c>
      <c r="E75" s="23">
        <v>2000</v>
      </c>
      <c r="F75" s="24">
        <v>9990.7199999999993</v>
      </c>
      <c r="G75" s="25">
        <v>1.1803703E-2</v>
      </c>
    </row>
    <row r="76" spans="1:7" ht="38.25" x14ac:dyDescent="0.25">
      <c r="A76" s="26">
        <v>17</v>
      </c>
      <c r="B76" s="27" t="s">
        <v>761</v>
      </c>
      <c r="C76" s="33" t="s">
        <v>762</v>
      </c>
      <c r="D76" s="27" t="s">
        <v>245</v>
      </c>
      <c r="E76" s="23">
        <v>2000</v>
      </c>
      <c r="F76" s="24">
        <v>9988.5228580000003</v>
      </c>
      <c r="G76" s="25">
        <v>1.1801107E-2</v>
      </c>
    </row>
    <row r="77" spans="1:7" ht="38.25" x14ac:dyDescent="0.25">
      <c r="A77" s="26">
        <v>18</v>
      </c>
      <c r="B77" s="27" t="s">
        <v>763</v>
      </c>
      <c r="C77" s="33" t="s">
        <v>764</v>
      </c>
      <c r="D77" s="27" t="s">
        <v>245</v>
      </c>
      <c r="E77" s="23">
        <v>2000</v>
      </c>
      <c r="F77" s="24">
        <v>9982.3361760000007</v>
      </c>
      <c r="G77" s="25">
        <v>1.1793797999999999E-2</v>
      </c>
    </row>
    <row r="78" spans="1:7" ht="25.5" x14ac:dyDescent="0.25">
      <c r="A78" s="26">
        <v>19</v>
      </c>
      <c r="B78" s="27" t="s">
        <v>765</v>
      </c>
      <c r="C78" s="33" t="s">
        <v>766</v>
      </c>
      <c r="D78" s="27" t="s">
        <v>245</v>
      </c>
      <c r="E78" s="23">
        <v>2000</v>
      </c>
      <c r="F78" s="24">
        <v>9973.7009980000003</v>
      </c>
      <c r="G78" s="25">
        <v>1.1783596E-2</v>
      </c>
    </row>
    <row r="79" spans="1:7" ht="25.5" x14ac:dyDescent="0.25">
      <c r="A79" s="26">
        <v>20</v>
      </c>
      <c r="B79" s="27" t="s">
        <v>767</v>
      </c>
      <c r="C79" s="33" t="s">
        <v>768</v>
      </c>
      <c r="D79" s="27" t="s">
        <v>245</v>
      </c>
      <c r="E79" s="23">
        <v>2000</v>
      </c>
      <c r="F79" s="24">
        <v>9958.7422220000008</v>
      </c>
      <c r="G79" s="25">
        <v>1.1765922999999999E-2</v>
      </c>
    </row>
    <row r="80" spans="1:7" ht="25.5" x14ac:dyDescent="0.25">
      <c r="A80" s="26">
        <v>21</v>
      </c>
      <c r="B80" s="27" t="s">
        <v>769</v>
      </c>
      <c r="C80" s="33" t="s">
        <v>770</v>
      </c>
      <c r="D80" s="27" t="s">
        <v>245</v>
      </c>
      <c r="E80" s="23">
        <v>2000</v>
      </c>
      <c r="F80" s="24">
        <v>9954.5622220000005</v>
      </c>
      <c r="G80" s="25">
        <v>1.1760984E-2</v>
      </c>
    </row>
    <row r="81" spans="1:7" ht="38.25" x14ac:dyDescent="0.25">
      <c r="A81" s="26">
        <v>22</v>
      </c>
      <c r="B81" s="27" t="s">
        <v>771</v>
      </c>
      <c r="C81" s="33" t="s">
        <v>772</v>
      </c>
      <c r="D81" s="27" t="s">
        <v>245</v>
      </c>
      <c r="E81" s="23">
        <v>2000</v>
      </c>
      <c r="F81" s="24">
        <v>9954.3451420000001</v>
      </c>
      <c r="G81" s="25">
        <v>1.1760728E-2</v>
      </c>
    </row>
    <row r="82" spans="1:7" ht="25.5" x14ac:dyDescent="0.25">
      <c r="A82" s="26">
        <v>23</v>
      </c>
      <c r="B82" s="27" t="s">
        <v>773</v>
      </c>
      <c r="C82" s="33" t="s">
        <v>774</v>
      </c>
      <c r="D82" s="27" t="s">
        <v>245</v>
      </c>
      <c r="E82" s="23">
        <v>2000</v>
      </c>
      <c r="F82" s="24">
        <v>9952.0742859999991</v>
      </c>
      <c r="G82" s="25">
        <v>1.1758045E-2</v>
      </c>
    </row>
    <row r="83" spans="1:7" ht="25.5" x14ac:dyDescent="0.25">
      <c r="A83" s="26">
        <v>24</v>
      </c>
      <c r="B83" s="27" t="s">
        <v>775</v>
      </c>
      <c r="C83" s="33" t="s">
        <v>776</v>
      </c>
      <c r="D83" s="27" t="s">
        <v>245</v>
      </c>
      <c r="E83" s="23">
        <v>2000</v>
      </c>
      <c r="F83" s="24">
        <v>9949.8051159999995</v>
      </c>
      <c r="G83" s="25">
        <v>1.1755364000000001E-2</v>
      </c>
    </row>
    <row r="84" spans="1:7" ht="25.5" x14ac:dyDescent="0.25">
      <c r="A84" s="26">
        <v>25</v>
      </c>
      <c r="B84" s="27" t="s">
        <v>777</v>
      </c>
      <c r="C84" s="33" t="s">
        <v>778</v>
      </c>
      <c r="D84" s="27" t="s">
        <v>245</v>
      </c>
      <c r="E84" s="23">
        <v>2000</v>
      </c>
      <c r="F84" s="24">
        <v>9947.6305840000005</v>
      </c>
      <c r="G84" s="25">
        <v>1.1752794E-2</v>
      </c>
    </row>
    <row r="85" spans="1:7" ht="15" x14ac:dyDescent="0.25">
      <c r="A85" s="26">
        <v>26</v>
      </c>
      <c r="B85" s="27" t="s">
        <v>779</v>
      </c>
      <c r="C85" s="33" t="s">
        <v>780</v>
      </c>
      <c r="D85" s="27" t="s">
        <v>245</v>
      </c>
      <c r="E85" s="23">
        <v>2000</v>
      </c>
      <c r="F85" s="24">
        <v>9909.579334</v>
      </c>
      <c r="G85" s="25">
        <v>1.1707838E-2</v>
      </c>
    </row>
    <row r="86" spans="1:7" ht="25.5" x14ac:dyDescent="0.25">
      <c r="A86" s="26">
        <v>27</v>
      </c>
      <c r="B86" s="27" t="s">
        <v>781</v>
      </c>
      <c r="C86" s="33" t="s">
        <v>782</v>
      </c>
      <c r="D86" s="27" t="s">
        <v>245</v>
      </c>
      <c r="E86" s="23">
        <v>2000</v>
      </c>
      <c r="F86" s="24">
        <v>9878.5091659999998</v>
      </c>
      <c r="G86" s="25">
        <v>1.167113E-2</v>
      </c>
    </row>
    <row r="87" spans="1:7" ht="25.5" x14ac:dyDescent="0.25">
      <c r="A87" s="26">
        <v>28</v>
      </c>
      <c r="B87" s="27" t="s">
        <v>783</v>
      </c>
      <c r="C87" s="33" t="s">
        <v>784</v>
      </c>
      <c r="D87" s="27" t="s">
        <v>245</v>
      </c>
      <c r="E87" s="23">
        <v>2000</v>
      </c>
      <c r="F87" s="24">
        <v>9875.7639999999992</v>
      </c>
      <c r="G87" s="25">
        <v>1.1667887E-2</v>
      </c>
    </row>
    <row r="88" spans="1:7" ht="25.5" x14ac:dyDescent="0.25">
      <c r="A88" s="26">
        <v>29</v>
      </c>
      <c r="B88" s="27" t="s">
        <v>785</v>
      </c>
      <c r="C88" s="33" t="s">
        <v>786</v>
      </c>
      <c r="D88" s="27" t="s">
        <v>245</v>
      </c>
      <c r="E88" s="23">
        <v>2000</v>
      </c>
      <c r="F88" s="24">
        <v>9868.6</v>
      </c>
      <c r="G88" s="25">
        <v>1.1659421999999999E-2</v>
      </c>
    </row>
    <row r="89" spans="1:7" ht="25.5" x14ac:dyDescent="0.25">
      <c r="A89" s="26">
        <v>30</v>
      </c>
      <c r="B89" s="27" t="s">
        <v>787</v>
      </c>
      <c r="C89" s="33" t="s">
        <v>788</v>
      </c>
      <c r="D89" s="27" t="s">
        <v>245</v>
      </c>
      <c r="E89" s="23">
        <v>2000</v>
      </c>
      <c r="F89" s="24">
        <v>9866.2000000000007</v>
      </c>
      <c r="G89" s="25">
        <v>1.1656587E-2</v>
      </c>
    </row>
    <row r="90" spans="1:7" ht="25.5" x14ac:dyDescent="0.25">
      <c r="A90" s="26">
        <v>31</v>
      </c>
      <c r="B90" s="27" t="s">
        <v>789</v>
      </c>
      <c r="C90" s="33" t="s">
        <v>790</v>
      </c>
      <c r="D90" s="27" t="s">
        <v>245</v>
      </c>
      <c r="E90" s="23">
        <v>2000</v>
      </c>
      <c r="F90" s="24">
        <v>9865.34</v>
      </c>
      <c r="G90" s="25">
        <v>1.1655571E-2</v>
      </c>
    </row>
    <row r="91" spans="1:7" ht="25.5" x14ac:dyDescent="0.25">
      <c r="A91" s="26">
        <v>32</v>
      </c>
      <c r="B91" s="27" t="s">
        <v>791</v>
      </c>
      <c r="C91" s="33" t="s">
        <v>792</v>
      </c>
      <c r="D91" s="27" t="s">
        <v>245</v>
      </c>
      <c r="E91" s="23">
        <v>2000</v>
      </c>
      <c r="F91" s="24">
        <v>9864.3799999999992</v>
      </c>
      <c r="G91" s="25">
        <v>1.1654437E-2</v>
      </c>
    </row>
    <row r="92" spans="1:7" ht="25.5" x14ac:dyDescent="0.25">
      <c r="A92" s="26">
        <v>33</v>
      </c>
      <c r="B92" s="27" t="s">
        <v>793</v>
      </c>
      <c r="C92" s="33" t="s">
        <v>794</v>
      </c>
      <c r="D92" s="27" t="s">
        <v>245</v>
      </c>
      <c r="E92" s="23">
        <v>2000</v>
      </c>
      <c r="F92" s="24">
        <v>9863.52</v>
      </c>
      <c r="G92" s="25">
        <v>1.1653421000000001E-2</v>
      </c>
    </row>
    <row r="93" spans="1:7" ht="25.5" x14ac:dyDescent="0.25">
      <c r="A93" s="26">
        <v>34</v>
      </c>
      <c r="B93" s="27" t="s">
        <v>795</v>
      </c>
      <c r="C93" s="33" t="s">
        <v>796</v>
      </c>
      <c r="D93" s="27" t="s">
        <v>245</v>
      </c>
      <c r="E93" s="23">
        <v>2000</v>
      </c>
      <c r="F93" s="24">
        <v>9859.19</v>
      </c>
      <c r="G93" s="25">
        <v>1.1648304999999999E-2</v>
      </c>
    </row>
    <row r="94" spans="1:7" ht="25.5" x14ac:dyDescent="0.25">
      <c r="A94" s="26">
        <v>35</v>
      </c>
      <c r="B94" s="27" t="s">
        <v>797</v>
      </c>
      <c r="C94" s="33" t="s">
        <v>798</v>
      </c>
      <c r="D94" s="27" t="s">
        <v>245</v>
      </c>
      <c r="E94" s="23">
        <v>2000</v>
      </c>
      <c r="F94" s="24">
        <v>9855.5400000000009</v>
      </c>
      <c r="G94" s="25">
        <v>1.1643993E-2</v>
      </c>
    </row>
    <row r="95" spans="1:7" ht="25.5" x14ac:dyDescent="0.25">
      <c r="A95" s="26">
        <v>36</v>
      </c>
      <c r="B95" s="27" t="s">
        <v>799</v>
      </c>
      <c r="C95" s="33" t="s">
        <v>800</v>
      </c>
      <c r="D95" s="27" t="s">
        <v>245</v>
      </c>
      <c r="E95" s="23">
        <v>2000</v>
      </c>
      <c r="F95" s="24">
        <v>9822.83</v>
      </c>
      <c r="G95" s="25">
        <v>1.1605347E-2</v>
      </c>
    </row>
    <row r="96" spans="1:7" ht="25.5" x14ac:dyDescent="0.25">
      <c r="A96" s="26">
        <v>37</v>
      </c>
      <c r="B96" s="27" t="s">
        <v>801</v>
      </c>
      <c r="C96" s="33" t="s">
        <v>802</v>
      </c>
      <c r="D96" s="27" t="s">
        <v>245</v>
      </c>
      <c r="E96" s="23">
        <v>1900</v>
      </c>
      <c r="F96" s="24">
        <v>9487.7485625000008</v>
      </c>
      <c r="G96" s="25">
        <v>1.1209459E-2</v>
      </c>
    </row>
    <row r="97" spans="1:7" ht="15" x14ac:dyDescent="0.25">
      <c r="A97" s="26">
        <v>38</v>
      </c>
      <c r="B97" s="27" t="s">
        <v>803</v>
      </c>
      <c r="C97" s="33" t="s">
        <v>804</v>
      </c>
      <c r="D97" s="27" t="s">
        <v>245</v>
      </c>
      <c r="E97" s="23">
        <v>1900</v>
      </c>
      <c r="F97" s="24">
        <v>9466.6440388999999</v>
      </c>
      <c r="G97" s="25">
        <v>1.1184525000000001E-2</v>
      </c>
    </row>
    <row r="98" spans="1:7" ht="25.5" x14ac:dyDescent="0.25">
      <c r="A98" s="26">
        <v>39</v>
      </c>
      <c r="B98" s="27" t="s">
        <v>805</v>
      </c>
      <c r="C98" s="33" t="s">
        <v>806</v>
      </c>
      <c r="D98" s="27" t="s">
        <v>245</v>
      </c>
      <c r="E98" s="23">
        <v>1900</v>
      </c>
      <c r="F98" s="24">
        <v>9463.3707150999999</v>
      </c>
      <c r="G98" s="25">
        <v>1.1180658E-2</v>
      </c>
    </row>
    <row r="99" spans="1:7" ht="25.5" x14ac:dyDescent="0.25">
      <c r="A99" s="26">
        <v>40</v>
      </c>
      <c r="B99" s="27" t="s">
        <v>807</v>
      </c>
      <c r="C99" s="33" t="s">
        <v>808</v>
      </c>
      <c r="D99" s="27" t="s">
        <v>245</v>
      </c>
      <c r="E99" s="23">
        <v>1600</v>
      </c>
      <c r="F99" s="24">
        <v>7995.1943279999996</v>
      </c>
      <c r="G99" s="25">
        <v>9.4460559999999996E-3</v>
      </c>
    </row>
    <row r="100" spans="1:7" ht="25.5" x14ac:dyDescent="0.25">
      <c r="A100" s="26">
        <v>41</v>
      </c>
      <c r="B100" s="27" t="s">
        <v>809</v>
      </c>
      <c r="C100" s="33" t="s">
        <v>810</v>
      </c>
      <c r="D100" s="27" t="s">
        <v>245</v>
      </c>
      <c r="E100" s="23">
        <v>1500</v>
      </c>
      <c r="F100" s="24">
        <v>7490.9205000000002</v>
      </c>
      <c r="G100" s="25">
        <v>8.8502730000000005E-3</v>
      </c>
    </row>
    <row r="101" spans="1:7" ht="25.5" x14ac:dyDescent="0.25">
      <c r="A101" s="26">
        <v>42</v>
      </c>
      <c r="B101" s="27" t="s">
        <v>811</v>
      </c>
      <c r="C101" s="33" t="s">
        <v>812</v>
      </c>
      <c r="D101" s="27" t="s">
        <v>245</v>
      </c>
      <c r="E101" s="23">
        <v>1500</v>
      </c>
      <c r="F101" s="24">
        <v>7485.8571435000003</v>
      </c>
      <c r="G101" s="25">
        <v>8.8442910000000007E-3</v>
      </c>
    </row>
    <row r="102" spans="1:7" ht="25.5" x14ac:dyDescent="0.25">
      <c r="A102" s="26">
        <v>43</v>
      </c>
      <c r="B102" s="27" t="s">
        <v>813</v>
      </c>
      <c r="C102" s="33" t="s">
        <v>814</v>
      </c>
      <c r="D102" s="27" t="s">
        <v>245</v>
      </c>
      <c r="E102" s="23">
        <v>1500</v>
      </c>
      <c r="F102" s="24">
        <v>7379.0625</v>
      </c>
      <c r="G102" s="25">
        <v>8.7181169999999992E-3</v>
      </c>
    </row>
    <row r="103" spans="1:7" ht="25.5" x14ac:dyDescent="0.25">
      <c r="A103" s="26">
        <v>44</v>
      </c>
      <c r="B103" s="27" t="s">
        <v>815</v>
      </c>
      <c r="C103" s="33" t="s">
        <v>816</v>
      </c>
      <c r="D103" s="27" t="s">
        <v>245</v>
      </c>
      <c r="E103" s="23">
        <v>1400</v>
      </c>
      <c r="F103" s="24">
        <v>6964.2326922000002</v>
      </c>
      <c r="G103" s="25">
        <v>8.2280089999999997E-3</v>
      </c>
    </row>
    <row r="104" spans="1:7" ht="25.5" x14ac:dyDescent="0.25">
      <c r="A104" s="26">
        <v>45</v>
      </c>
      <c r="B104" s="27" t="s">
        <v>525</v>
      </c>
      <c r="C104" s="33" t="s">
        <v>526</v>
      </c>
      <c r="D104" s="27" t="s">
        <v>245</v>
      </c>
      <c r="E104" s="23">
        <v>1238</v>
      </c>
      <c r="F104" s="24">
        <v>6168.2961527979996</v>
      </c>
      <c r="G104" s="25">
        <v>7.2876369999999996E-3</v>
      </c>
    </row>
    <row r="105" spans="1:7" ht="25.5" x14ac:dyDescent="0.25">
      <c r="A105" s="26">
        <v>46</v>
      </c>
      <c r="B105" s="27" t="s">
        <v>817</v>
      </c>
      <c r="C105" s="33" t="s">
        <v>818</v>
      </c>
      <c r="D105" s="27" t="s">
        <v>245</v>
      </c>
      <c r="E105" s="23">
        <v>1000</v>
      </c>
      <c r="F105" s="24">
        <v>4990.8128569999999</v>
      </c>
      <c r="G105" s="25">
        <v>5.8964789999999996E-3</v>
      </c>
    </row>
    <row r="106" spans="1:7" ht="15" x14ac:dyDescent="0.25">
      <c r="A106" s="26">
        <v>47</v>
      </c>
      <c r="B106" s="27" t="s">
        <v>819</v>
      </c>
      <c r="C106" s="33" t="s">
        <v>820</v>
      </c>
      <c r="D106" s="27" t="s">
        <v>245</v>
      </c>
      <c r="E106" s="23">
        <v>1000</v>
      </c>
      <c r="F106" s="24">
        <v>4988.8649999999998</v>
      </c>
      <c r="G106" s="25">
        <v>5.8941779999999999E-3</v>
      </c>
    </row>
    <row r="107" spans="1:7" ht="25.5" x14ac:dyDescent="0.25">
      <c r="A107" s="26">
        <v>48</v>
      </c>
      <c r="B107" s="27" t="s">
        <v>821</v>
      </c>
      <c r="C107" s="33" t="s">
        <v>822</v>
      </c>
      <c r="D107" s="27" t="s">
        <v>245</v>
      </c>
      <c r="E107" s="23">
        <v>1000</v>
      </c>
      <c r="F107" s="24">
        <v>4986.8725000000004</v>
      </c>
      <c r="G107" s="25">
        <v>5.8918240000000004E-3</v>
      </c>
    </row>
    <row r="108" spans="1:7" ht="25.5" x14ac:dyDescent="0.25">
      <c r="A108" s="26">
        <v>49</v>
      </c>
      <c r="B108" s="27" t="s">
        <v>823</v>
      </c>
      <c r="C108" s="33" t="s">
        <v>824</v>
      </c>
      <c r="D108" s="27" t="s">
        <v>245</v>
      </c>
      <c r="E108" s="23">
        <v>1000</v>
      </c>
      <c r="F108" s="24">
        <v>4983.5950000000003</v>
      </c>
      <c r="G108" s="25">
        <v>5.8879520000000001E-3</v>
      </c>
    </row>
    <row r="109" spans="1:7" ht="38.25" x14ac:dyDescent="0.25">
      <c r="A109" s="26">
        <v>50</v>
      </c>
      <c r="B109" s="27" t="s">
        <v>825</v>
      </c>
      <c r="C109" s="33" t="s">
        <v>826</v>
      </c>
      <c r="D109" s="27" t="s">
        <v>245</v>
      </c>
      <c r="E109" s="23">
        <v>1000</v>
      </c>
      <c r="F109" s="24">
        <v>4979.8322029999999</v>
      </c>
      <c r="G109" s="25">
        <v>5.8835060000000002E-3</v>
      </c>
    </row>
    <row r="110" spans="1:7" ht="25.5" x14ac:dyDescent="0.25">
      <c r="A110" s="26">
        <v>51</v>
      </c>
      <c r="B110" s="27" t="s">
        <v>827</v>
      </c>
      <c r="C110" s="33" t="s">
        <v>828</v>
      </c>
      <c r="D110" s="27" t="s">
        <v>245</v>
      </c>
      <c r="E110" s="23">
        <v>1000</v>
      </c>
      <c r="F110" s="24">
        <v>4978.0399989999996</v>
      </c>
      <c r="G110" s="25">
        <v>5.8813889999999999E-3</v>
      </c>
    </row>
    <row r="111" spans="1:7" ht="25.5" x14ac:dyDescent="0.25">
      <c r="A111" s="26">
        <v>52</v>
      </c>
      <c r="B111" s="27" t="s">
        <v>829</v>
      </c>
      <c r="C111" s="33" t="s">
        <v>830</v>
      </c>
      <c r="D111" s="27" t="s">
        <v>245</v>
      </c>
      <c r="E111" s="23">
        <v>1000</v>
      </c>
      <c r="F111" s="24">
        <v>4976.7261900000003</v>
      </c>
      <c r="G111" s="25">
        <v>5.8798360000000003E-3</v>
      </c>
    </row>
    <row r="112" spans="1:7" ht="25.5" x14ac:dyDescent="0.25">
      <c r="A112" s="26">
        <v>53</v>
      </c>
      <c r="B112" s="27" t="s">
        <v>831</v>
      </c>
      <c r="C112" s="33" t="s">
        <v>832</v>
      </c>
      <c r="D112" s="27" t="s">
        <v>245</v>
      </c>
      <c r="E112" s="23">
        <v>1000</v>
      </c>
      <c r="F112" s="24">
        <v>4975.4499990000004</v>
      </c>
      <c r="G112" s="25">
        <v>5.8783289999999998E-3</v>
      </c>
    </row>
    <row r="113" spans="1:7" ht="15" x14ac:dyDescent="0.25">
      <c r="A113" s="26">
        <v>54</v>
      </c>
      <c r="B113" s="27" t="s">
        <v>833</v>
      </c>
      <c r="C113" s="33" t="s">
        <v>834</v>
      </c>
      <c r="D113" s="27" t="s">
        <v>245</v>
      </c>
      <c r="E113" s="23">
        <v>1000</v>
      </c>
      <c r="F113" s="24">
        <v>4973.4233050000003</v>
      </c>
      <c r="G113" s="25">
        <v>5.8759340000000002E-3</v>
      </c>
    </row>
    <row r="114" spans="1:7" ht="25.5" x14ac:dyDescent="0.25">
      <c r="A114" s="26">
        <v>55</v>
      </c>
      <c r="B114" s="27" t="s">
        <v>835</v>
      </c>
      <c r="C114" s="33" t="s">
        <v>836</v>
      </c>
      <c r="D114" s="27" t="s">
        <v>245</v>
      </c>
      <c r="E114" s="23">
        <v>1000</v>
      </c>
      <c r="F114" s="24">
        <v>4972.8489579999996</v>
      </c>
      <c r="G114" s="25">
        <v>5.8752559999999997E-3</v>
      </c>
    </row>
    <row r="115" spans="1:7" ht="38.25" x14ac:dyDescent="0.25">
      <c r="A115" s="26">
        <v>56</v>
      </c>
      <c r="B115" s="27" t="s">
        <v>837</v>
      </c>
      <c r="C115" s="33" t="s">
        <v>838</v>
      </c>
      <c r="D115" s="27" t="s">
        <v>245</v>
      </c>
      <c r="E115" s="23">
        <v>1000</v>
      </c>
      <c r="F115" s="24">
        <v>4936.4399999999996</v>
      </c>
      <c r="G115" s="25">
        <v>5.8322399999999998E-3</v>
      </c>
    </row>
    <row r="116" spans="1:7" ht="25.5" x14ac:dyDescent="0.25">
      <c r="A116" s="26">
        <v>57</v>
      </c>
      <c r="B116" s="27" t="s">
        <v>839</v>
      </c>
      <c r="C116" s="33" t="s">
        <v>840</v>
      </c>
      <c r="D116" s="27" t="s">
        <v>245</v>
      </c>
      <c r="E116" s="23">
        <v>1000</v>
      </c>
      <c r="F116" s="24">
        <v>4931.8500000000004</v>
      </c>
      <c r="G116" s="25">
        <v>5.8268169999999998E-3</v>
      </c>
    </row>
    <row r="117" spans="1:7" ht="38.25" x14ac:dyDescent="0.25">
      <c r="A117" s="26">
        <v>58</v>
      </c>
      <c r="B117" s="27" t="s">
        <v>841</v>
      </c>
      <c r="C117" s="33" t="s">
        <v>842</v>
      </c>
      <c r="D117" s="27" t="s">
        <v>245</v>
      </c>
      <c r="E117" s="23">
        <v>1000</v>
      </c>
      <c r="F117" s="24">
        <v>4911.8149999999996</v>
      </c>
      <c r="G117" s="25">
        <v>5.8031460000000003E-3</v>
      </c>
    </row>
    <row r="118" spans="1:7" ht="25.5" x14ac:dyDescent="0.25">
      <c r="A118" s="26">
        <v>59</v>
      </c>
      <c r="B118" s="27" t="s">
        <v>843</v>
      </c>
      <c r="C118" s="33" t="s">
        <v>844</v>
      </c>
      <c r="D118" s="27" t="s">
        <v>245</v>
      </c>
      <c r="E118" s="23">
        <v>1000</v>
      </c>
      <c r="F118" s="24">
        <v>4910.45</v>
      </c>
      <c r="G118" s="25">
        <v>5.8015330000000002E-3</v>
      </c>
    </row>
    <row r="119" spans="1:7" ht="25.5" x14ac:dyDescent="0.25">
      <c r="A119" s="26">
        <v>60</v>
      </c>
      <c r="B119" s="27" t="s">
        <v>845</v>
      </c>
      <c r="C119" s="33" t="s">
        <v>846</v>
      </c>
      <c r="D119" s="27" t="s">
        <v>245</v>
      </c>
      <c r="E119" s="23">
        <v>900</v>
      </c>
      <c r="F119" s="24">
        <v>4494.7117502999999</v>
      </c>
      <c r="G119" s="25">
        <v>5.310352E-3</v>
      </c>
    </row>
    <row r="120" spans="1:7" ht="25.5" x14ac:dyDescent="0.25">
      <c r="A120" s="26">
        <v>61</v>
      </c>
      <c r="B120" s="27" t="s">
        <v>527</v>
      </c>
      <c r="C120" s="33" t="s">
        <v>528</v>
      </c>
      <c r="D120" s="27" t="s">
        <v>245</v>
      </c>
      <c r="E120" s="23">
        <v>839</v>
      </c>
      <c r="F120" s="24">
        <v>4186.5047054999995</v>
      </c>
      <c r="G120" s="25">
        <v>4.9462159999999998E-3</v>
      </c>
    </row>
    <row r="121" spans="1:7" ht="25.5" x14ac:dyDescent="0.25">
      <c r="A121" s="26">
        <v>62</v>
      </c>
      <c r="B121" s="27" t="s">
        <v>847</v>
      </c>
      <c r="C121" s="33" t="s">
        <v>848</v>
      </c>
      <c r="D121" s="27" t="s">
        <v>245</v>
      </c>
      <c r="E121" s="23">
        <v>600</v>
      </c>
      <c r="F121" s="24">
        <v>2988.9545453999999</v>
      </c>
      <c r="G121" s="25">
        <v>3.5313499999999999E-3</v>
      </c>
    </row>
    <row r="122" spans="1:7" ht="25.5" x14ac:dyDescent="0.25">
      <c r="A122" s="26">
        <v>63</v>
      </c>
      <c r="B122" s="27" t="s">
        <v>849</v>
      </c>
      <c r="C122" s="33" t="s">
        <v>850</v>
      </c>
      <c r="D122" s="27" t="s">
        <v>245</v>
      </c>
      <c r="E122" s="23">
        <v>500</v>
      </c>
      <c r="F122" s="24">
        <v>2498.6007814999998</v>
      </c>
      <c r="G122" s="25">
        <v>2.9520140000000002E-3</v>
      </c>
    </row>
    <row r="123" spans="1:7" ht="25.5" x14ac:dyDescent="0.25">
      <c r="A123" s="26">
        <v>64</v>
      </c>
      <c r="B123" s="27" t="s">
        <v>851</v>
      </c>
      <c r="C123" s="33" t="s">
        <v>852</v>
      </c>
      <c r="D123" s="27" t="s">
        <v>245</v>
      </c>
      <c r="E123" s="23">
        <v>500</v>
      </c>
      <c r="F123" s="24">
        <v>2487.9188635</v>
      </c>
      <c r="G123" s="25">
        <v>2.9393930000000002E-3</v>
      </c>
    </row>
    <row r="124" spans="1:7" ht="25.5" x14ac:dyDescent="0.25">
      <c r="A124" s="26">
        <v>65</v>
      </c>
      <c r="B124" s="27" t="s">
        <v>853</v>
      </c>
      <c r="C124" s="33" t="s">
        <v>854</v>
      </c>
      <c r="D124" s="27" t="s">
        <v>245</v>
      </c>
      <c r="E124" s="23">
        <v>500</v>
      </c>
      <c r="F124" s="24">
        <v>2484.8532544999998</v>
      </c>
      <c r="G124" s="25">
        <v>2.9357710000000002E-3</v>
      </c>
    </row>
    <row r="125" spans="1:7" ht="38.25" x14ac:dyDescent="0.25">
      <c r="A125" s="26">
        <v>66</v>
      </c>
      <c r="B125" s="27" t="s">
        <v>855</v>
      </c>
      <c r="C125" s="33" t="s">
        <v>856</v>
      </c>
      <c r="D125" s="27" t="s">
        <v>245</v>
      </c>
      <c r="E125" s="23">
        <v>100</v>
      </c>
      <c r="F125" s="24">
        <v>497.7377856</v>
      </c>
      <c r="G125" s="25">
        <v>5.8806099999999997E-4</v>
      </c>
    </row>
    <row r="126" spans="1:7" ht="25.5" x14ac:dyDescent="0.25">
      <c r="A126" s="26">
        <v>67</v>
      </c>
      <c r="B126" s="27" t="s">
        <v>857</v>
      </c>
      <c r="C126" s="33" t="s">
        <v>858</v>
      </c>
      <c r="D126" s="27" t="s">
        <v>245</v>
      </c>
      <c r="E126" s="23">
        <v>100</v>
      </c>
      <c r="F126" s="24">
        <v>497.7155588</v>
      </c>
      <c r="G126" s="25">
        <v>5.8803399999999997E-4</v>
      </c>
    </row>
    <row r="127" spans="1:7" ht="38.25" x14ac:dyDescent="0.25">
      <c r="A127" s="26">
        <v>68</v>
      </c>
      <c r="B127" s="27" t="s">
        <v>859</v>
      </c>
      <c r="C127" s="33" t="s">
        <v>860</v>
      </c>
      <c r="D127" s="27" t="s">
        <v>245</v>
      </c>
      <c r="E127" s="23">
        <v>100</v>
      </c>
      <c r="F127" s="24">
        <v>497.51096000000001</v>
      </c>
      <c r="G127" s="25">
        <v>5.8779299999999997E-4</v>
      </c>
    </row>
    <row r="128" spans="1:7" ht="25.5" x14ac:dyDescent="0.25">
      <c r="A128" s="26">
        <v>69</v>
      </c>
      <c r="B128" s="27" t="s">
        <v>861</v>
      </c>
      <c r="C128" s="33" t="s">
        <v>862</v>
      </c>
      <c r="D128" s="27" t="s">
        <v>245</v>
      </c>
      <c r="E128" s="23">
        <v>100</v>
      </c>
      <c r="F128" s="24">
        <v>496.46445949999998</v>
      </c>
      <c r="G128" s="25">
        <v>5.8655600000000001E-4</v>
      </c>
    </row>
    <row r="129" spans="1:7" ht="25.5" x14ac:dyDescent="0.25">
      <c r="A129" s="26">
        <v>70</v>
      </c>
      <c r="B129" s="27" t="s">
        <v>863</v>
      </c>
      <c r="C129" s="33" t="s">
        <v>864</v>
      </c>
      <c r="D129" s="27" t="s">
        <v>245</v>
      </c>
      <c r="E129" s="23">
        <v>100</v>
      </c>
      <c r="F129" s="24">
        <v>496.12923080000002</v>
      </c>
      <c r="G129" s="25">
        <v>5.8615999999999996E-4</v>
      </c>
    </row>
    <row r="130" spans="1:7" ht="25.5" x14ac:dyDescent="0.25">
      <c r="A130" s="26">
        <v>71</v>
      </c>
      <c r="B130" s="27" t="s">
        <v>523</v>
      </c>
      <c r="C130" s="33" t="s">
        <v>524</v>
      </c>
      <c r="D130" s="27" t="s">
        <v>245</v>
      </c>
      <c r="E130" s="23">
        <v>38</v>
      </c>
      <c r="F130" s="24">
        <v>189.52571880799999</v>
      </c>
      <c r="G130" s="25">
        <v>2.2391800000000001E-4</v>
      </c>
    </row>
    <row r="131" spans="1:7" ht="15" x14ac:dyDescent="0.25">
      <c r="A131" s="26"/>
      <c r="B131" s="27"/>
      <c r="C131" s="28" t="s">
        <v>58</v>
      </c>
      <c r="D131" s="53"/>
      <c r="E131" s="35"/>
      <c r="F131" s="36">
        <v>623530.65103308077</v>
      </c>
      <c r="G131" s="37">
        <v>0.73668071400000001</v>
      </c>
    </row>
    <row r="132" spans="1:7" ht="15" x14ac:dyDescent="0.25">
      <c r="A132" s="26"/>
      <c r="B132" s="27"/>
      <c r="C132" s="38"/>
      <c r="D132" s="27"/>
      <c r="E132" s="23"/>
      <c r="F132" s="24"/>
      <c r="G132" s="25"/>
    </row>
    <row r="133" spans="1:7" ht="15" x14ac:dyDescent="0.25">
      <c r="A133" s="26"/>
      <c r="B133" s="27"/>
      <c r="C133" s="28" t="s">
        <v>106</v>
      </c>
      <c r="D133" s="29"/>
      <c r="E133" s="30"/>
      <c r="F133" s="31"/>
      <c r="G133" s="32"/>
    </row>
    <row r="134" spans="1:7" ht="15" x14ac:dyDescent="0.25">
      <c r="A134" s="26">
        <v>1</v>
      </c>
      <c r="B134" s="27" t="s">
        <v>865</v>
      </c>
      <c r="C134" s="33" t="s">
        <v>866</v>
      </c>
      <c r="D134" s="27" t="s">
        <v>867</v>
      </c>
      <c r="E134" s="23">
        <v>102693900</v>
      </c>
      <c r="F134" s="24">
        <v>102366.9226224</v>
      </c>
      <c r="G134" s="25">
        <v>0.12094311200000001</v>
      </c>
    </row>
    <row r="135" spans="1:7" ht="15" x14ac:dyDescent="0.25">
      <c r="A135" s="26">
        <v>2</v>
      </c>
      <c r="B135" s="27" t="s">
        <v>868</v>
      </c>
      <c r="C135" s="33" t="s">
        <v>869</v>
      </c>
      <c r="D135" s="27" t="s">
        <v>867</v>
      </c>
      <c r="E135" s="23">
        <v>24500000</v>
      </c>
      <c r="F135" s="24">
        <v>24478.219499999999</v>
      </c>
      <c r="G135" s="25">
        <v>2.8920201999999999E-2</v>
      </c>
    </row>
    <row r="136" spans="1:7" ht="15" x14ac:dyDescent="0.25">
      <c r="A136" s="26">
        <v>3</v>
      </c>
      <c r="B136" s="27" t="s">
        <v>870</v>
      </c>
      <c r="C136" s="33" t="s">
        <v>871</v>
      </c>
      <c r="D136" s="27" t="s">
        <v>867</v>
      </c>
      <c r="E136" s="23">
        <v>9500000</v>
      </c>
      <c r="F136" s="24">
        <v>9456.2904999999992</v>
      </c>
      <c r="G136" s="25">
        <v>1.1172293E-2</v>
      </c>
    </row>
    <row r="137" spans="1:7" ht="15" x14ac:dyDescent="0.25">
      <c r="A137" s="26"/>
      <c r="B137" s="27"/>
      <c r="C137" s="28" t="s">
        <v>58</v>
      </c>
      <c r="D137" s="53"/>
      <c r="E137" s="35"/>
      <c r="F137" s="36">
        <v>136301.4326224</v>
      </c>
      <c r="G137" s="37">
        <v>0.161035607</v>
      </c>
    </row>
    <row r="138" spans="1:7" ht="15" x14ac:dyDescent="0.25">
      <c r="A138" s="26"/>
      <c r="B138" s="27"/>
      <c r="C138" s="38"/>
      <c r="D138" s="27"/>
      <c r="E138" s="23"/>
      <c r="F138" s="24"/>
      <c r="G138" s="25"/>
    </row>
    <row r="139" spans="1:7" ht="15" x14ac:dyDescent="0.25">
      <c r="A139" s="26"/>
      <c r="B139" s="27"/>
      <c r="C139" s="28" t="s">
        <v>107</v>
      </c>
      <c r="D139" s="29"/>
      <c r="E139" s="30"/>
      <c r="F139" s="31"/>
      <c r="G139" s="32"/>
    </row>
    <row r="140" spans="1:7" ht="15" x14ac:dyDescent="0.25">
      <c r="A140" s="26">
        <v>1</v>
      </c>
      <c r="B140" s="27"/>
      <c r="C140" s="33" t="s">
        <v>108</v>
      </c>
      <c r="D140" s="39"/>
      <c r="E140" s="23"/>
      <c r="F140" s="24">
        <v>21</v>
      </c>
      <c r="G140" s="25" t="s">
        <v>1307</v>
      </c>
    </row>
    <row r="141" spans="1:7" ht="15" x14ac:dyDescent="0.25">
      <c r="A141" s="26"/>
      <c r="B141" s="27"/>
      <c r="C141" s="28" t="s">
        <v>58</v>
      </c>
      <c r="D141" s="53"/>
      <c r="E141" s="35"/>
      <c r="F141" s="36">
        <v>21</v>
      </c>
      <c r="G141" s="25" t="s">
        <v>1307</v>
      </c>
    </row>
    <row r="142" spans="1:7" ht="15" x14ac:dyDescent="0.25">
      <c r="A142" s="26"/>
      <c r="B142" s="27"/>
      <c r="C142" s="38"/>
      <c r="D142" s="27"/>
      <c r="E142" s="23"/>
      <c r="F142" s="24"/>
      <c r="G142" s="25"/>
    </row>
    <row r="143" spans="1:7" ht="25.5" x14ac:dyDescent="0.25">
      <c r="A143" s="26"/>
      <c r="B143" s="27"/>
      <c r="C143" s="52" t="s">
        <v>109</v>
      </c>
      <c r="D143" s="53"/>
      <c r="E143" s="35"/>
      <c r="F143" s="36">
        <v>815210.92903062678</v>
      </c>
      <c r="G143" s="111">
        <v>0.96311977299999996</v>
      </c>
    </row>
    <row r="144" spans="1:7" ht="15" x14ac:dyDescent="0.25">
      <c r="A144" s="26"/>
      <c r="B144" s="27"/>
      <c r="C144" s="61"/>
      <c r="D144" s="27"/>
      <c r="E144" s="23"/>
      <c r="F144" s="24"/>
      <c r="G144" s="25"/>
    </row>
    <row r="145" spans="1:7" ht="15" x14ac:dyDescent="0.25">
      <c r="A145" s="19"/>
      <c r="B145" s="20"/>
      <c r="C145" s="21" t="s">
        <v>110</v>
      </c>
      <c r="D145" s="22"/>
      <c r="E145" s="23"/>
      <c r="F145" s="24"/>
      <c r="G145" s="25"/>
    </row>
    <row r="146" spans="1:7" ht="25.5" x14ac:dyDescent="0.25">
      <c r="A146" s="26"/>
      <c r="B146" s="27"/>
      <c r="C146" s="28" t="s">
        <v>111</v>
      </c>
      <c r="D146" s="29"/>
      <c r="E146" s="30"/>
      <c r="F146" s="31"/>
      <c r="G146" s="32"/>
    </row>
    <row r="147" spans="1:7" ht="15" x14ac:dyDescent="0.25">
      <c r="A147" s="26"/>
      <c r="B147" s="27"/>
      <c r="C147" s="28" t="s">
        <v>58</v>
      </c>
      <c r="D147" s="53"/>
      <c r="E147" s="35"/>
      <c r="F147" s="36">
        <v>0</v>
      </c>
      <c r="G147" s="37">
        <v>0</v>
      </c>
    </row>
    <row r="148" spans="1:7" ht="15" x14ac:dyDescent="0.25">
      <c r="A148" s="26"/>
      <c r="B148" s="27"/>
      <c r="C148" s="38"/>
      <c r="D148" s="27"/>
      <c r="E148" s="23"/>
      <c r="F148" s="24"/>
      <c r="G148" s="25"/>
    </row>
    <row r="149" spans="1:7" ht="15" x14ac:dyDescent="0.25">
      <c r="A149" s="19"/>
      <c r="B149" s="20"/>
      <c r="C149" s="21" t="s">
        <v>112</v>
      </c>
      <c r="D149" s="22"/>
      <c r="E149" s="23"/>
      <c r="F149" s="24"/>
      <c r="G149" s="25"/>
    </row>
    <row r="150" spans="1:7" ht="25.5" x14ac:dyDescent="0.25">
      <c r="A150" s="26"/>
      <c r="B150" s="27"/>
      <c r="C150" s="28" t="s">
        <v>113</v>
      </c>
      <c r="D150" s="29"/>
      <c r="E150" s="30"/>
      <c r="F150" s="31"/>
      <c r="G150" s="32"/>
    </row>
    <row r="151" spans="1:7" ht="25.5" x14ac:dyDescent="0.25">
      <c r="A151" s="26">
        <v>1</v>
      </c>
      <c r="B151" s="27"/>
      <c r="C151" s="33" t="s">
        <v>872</v>
      </c>
      <c r="D151" s="27"/>
      <c r="E151" s="23"/>
      <c r="F151" s="24">
        <v>25000</v>
      </c>
      <c r="G151" s="59">
        <v>2.9536667999999999E-2</v>
      </c>
    </row>
    <row r="152" spans="1:7" ht="25.5" x14ac:dyDescent="0.25">
      <c r="A152" s="26">
        <v>2</v>
      </c>
      <c r="B152" s="27"/>
      <c r="C152" s="33" t="s">
        <v>873</v>
      </c>
      <c r="D152" s="27"/>
      <c r="E152" s="23"/>
      <c r="F152" s="24">
        <v>15000</v>
      </c>
      <c r="G152" s="59">
        <v>1.7722001000000001E-2</v>
      </c>
    </row>
    <row r="153" spans="1:7" ht="15" x14ac:dyDescent="0.25">
      <c r="A153" s="26"/>
      <c r="B153" s="27"/>
      <c r="C153" s="28" t="s">
        <v>58</v>
      </c>
      <c r="D153" s="53"/>
      <c r="E153" s="35"/>
      <c r="F153" s="36">
        <v>40000</v>
      </c>
      <c r="G153" s="37">
        <v>4.7258669000000003E-2</v>
      </c>
    </row>
    <row r="154" spans="1:7" ht="15" x14ac:dyDescent="0.25">
      <c r="A154" s="26"/>
      <c r="B154" s="27"/>
      <c r="C154" s="38"/>
      <c r="D154" s="27"/>
      <c r="E154" s="23"/>
      <c r="F154" s="24"/>
      <c r="G154" s="25"/>
    </row>
    <row r="155" spans="1:7" ht="25.5" x14ac:dyDescent="0.25">
      <c r="A155" s="26"/>
      <c r="B155" s="27"/>
      <c r="C155" s="28" t="s">
        <v>114</v>
      </c>
      <c r="D155" s="29"/>
      <c r="E155" s="30"/>
      <c r="F155" s="31"/>
      <c r="G155" s="32"/>
    </row>
    <row r="156" spans="1:7" ht="15" x14ac:dyDescent="0.25">
      <c r="A156" s="26"/>
      <c r="B156" s="27"/>
      <c r="C156" s="28" t="s">
        <v>58</v>
      </c>
      <c r="D156" s="53"/>
      <c r="E156" s="35"/>
      <c r="F156" s="36">
        <v>0</v>
      </c>
      <c r="G156" s="37">
        <v>0</v>
      </c>
    </row>
    <row r="157" spans="1:7" ht="25.5" x14ac:dyDescent="0.25">
      <c r="A157" s="26"/>
      <c r="B157" s="27"/>
      <c r="C157" s="61" t="s">
        <v>115</v>
      </c>
      <c r="D157" s="27"/>
      <c r="E157" s="23"/>
      <c r="F157" s="93">
        <v>-68818.121075980001</v>
      </c>
      <c r="G157" s="94">
        <v>-8.1306320000000001E-2</v>
      </c>
    </row>
    <row r="158" spans="1:7" ht="15" x14ac:dyDescent="0.25">
      <c r="A158" s="26"/>
      <c r="B158" s="27"/>
      <c r="C158" s="61"/>
      <c r="D158" s="62"/>
      <c r="E158" s="23"/>
      <c r="F158" s="24"/>
      <c r="G158" s="25"/>
    </row>
    <row r="159" spans="1:7" ht="15" x14ac:dyDescent="0.25">
      <c r="A159" s="26"/>
      <c r="B159" s="27"/>
      <c r="C159" s="63" t="s">
        <v>116</v>
      </c>
      <c r="D159" s="34"/>
      <c r="E159" s="35"/>
      <c r="F159" s="36">
        <v>846405.55838282569</v>
      </c>
      <c r="G159" s="37">
        <v>1.0000000010000001</v>
      </c>
    </row>
    <row r="161" spans="2:6" ht="15" x14ac:dyDescent="0.25">
      <c r="B161" s="116" t="s">
        <v>117</v>
      </c>
      <c r="C161" s="116"/>
      <c r="D161" s="116"/>
      <c r="E161" s="116"/>
      <c r="F161" s="116"/>
    </row>
    <row r="162" spans="2:6" ht="15" x14ac:dyDescent="0.25">
      <c r="B162" s="104" t="s">
        <v>1311</v>
      </c>
      <c r="F162" s="104"/>
    </row>
    <row r="164" spans="2:6" ht="15" x14ac:dyDescent="0.25">
      <c r="B164" s="64" t="s">
        <v>118</v>
      </c>
      <c r="C164" s="65"/>
      <c r="D164" s="66"/>
    </row>
    <row r="165" spans="2:6" ht="15" x14ac:dyDescent="0.25">
      <c r="B165" s="67" t="s">
        <v>119</v>
      </c>
      <c r="C165" s="68"/>
      <c r="D165" s="69" t="s">
        <v>120</v>
      </c>
    </row>
    <row r="166" spans="2:6" ht="15" x14ac:dyDescent="0.25">
      <c r="B166" s="67" t="s">
        <v>121</v>
      </c>
      <c r="C166" s="68"/>
      <c r="D166" s="69" t="s">
        <v>120</v>
      </c>
    </row>
    <row r="167" spans="2:6" ht="15" x14ac:dyDescent="0.25">
      <c r="B167" s="67" t="s">
        <v>122</v>
      </c>
      <c r="C167" s="68"/>
      <c r="D167" s="71"/>
    </row>
    <row r="168" spans="2:6" ht="25.5" customHeight="1" x14ac:dyDescent="0.25">
      <c r="B168" s="71"/>
      <c r="C168" s="72" t="s">
        <v>123</v>
      </c>
      <c r="D168" s="73" t="s">
        <v>124</v>
      </c>
    </row>
    <row r="169" spans="2:6" ht="12.75" customHeight="1" x14ac:dyDescent="0.25">
      <c r="B169" s="74" t="s">
        <v>125</v>
      </c>
      <c r="C169" s="75" t="s">
        <v>126</v>
      </c>
      <c r="D169" s="75" t="s">
        <v>127</v>
      </c>
    </row>
    <row r="170" spans="2:6" ht="15" x14ac:dyDescent="0.25">
      <c r="B170" s="71" t="s">
        <v>128</v>
      </c>
      <c r="C170" s="76">
        <v>37.518999999999998</v>
      </c>
      <c r="D170" s="76">
        <v>37.746000000000002</v>
      </c>
    </row>
    <row r="171" spans="2:6" ht="15" x14ac:dyDescent="0.25">
      <c r="B171" s="71" t="s">
        <v>254</v>
      </c>
      <c r="C171" s="76">
        <v>13.4269</v>
      </c>
      <c r="D171" s="76">
        <v>13.508100000000001</v>
      </c>
    </row>
    <row r="172" spans="2:6" ht="15" x14ac:dyDescent="0.25">
      <c r="B172" s="71" t="s">
        <v>361</v>
      </c>
      <c r="C172" s="76">
        <v>10.102499999999999</v>
      </c>
      <c r="D172" s="76">
        <v>10.102499999999999</v>
      </c>
    </row>
    <row r="173" spans="2:6" ht="15" x14ac:dyDescent="0.25">
      <c r="B173" s="71" t="s">
        <v>255</v>
      </c>
      <c r="C173" s="76">
        <v>11.769</v>
      </c>
      <c r="D173" s="76">
        <v>11.784700000000001</v>
      </c>
    </row>
    <row r="174" spans="2:6" ht="15" x14ac:dyDescent="0.25">
      <c r="B174" s="71" t="s">
        <v>256</v>
      </c>
      <c r="C174" s="76">
        <v>26.029599999999999</v>
      </c>
      <c r="D174" s="76">
        <v>26.118600000000001</v>
      </c>
    </row>
    <row r="175" spans="2:6" ht="15" x14ac:dyDescent="0.25">
      <c r="B175" s="71" t="s">
        <v>257</v>
      </c>
      <c r="C175" s="76">
        <v>10.6981</v>
      </c>
      <c r="D175" s="76">
        <v>10.7629</v>
      </c>
    </row>
    <row r="176" spans="2:6" ht="15" x14ac:dyDescent="0.25">
      <c r="B176" s="71" t="s">
        <v>316</v>
      </c>
      <c r="C176" s="76">
        <v>35.8414</v>
      </c>
      <c r="D176" s="76">
        <v>36.058199999999999</v>
      </c>
    </row>
    <row r="177" spans="2:4" ht="15" x14ac:dyDescent="0.25">
      <c r="B177" s="71" t="s">
        <v>362</v>
      </c>
      <c r="C177" s="76">
        <v>34.914299999999997</v>
      </c>
      <c r="D177" s="76">
        <v>35.122799999999998</v>
      </c>
    </row>
    <row r="178" spans="2:4" ht="15" x14ac:dyDescent="0.25">
      <c r="B178" s="112" t="s">
        <v>711</v>
      </c>
      <c r="C178" s="76">
        <v>12.3126</v>
      </c>
      <c r="D178" s="76">
        <v>12.386200000000001</v>
      </c>
    </row>
    <row r="179" spans="2:4" ht="15" x14ac:dyDescent="0.25">
      <c r="B179" s="71" t="s">
        <v>708</v>
      </c>
      <c r="C179" s="76">
        <v>10.0953</v>
      </c>
      <c r="D179" s="76">
        <v>10.0953</v>
      </c>
    </row>
    <row r="180" spans="2:4" ht="15" x14ac:dyDescent="0.25">
      <c r="B180" s="71" t="s">
        <v>709</v>
      </c>
      <c r="C180" s="76">
        <v>11.7058</v>
      </c>
      <c r="D180" s="76">
        <v>11.7211</v>
      </c>
    </row>
    <row r="181" spans="2:4" ht="15" x14ac:dyDescent="0.25">
      <c r="B181" s="71" t="s">
        <v>710</v>
      </c>
      <c r="C181" s="76">
        <v>10.980499999999999</v>
      </c>
      <c r="D181" s="76">
        <v>11.0175</v>
      </c>
    </row>
    <row r="182" spans="2:4" ht="15" x14ac:dyDescent="0.25">
      <c r="B182" s="71" t="s">
        <v>363</v>
      </c>
      <c r="C182" s="76">
        <v>10.568199999999999</v>
      </c>
      <c r="D182" s="76">
        <v>10.6313</v>
      </c>
    </row>
    <row r="183" spans="2:4" ht="15" x14ac:dyDescent="0.25">
      <c r="B183" s="71" t="s">
        <v>712</v>
      </c>
      <c r="C183" s="76">
        <v>36.432899999999997</v>
      </c>
      <c r="D183" s="76">
        <v>36.650500000000001</v>
      </c>
    </row>
    <row r="184" spans="2:4" ht="15" x14ac:dyDescent="0.25">
      <c r="B184" s="71" t="s">
        <v>713</v>
      </c>
      <c r="C184" s="76">
        <v>10.0953</v>
      </c>
      <c r="D184" s="76">
        <v>10.0953</v>
      </c>
    </row>
    <row r="185" spans="2:4" ht="15" x14ac:dyDescent="0.25">
      <c r="B185" s="71" t="s">
        <v>130</v>
      </c>
      <c r="C185" s="76">
        <v>37.359499999999997</v>
      </c>
      <c r="D185" s="76">
        <v>37.582700000000003</v>
      </c>
    </row>
    <row r="186" spans="2:4" ht="15" x14ac:dyDescent="0.25">
      <c r="B186" s="71" t="s">
        <v>259</v>
      </c>
      <c r="C186" s="76">
        <v>13.3543</v>
      </c>
      <c r="D186" s="76">
        <v>13.434100000000001</v>
      </c>
    </row>
    <row r="187" spans="2:4" ht="15" x14ac:dyDescent="0.25">
      <c r="B187" s="71" t="s">
        <v>364</v>
      </c>
      <c r="C187" s="76">
        <v>10.0953</v>
      </c>
      <c r="D187" s="76">
        <v>10.0953</v>
      </c>
    </row>
    <row r="188" spans="2:4" ht="15" x14ac:dyDescent="0.25">
      <c r="B188" s="71" t="s">
        <v>260</v>
      </c>
      <c r="C188" s="76">
        <v>11.748699999999999</v>
      </c>
      <c r="D188" s="76">
        <v>11.764200000000001</v>
      </c>
    </row>
    <row r="189" spans="2:4" ht="15" x14ac:dyDescent="0.25">
      <c r="B189" s="71" t="s">
        <v>261</v>
      </c>
      <c r="C189" s="76">
        <v>11.0122</v>
      </c>
      <c r="D189" s="76">
        <v>11.0494</v>
      </c>
    </row>
    <row r="190" spans="2:4" ht="15" x14ac:dyDescent="0.25">
      <c r="B190" s="71" t="s">
        <v>262</v>
      </c>
      <c r="C190" s="76">
        <v>10.555</v>
      </c>
      <c r="D190" s="76">
        <v>10.6181</v>
      </c>
    </row>
    <row r="191" spans="2:4" ht="15" x14ac:dyDescent="0.25">
      <c r="B191" s="71" t="s">
        <v>263</v>
      </c>
      <c r="C191" s="76">
        <v>35.729999999999997</v>
      </c>
      <c r="D191" s="76">
        <v>35.943399999999997</v>
      </c>
    </row>
    <row r="192" spans="2:4" ht="15" x14ac:dyDescent="0.25">
      <c r="B192" s="71" t="s">
        <v>874</v>
      </c>
      <c r="C192" s="76">
        <v>10</v>
      </c>
      <c r="D192" s="76">
        <v>10</v>
      </c>
    </row>
    <row r="193" spans="2:4" ht="15" x14ac:dyDescent="0.25">
      <c r="B193" s="71" t="s">
        <v>875</v>
      </c>
      <c r="C193" s="76">
        <v>11.2285</v>
      </c>
      <c r="D193" s="76">
        <v>11.295299999999999</v>
      </c>
    </row>
    <row r="194" spans="2:4" ht="15" x14ac:dyDescent="0.25">
      <c r="B194" s="71" t="s">
        <v>876</v>
      </c>
      <c r="C194" s="76">
        <v>11.2384</v>
      </c>
      <c r="D194" s="76">
        <v>11.305300000000001</v>
      </c>
    </row>
    <row r="195" spans="2:4" ht="15" x14ac:dyDescent="0.25">
      <c r="B195" s="71" t="s">
        <v>877</v>
      </c>
      <c r="C195" s="76">
        <v>10</v>
      </c>
      <c r="D195" s="76">
        <v>10</v>
      </c>
    </row>
    <row r="197" spans="2:4" ht="15" x14ac:dyDescent="0.25">
      <c r="B197" s="77" t="s">
        <v>132</v>
      </c>
      <c r="C197" s="78"/>
      <c r="D197" s="79"/>
    </row>
    <row r="198" spans="2:4" ht="24.75" customHeight="1" x14ac:dyDescent="0.25">
      <c r="B198" s="89" t="s">
        <v>125</v>
      </c>
      <c r="C198" s="90" t="s">
        <v>266</v>
      </c>
      <c r="D198" s="90" t="s">
        <v>267</v>
      </c>
    </row>
    <row r="199" spans="2:4" ht="15" x14ac:dyDescent="0.25">
      <c r="B199" s="71" t="s">
        <v>361</v>
      </c>
      <c r="C199" s="91">
        <v>4.3888000000000003E-2</v>
      </c>
      <c r="D199" s="91">
        <v>4.0644E-2</v>
      </c>
    </row>
    <row r="200" spans="2:4" ht="15" x14ac:dyDescent="0.25">
      <c r="B200" s="71" t="s">
        <v>255</v>
      </c>
      <c r="C200" s="91">
        <v>4.9755000000000001E-2</v>
      </c>
      <c r="D200" s="91">
        <v>4.6073999999999997E-2</v>
      </c>
    </row>
    <row r="201" spans="2:4" ht="15" x14ac:dyDescent="0.25">
      <c r="B201" s="71" t="s">
        <v>256</v>
      </c>
      <c r="C201" s="91">
        <v>0.121383</v>
      </c>
      <c r="D201" s="91">
        <v>0</v>
      </c>
    </row>
    <row r="202" spans="2:4" ht="15" x14ac:dyDescent="0.25">
      <c r="B202" s="71" t="s">
        <v>257</v>
      </c>
      <c r="C202" s="91">
        <v>5.1466999999999999E-2</v>
      </c>
      <c r="D202" s="91">
        <v>0</v>
      </c>
    </row>
    <row r="203" spans="2:4" ht="15" x14ac:dyDescent="0.25">
      <c r="B203" s="71" t="s">
        <v>708</v>
      </c>
      <c r="C203" s="91">
        <v>4.3395000000000003E-2</v>
      </c>
      <c r="D203" s="91">
        <v>4.0181000000000001E-2</v>
      </c>
    </row>
    <row r="204" spans="2:4" ht="15" x14ac:dyDescent="0.25">
      <c r="B204" s="71" t="s">
        <v>709</v>
      </c>
      <c r="C204" s="91">
        <v>4.8836999999999998E-2</v>
      </c>
      <c r="D204" s="91">
        <v>4.5221999999999998E-2</v>
      </c>
    </row>
    <row r="205" spans="2:4" ht="15" x14ac:dyDescent="0.25">
      <c r="B205" s="71" t="s">
        <v>710</v>
      </c>
      <c r="C205" s="91">
        <v>5.0562000000000003E-2</v>
      </c>
      <c r="D205" s="91">
        <v>4.6820000000000001E-2</v>
      </c>
    </row>
    <row r="206" spans="2:4" ht="15" x14ac:dyDescent="0.25">
      <c r="B206" s="71" t="s">
        <v>363</v>
      </c>
      <c r="C206" s="91">
        <v>5.0229999999999997E-2</v>
      </c>
      <c r="D206" s="91">
        <v>4.6512999999999999E-2</v>
      </c>
    </row>
    <row r="207" spans="2:4" ht="15" x14ac:dyDescent="0.25">
      <c r="B207" s="71" t="s">
        <v>713</v>
      </c>
      <c r="C207" s="91">
        <v>4.3838000000000002E-2</v>
      </c>
      <c r="D207" s="91">
        <v>4.0592999999999997E-2</v>
      </c>
    </row>
    <row r="208" spans="2:4" ht="15" x14ac:dyDescent="0.25">
      <c r="B208" s="71" t="s">
        <v>364</v>
      </c>
      <c r="C208" s="91">
        <v>4.3306999999999998E-2</v>
      </c>
      <c r="D208" s="91">
        <v>4.0105000000000002E-2</v>
      </c>
    </row>
    <row r="209" spans="2:5" ht="15" x14ac:dyDescent="0.25">
      <c r="B209" s="71" t="s">
        <v>260</v>
      </c>
      <c r="C209" s="91">
        <v>4.9037999999999998E-2</v>
      </c>
      <c r="D209" s="91">
        <v>4.5411E-2</v>
      </c>
    </row>
    <row r="210" spans="2:5" ht="15" x14ac:dyDescent="0.25">
      <c r="B210" s="71" t="s">
        <v>261</v>
      </c>
      <c r="C210" s="91">
        <v>5.0728000000000002E-2</v>
      </c>
      <c r="D210" s="91">
        <v>4.6975000000000003E-2</v>
      </c>
    </row>
    <row r="211" spans="2:5" ht="15" x14ac:dyDescent="0.25">
      <c r="B211" s="71" t="s">
        <v>262</v>
      </c>
      <c r="C211" s="91">
        <v>5.0167999999999997E-2</v>
      </c>
      <c r="D211" s="91">
        <v>4.6455000000000003E-2</v>
      </c>
    </row>
    <row r="212" spans="2:5" ht="15" x14ac:dyDescent="0.25">
      <c r="B212" s="82"/>
      <c r="C212" s="83"/>
      <c r="D212" s="83"/>
    </row>
    <row r="214" spans="2:5" ht="15" x14ac:dyDescent="0.25">
      <c r="B214" s="67" t="s">
        <v>1297</v>
      </c>
      <c r="C214" s="68"/>
      <c r="D214" s="86" t="s">
        <v>120</v>
      </c>
    </row>
    <row r="215" spans="2:5" ht="15" x14ac:dyDescent="0.25">
      <c r="B215" s="67" t="s">
        <v>1298</v>
      </c>
      <c r="C215" s="68"/>
      <c r="D215" s="87" t="s">
        <v>120</v>
      </c>
    </row>
    <row r="216" spans="2:5" ht="15" x14ac:dyDescent="0.25">
      <c r="B216" s="67" t="s">
        <v>1299</v>
      </c>
      <c r="C216" s="68"/>
      <c r="D216" s="87" t="s">
        <v>120</v>
      </c>
    </row>
    <row r="217" spans="2:5" ht="15" x14ac:dyDescent="0.25">
      <c r="B217" s="67" t="s">
        <v>1300</v>
      </c>
      <c r="C217" s="85"/>
      <c r="D217" s="84">
        <v>7.8000000000000042E-2</v>
      </c>
    </row>
    <row r="218" spans="2:5" ht="15" x14ac:dyDescent="0.25">
      <c r="B218" s="67" t="s">
        <v>1301</v>
      </c>
      <c r="C218" s="68"/>
      <c r="D218" s="84">
        <v>7.8000000000000042E-2</v>
      </c>
    </row>
    <row r="219" spans="2:5" ht="15" x14ac:dyDescent="0.25">
      <c r="B219" s="67" t="s">
        <v>1302</v>
      </c>
      <c r="C219" s="68"/>
      <c r="D219" s="86" t="s">
        <v>120</v>
      </c>
    </row>
    <row r="220" spans="2:5" ht="15" x14ac:dyDescent="0.25">
      <c r="B220" s="82"/>
      <c r="C220" s="82"/>
      <c r="D220" s="82"/>
      <c r="E220" s="82"/>
    </row>
  </sheetData>
  <mergeCells count="4">
    <mergeCell ref="A1:G1"/>
    <mergeCell ref="A2:G2"/>
    <mergeCell ref="A3:G3"/>
    <mergeCell ref="B161:F16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5"/>
  <sheetViews>
    <sheetView topLeftCell="A25" workbookViewId="0">
      <selection activeCell="C42" sqref="C42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32.25" customHeight="1" x14ac:dyDescent="0.25">
      <c r="A2" s="113" t="s">
        <v>1318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904</v>
      </c>
      <c r="C28" s="33" t="s">
        <v>905</v>
      </c>
      <c r="D28" s="22" t="s">
        <v>497</v>
      </c>
      <c r="E28" s="23">
        <v>50</v>
      </c>
      <c r="F28" s="24">
        <v>509.55500000000001</v>
      </c>
      <c r="G28" s="25">
        <v>4.9082104000000001E-2</v>
      </c>
    </row>
    <row r="29" spans="1:7" ht="25.5" x14ac:dyDescent="0.25">
      <c r="A29" s="19">
        <v>2</v>
      </c>
      <c r="B29" s="20" t="s">
        <v>288</v>
      </c>
      <c r="C29" s="33" t="s">
        <v>289</v>
      </c>
      <c r="D29" s="22" t="s">
        <v>68</v>
      </c>
      <c r="E29" s="23">
        <v>50</v>
      </c>
      <c r="F29" s="24">
        <v>502.90350000000001</v>
      </c>
      <c r="G29" s="25">
        <v>4.8441407999999998E-2</v>
      </c>
    </row>
    <row r="30" spans="1:7" ht="25.5" x14ac:dyDescent="0.25">
      <c r="A30" s="19">
        <v>3</v>
      </c>
      <c r="B30" s="20" t="s">
        <v>906</v>
      </c>
      <c r="C30" s="33" t="s">
        <v>907</v>
      </c>
      <c r="D30" s="22" t="s">
        <v>908</v>
      </c>
      <c r="E30" s="23">
        <v>50</v>
      </c>
      <c r="F30" s="24">
        <v>499.78550000000001</v>
      </c>
      <c r="G30" s="25">
        <v>4.8141072E-2</v>
      </c>
    </row>
    <row r="31" spans="1:7" ht="38.25" x14ac:dyDescent="0.25">
      <c r="A31" s="19">
        <v>4</v>
      </c>
      <c r="B31" s="20" t="s">
        <v>909</v>
      </c>
      <c r="C31" s="33" t="s">
        <v>910</v>
      </c>
      <c r="D31" s="22" t="s">
        <v>911</v>
      </c>
      <c r="E31" s="23">
        <v>50</v>
      </c>
      <c r="F31" s="24">
        <v>499.28750000000002</v>
      </c>
      <c r="G31" s="25">
        <v>4.8093102999999998E-2</v>
      </c>
    </row>
    <row r="32" spans="1:7" ht="38.25" x14ac:dyDescent="0.25">
      <c r="A32" s="19">
        <v>5</v>
      </c>
      <c r="B32" s="20" t="s">
        <v>174</v>
      </c>
      <c r="C32" s="33" t="s">
        <v>175</v>
      </c>
      <c r="D32" s="22" t="s">
        <v>68</v>
      </c>
      <c r="E32" s="23">
        <v>50</v>
      </c>
      <c r="F32" s="24">
        <v>498.11649999999997</v>
      </c>
      <c r="G32" s="25">
        <v>4.7980307999999999E-2</v>
      </c>
    </row>
    <row r="33" spans="1:7" ht="38.25" x14ac:dyDescent="0.25">
      <c r="A33" s="19">
        <v>6</v>
      </c>
      <c r="B33" s="20" t="s">
        <v>190</v>
      </c>
      <c r="C33" s="33" t="s">
        <v>191</v>
      </c>
      <c r="D33" s="22" t="s">
        <v>154</v>
      </c>
      <c r="E33" s="23">
        <v>500</v>
      </c>
      <c r="F33" s="24">
        <v>495.88350000000003</v>
      </c>
      <c r="G33" s="25">
        <v>4.7765217999999998E-2</v>
      </c>
    </row>
    <row r="34" spans="1:7" ht="25.5" x14ac:dyDescent="0.25">
      <c r="A34" s="19">
        <v>7</v>
      </c>
      <c r="B34" s="20" t="s">
        <v>902</v>
      </c>
      <c r="C34" s="33" t="s">
        <v>903</v>
      </c>
      <c r="D34" s="22" t="s">
        <v>68</v>
      </c>
      <c r="E34" s="23">
        <v>50</v>
      </c>
      <c r="F34" s="24">
        <v>494.50450000000001</v>
      </c>
      <c r="G34" s="25">
        <v>4.7632387999999998E-2</v>
      </c>
    </row>
    <row r="35" spans="1:7" ht="25.5" x14ac:dyDescent="0.25">
      <c r="A35" s="19">
        <v>8</v>
      </c>
      <c r="B35" s="20" t="s">
        <v>178</v>
      </c>
      <c r="C35" s="33" t="s">
        <v>179</v>
      </c>
      <c r="D35" s="22" t="s">
        <v>68</v>
      </c>
      <c r="E35" s="23">
        <v>50</v>
      </c>
      <c r="F35" s="24">
        <v>494.15050000000002</v>
      </c>
      <c r="G35" s="25">
        <v>4.7598289000000002E-2</v>
      </c>
    </row>
    <row r="36" spans="1:7" ht="25.5" x14ac:dyDescent="0.25">
      <c r="A36" s="19">
        <v>9</v>
      </c>
      <c r="B36" s="20" t="s">
        <v>341</v>
      </c>
      <c r="C36" s="33" t="s">
        <v>342</v>
      </c>
      <c r="D36" s="22" t="s">
        <v>68</v>
      </c>
      <c r="E36" s="23">
        <v>50</v>
      </c>
      <c r="F36" s="24">
        <v>483.85300000000001</v>
      </c>
      <c r="G36" s="25">
        <v>4.6606398E-2</v>
      </c>
    </row>
    <row r="37" spans="1:7" ht="25.5" x14ac:dyDescent="0.25">
      <c r="A37" s="19">
        <v>10</v>
      </c>
      <c r="B37" s="20" t="s">
        <v>896</v>
      </c>
      <c r="C37" s="33" t="s">
        <v>897</v>
      </c>
      <c r="D37" s="22" t="s">
        <v>209</v>
      </c>
      <c r="E37" s="23">
        <v>50</v>
      </c>
      <c r="F37" s="24">
        <v>483.233</v>
      </c>
      <c r="G37" s="25">
        <v>4.6546678000000001E-2</v>
      </c>
    </row>
    <row r="38" spans="1:7" ht="25.5" x14ac:dyDescent="0.25">
      <c r="A38" s="19">
        <v>11</v>
      </c>
      <c r="B38" s="20" t="s">
        <v>900</v>
      </c>
      <c r="C38" s="33" t="s">
        <v>901</v>
      </c>
      <c r="D38" s="22" t="s">
        <v>1306</v>
      </c>
      <c r="E38" s="23">
        <v>50</v>
      </c>
      <c r="F38" s="24">
        <v>482.37799999999999</v>
      </c>
      <c r="G38" s="25">
        <v>4.6464321000000003E-2</v>
      </c>
    </row>
    <row r="39" spans="1:7" ht="38.25" x14ac:dyDescent="0.25">
      <c r="A39" s="19">
        <v>12</v>
      </c>
      <c r="B39" s="20" t="s">
        <v>912</v>
      </c>
      <c r="C39" s="33" t="s">
        <v>913</v>
      </c>
      <c r="D39" s="22" t="s">
        <v>161</v>
      </c>
      <c r="E39" s="23">
        <v>50</v>
      </c>
      <c r="F39" s="24">
        <v>472.38749999999999</v>
      </c>
      <c r="G39" s="25">
        <v>4.5502002E-2</v>
      </c>
    </row>
    <row r="40" spans="1:7" ht="25.5" x14ac:dyDescent="0.25">
      <c r="A40" s="19">
        <v>13</v>
      </c>
      <c r="B40" s="20" t="s">
        <v>898</v>
      </c>
      <c r="C40" s="33" t="s">
        <v>899</v>
      </c>
      <c r="D40" s="22" t="s">
        <v>209</v>
      </c>
      <c r="E40" s="23">
        <v>30</v>
      </c>
      <c r="F40" s="24">
        <v>291.82560000000001</v>
      </c>
      <c r="G40" s="25">
        <v>2.8109652999999998E-2</v>
      </c>
    </row>
    <row r="41" spans="1:7" ht="38.25" x14ac:dyDescent="0.25">
      <c r="A41" s="19">
        <v>14</v>
      </c>
      <c r="B41" s="20" t="s">
        <v>498</v>
      </c>
      <c r="C41" s="33" t="s">
        <v>499</v>
      </c>
      <c r="D41" s="22" t="s">
        <v>500</v>
      </c>
      <c r="E41" s="23">
        <v>16</v>
      </c>
      <c r="F41" s="24">
        <v>167.31904</v>
      </c>
      <c r="G41" s="25">
        <v>1.6116749999999999E-2</v>
      </c>
    </row>
    <row r="42" spans="1:7" ht="25.5" x14ac:dyDescent="0.25">
      <c r="A42" s="19">
        <v>15</v>
      </c>
      <c r="B42" s="20" t="s">
        <v>495</v>
      </c>
      <c r="C42" s="33" t="s">
        <v>496</v>
      </c>
      <c r="D42" s="22" t="s">
        <v>497</v>
      </c>
      <c r="E42" s="23">
        <v>10</v>
      </c>
      <c r="F42" s="24">
        <v>98.579899999999995</v>
      </c>
      <c r="G42" s="25">
        <v>9.4955579999999994E-3</v>
      </c>
    </row>
    <row r="43" spans="1:7" ht="15" x14ac:dyDescent="0.25">
      <c r="A43" s="26"/>
      <c r="B43" s="27"/>
      <c r="C43" s="28" t="s">
        <v>58</v>
      </c>
      <c r="D43" s="34"/>
      <c r="E43" s="35"/>
      <c r="F43" s="36">
        <v>6473.7625399999997</v>
      </c>
      <c r="G43" s="37">
        <v>0.62357525000000014</v>
      </c>
    </row>
    <row r="44" spans="1:7" ht="15" x14ac:dyDescent="0.25">
      <c r="A44" s="26"/>
      <c r="B44" s="27"/>
      <c r="C44" s="38"/>
      <c r="D44" s="22"/>
      <c r="E44" s="23"/>
      <c r="F44" s="24"/>
      <c r="G44" s="25"/>
    </row>
    <row r="45" spans="1:7" ht="15" x14ac:dyDescent="0.25">
      <c r="A45" s="19"/>
      <c r="B45" s="54"/>
      <c r="C45" s="28" t="s">
        <v>94</v>
      </c>
      <c r="D45" s="29"/>
      <c r="E45" s="30"/>
      <c r="F45" s="31"/>
      <c r="G45" s="32"/>
    </row>
    <row r="46" spans="1:7" ht="25.5" x14ac:dyDescent="0.25">
      <c r="A46" s="19">
        <v>1</v>
      </c>
      <c r="B46" s="54" t="s">
        <v>914</v>
      </c>
      <c r="C46" s="33" t="s">
        <v>915</v>
      </c>
      <c r="D46" s="54" t="s">
        <v>916</v>
      </c>
      <c r="E46" s="55">
        <v>5</v>
      </c>
      <c r="F46" s="56">
        <v>500.21300000000002</v>
      </c>
      <c r="G46" s="57">
        <v>4.8182250000000003E-2</v>
      </c>
    </row>
    <row r="47" spans="1:7" ht="25.5" x14ac:dyDescent="0.25">
      <c r="A47" s="19">
        <v>2</v>
      </c>
      <c r="B47" s="54" t="s">
        <v>681</v>
      </c>
      <c r="C47" s="33" t="s">
        <v>682</v>
      </c>
      <c r="D47" s="54" t="s">
        <v>683</v>
      </c>
      <c r="E47" s="55">
        <v>50</v>
      </c>
      <c r="F47" s="56">
        <v>361.20100000000002</v>
      </c>
      <c r="G47" s="57">
        <v>3.4792132000000003E-2</v>
      </c>
    </row>
    <row r="48" spans="1:7" ht="25.5" x14ac:dyDescent="0.25">
      <c r="A48" s="19">
        <v>3</v>
      </c>
      <c r="B48" s="54" t="s">
        <v>506</v>
      </c>
      <c r="C48" s="33" t="s">
        <v>507</v>
      </c>
      <c r="D48" s="54" t="s">
        <v>508</v>
      </c>
      <c r="E48" s="55">
        <v>11</v>
      </c>
      <c r="F48" s="56">
        <v>110.66451000000001</v>
      </c>
      <c r="G48" s="57">
        <v>1.0659589000000001E-2</v>
      </c>
    </row>
    <row r="49" spans="1:7" ht="15" x14ac:dyDescent="0.25">
      <c r="A49" s="26"/>
      <c r="B49" s="27"/>
      <c r="C49" s="28" t="s">
        <v>58</v>
      </c>
      <c r="D49" s="34"/>
      <c r="E49" s="35"/>
      <c r="F49" s="36">
        <v>972.07851000000005</v>
      </c>
      <c r="G49" s="37">
        <v>9.363397100000001E-2</v>
      </c>
    </row>
    <row r="50" spans="1:7" ht="15" x14ac:dyDescent="0.25">
      <c r="A50" s="26"/>
      <c r="B50" s="27"/>
      <c r="C50" s="38"/>
      <c r="D50" s="22"/>
      <c r="E50" s="23"/>
      <c r="F50" s="58"/>
      <c r="G50" s="59"/>
    </row>
    <row r="51" spans="1:7" ht="15" x14ac:dyDescent="0.25">
      <c r="A51" s="19"/>
      <c r="B51" s="20"/>
      <c r="C51" s="28" t="s">
        <v>97</v>
      </c>
      <c r="D51" s="29"/>
      <c r="E51" s="30"/>
      <c r="F51" s="31"/>
      <c r="G51" s="32"/>
    </row>
    <row r="52" spans="1:7" ht="25.5" x14ac:dyDescent="0.25">
      <c r="A52" s="19">
        <v>1</v>
      </c>
      <c r="B52" s="20" t="s">
        <v>227</v>
      </c>
      <c r="C52" s="33" t="s">
        <v>228</v>
      </c>
      <c r="D52" s="20" t="s">
        <v>100</v>
      </c>
      <c r="E52" s="23">
        <v>1500000</v>
      </c>
      <c r="F52" s="58">
        <v>1423.4369999999999</v>
      </c>
      <c r="G52" s="59">
        <v>0.137110386</v>
      </c>
    </row>
    <row r="53" spans="1:7" ht="15" x14ac:dyDescent="0.25">
      <c r="A53" s="26"/>
      <c r="B53" s="27"/>
      <c r="C53" s="28" t="s">
        <v>58</v>
      </c>
      <c r="D53" s="34"/>
      <c r="E53" s="35"/>
      <c r="F53" s="36">
        <v>1423.4369999999999</v>
      </c>
      <c r="G53" s="37">
        <v>0.137110386</v>
      </c>
    </row>
    <row r="54" spans="1:7" ht="15" x14ac:dyDescent="0.25">
      <c r="A54" s="19"/>
      <c r="B54" s="20"/>
      <c r="C54" s="38"/>
      <c r="D54" s="22"/>
      <c r="E54" s="23"/>
      <c r="F54" s="24"/>
      <c r="G54" s="25"/>
    </row>
    <row r="55" spans="1:7" ht="25.5" x14ac:dyDescent="0.25">
      <c r="A55" s="19"/>
      <c r="B55" s="54"/>
      <c r="C55" s="28" t="s">
        <v>101</v>
      </c>
      <c r="D55" s="29"/>
      <c r="E55" s="30"/>
      <c r="F55" s="31"/>
      <c r="G55" s="32"/>
    </row>
    <row r="56" spans="1:7" ht="25.5" x14ac:dyDescent="0.25">
      <c r="A56" s="19">
        <v>1</v>
      </c>
      <c r="B56" s="54" t="s">
        <v>684</v>
      </c>
      <c r="C56" s="33" t="s">
        <v>685</v>
      </c>
      <c r="D56" s="54" t="s">
        <v>154</v>
      </c>
      <c r="E56" s="55">
        <v>100</v>
      </c>
      <c r="F56" s="56">
        <v>533.69014000000004</v>
      </c>
      <c r="G56" s="57">
        <v>5.1406884E-2</v>
      </c>
    </row>
    <row r="57" spans="1:7" ht="25.5" x14ac:dyDescent="0.25">
      <c r="A57" s="19">
        <v>2</v>
      </c>
      <c r="B57" s="54" t="s">
        <v>225</v>
      </c>
      <c r="C57" s="33" t="s">
        <v>226</v>
      </c>
      <c r="D57" s="54" t="s">
        <v>216</v>
      </c>
      <c r="E57" s="55">
        <v>20</v>
      </c>
      <c r="F57" s="56">
        <v>199.77060643999999</v>
      </c>
      <c r="G57" s="57">
        <v>1.9242597E-2</v>
      </c>
    </row>
    <row r="58" spans="1:7" ht="25.5" x14ac:dyDescent="0.25">
      <c r="A58" s="19">
        <v>3</v>
      </c>
      <c r="B58" s="54" t="s">
        <v>921</v>
      </c>
      <c r="C58" s="33" t="s">
        <v>922</v>
      </c>
      <c r="D58" s="54" t="s">
        <v>923</v>
      </c>
      <c r="E58" s="55">
        <v>50000000</v>
      </c>
      <c r="F58" s="56">
        <v>143.836265</v>
      </c>
      <c r="G58" s="57">
        <v>1.3854808E-2</v>
      </c>
    </row>
    <row r="59" spans="1:7" ht="25.5" x14ac:dyDescent="0.25">
      <c r="A59" s="19">
        <v>4</v>
      </c>
      <c r="B59" s="54" t="s">
        <v>221</v>
      </c>
      <c r="C59" s="33" t="s">
        <v>222</v>
      </c>
      <c r="D59" s="54" t="s">
        <v>216</v>
      </c>
      <c r="E59" s="55">
        <v>10</v>
      </c>
      <c r="F59" s="56">
        <v>100.03523892</v>
      </c>
      <c r="G59" s="57">
        <v>9.6357409999999998E-3</v>
      </c>
    </row>
    <row r="60" spans="1:7" ht="25.5" x14ac:dyDescent="0.25">
      <c r="A60" s="19">
        <v>5</v>
      </c>
      <c r="B60" s="54" t="s">
        <v>917</v>
      </c>
      <c r="C60" s="33" t="s">
        <v>918</v>
      </c>
      <c r="D60" s="54" t="s">
        <v>216</v>
      </c>
      <c r="E60" s="55">
        <v>10</v>
      </c>
      <c r="F60" s="56">
        <v>99.974446880000002</v>
      </c>
      <c r="G60" s="57">
        <v>9.6298849999999995E-3</v>
      </c>
    </row>
    <row r="61" spans="1:7" ht="25.5" x14ac:dyDescent="0.25">
      <c r="A61" s="19">
        <v>6</v>
      </c>
      <c r="B61" s="54" t="s">
        <v>919</v>
      </c>
      <c r="C61" s="33" t="s">
        <v>920</v>
      </c>
      <c r="D61" s="54" t="s">
        <v>216</v>
      </c>
      <c r="E61" s="55">
        <v>10</v>
      </c>
      <c r="F61" s="56">
        <v>99.85943786</v>
      </c>
      <c r="G61" s="57">
        <v>9.6188070000000001E-3</v>
      </c>
    </row>
    <row r="62" spans="1:7" ht="15" x14ac:dyDescent="0.25">
      <c r="A62" s="26"/>
      <c r="B62" s="27"/>
      <c r="C62" s="28" t="s">
        <v>58</v>
      </c>
      <c r="D62" s="34"/>
      <c r="E62" s="35"/>
      <c r="F62" s="36">
        <v>1177.1661351000002</v>
      </c>
      <c r="G62" s="37">
        <v>0.113388722</v>
      </c>
    </row>
    <row r="63" spans="1:7" ht="15" x14ac:dyDescent="0.25">
      <c r="A63" s="26"/>
      <c r="B63" s="27"/>
      <c r="C63" s="38"/>
      <c r="D63" s="22"/>
      <c r="E63" s="23"/>
      <c r="F63" s="24"/>
      <c r="G63" s="25"/>
    </row>
    <row r="64" spans="1:7" ht="15" x14ac:dyDescent="0.25">
      <c r="A64" s="26"/>
      <c r="B64" s="27"/>
      <c r="C64" s="60" t="s">
        <v>102</v>
      </c>
      <c r="D64" s="53"/>
      <c r="E64" s="35"/>
      <c r="F64" s="36">
        <v>10046.444185099999</v>
      </c>
      <c r="G64" s="37">
        <v>0.96770832900000003</v>
      </c>
    </row>
    <row r="65" spans="1:7" ht="15" x14ac:dyDescent="0.25">
      <c r="A65" s="26"/>
      <c r="B65" s="27"/>
      <c r="C65" s="33"/>
      <c r="D65" s="22"/>
      <c r="E65" s="23"/>
      <c r="F65" s="24"/>
      <c r="G65" s="25"/>
    </row>
    <row r="66" spans="1:7" ht="15" x14ac:dyDescent="0.25">
      <c r="A66" s="19"/>
      <c r="B66" s="20"/>
      <c r="C66" s="21" t="s">
        <v>103</v>
      </c>
      <c r="D66" s="22"/>
      <c r="E66" s="23"/>
      <c r="F66" s="24"/>
      <c r="G66" s="25"/>
    </row>
    <row r="67" spans="1:7" ht="15" x14ac:dyDescent="0.25">
      <c r="A67" s="26"/>
      <c r="B67" s="27"/>
      <c r="C67" s="28" t="s">
        <v>104</v>
      </c>
      <c r="D67" s="29"/>
      <c r="E67" s="30"/>
      <c r="F67" s="31"/>
      <c r="G67" s="32"/>
    </row>
    <row r="68" spans="1:7" ht="15" x14ac:dyDescent="0.25">
      <c r="A68" s="26"/>
      <c r="B68" s="27"/>
      <c r="C68" s="28" t="s">
        <v>58</v>
      </c>
      <c r="D68" s="53"/>
      <c r="E68" s="35"/>
      <c r="F68" s="36">
        <v>0</v>
      </c>
      <c r="G68" s="37">
        <v>0</v>
      </c>
    </row>
    <row r="69" spans="1:7" ht="15" x14ac:dyDescent="0.25">
      <c r="A69" s="26"/>
      <c r="B69" s="27"/>
      <c r="C69" s="38"/>
      <c r="D69" s="27"/>
      <c r="E69" s="23"/>
      <c r="F69" s="24"/>
      <c r="G69" s="25"/>
    </row>
    <row r="70" spans="1:7" ht="15" x14ac:dyDescent="0.25">
      <c r="A70" s="26"/>
      <c r="B70" s="27"/>
      <c r="C70" s="28" t="s">
        <v>105</v>
      </c>
      <c r="D70" s="29"/>
      <c r="E70" s="30"/>
      <c r="F70" s="31"/>
      <c r="G70" s="32"/>
    </row>
    <row r="71" spans="1:7" ht="15" x14ac:dyDescent="0.25">
      <c r="A71" s="26"/>
      <c r="B71" s="27"/>
      <c r="C71" s="28" t="s">
        <v>58</v>
      </c>
      <c r="D71" s="53"/>
      <c r="E71" s="35"/>
      <c r="F71" s="36">
        <v>0</v>
      </c>
      <c r="G71" s="37">
        <v>0</v>
      </c>
    </row>
    <row r="72" spans="1:7" ht="15" x14ac:dyDescent="0.25">
      <c r="A72" s="26"/>
      <c r="B72" s="27"/>
      <c r="C72" s="38"/>
      <c r="D72" s="27"/>
      <c r="E72" s="23"/>
      <c r="F72" s="24"/>
      <c r="G72" s="25"/>
    </row>
    <row r="73" spans="1:7" ht="15" x14ac:dyDescent="0.25">
      <c r="A73" s="26"/>
      <c r="B73" s="27"/>
      <c r="C73" s="28" t="s">
        <v>106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53"/>
      <c r="E74" s="35"/>
      <c r="F74" s="36">
        <v>0</v>
      </c>
      <c r="G74" s="37">
        <v>0</v>
      </c>
    </row>
    <row r="75" spans="1:7" ht="15" x14ac:dyDescent="0.25">
      <c r="A75" s="26"/>
      <c r="B75" s="27"/>
      <c r="C75" s="38"/>
      <c r="D75" s="27"/>
      <c r="E75" s="23"/>
      <c r="F75" s="24"/>
      <c r="G75" s="25"/>
    </row>
    <row r="76" spans="1:7" ht="15" x14ac:dyDescent="0.25">
      <c r="A76" s="26"/>
      <c r="B76" s="27"/>
      <c r="C76" s="28" t="s">
        <v>107</v>
      </c>
      <c r="D76" s="29"/>
      <c r="E76" s="30"/>
      <c r="F76" s="31"/>
      <c r="G76" s="32"/>
    </row>
    <row r="77" spans="1:7" ht="15" x14ac:dyDescent="0.25">
      <c r="A77" s="26">
        <v>1</v>
      </c>
      <c r="B77" s="27"/>
      <c r="C77" s="33" t="s">
        <v>108</v>
      </c>
      <c r="D77" s="39"/>
      <c r="E77" s="23"/>
      <c r="F77" s="24">
        <v>129</v>
      </c>
      <c r="G77" s="25">
        <v>1.2425726999999999E-2</v>
      </c>
    </row>
    <row r="78" spans="1:7" ht="15" x14ac:dyDescent="0.25">
      <c r="A78" s="26"/>
      <c r="B78" s="27"/>
      <c r="C78" s="28" t="s">
        <v>58</v>
      </c>
      <c r="D78" s="53"/>
      <c r="E78" s="35"/>
      <c r="F78" s="101">
        <v>129</v>
      </c>
      <c r="G78" s="37">
        <v>1.2425726999999999E-2</v>
      </c>
    </row>
    <row r="79" spans="1:7" ht="15" x14ac:dyDescent="0.25">
      <c r="A79" s="26"/>
      <c r="B79" s="27"/>
      <c r="C79" s="38"/>
      <c r="D79" s="27"/>
      <c r="E79" s="23"/>
      <c r="F79" s="24"/>
      <c r="G79" s="25"/>
    </row>
    <row r="80" spans="1:7" ht="25.5" x14ac:dyDescent="0.25">
      <c r="A80" s="26"/>
      <c r="B80" s="27"/>
      <c r="C80" s="52" t="s">
        <v>109</v>
      </c>
      <c r="D80" s="53"/>
      <c r="E80" s="35"/>
      <c r="F80" s="36">
        <v>129</v>
      </c>
      <c r="G80" s="37">
        <v>1.2425726999999999E-2</v>
      </c>
    </row>
    <row r="81" spans="1:7" ht="15" x14ac:dyDescent="0.25">
      <c r="A81" s="26"/>
      <c r="B81" s="27"/>
      <c r="C81" s="61"/>
      <c r="D81" s="27"/>
      <c r="E81" s="23"/>
      <c r="F81" s="24"/>
      <c r="G81" s="25"/>
    </row>
    <row r="82" spans="1:7" ht="15" x14ac:dyDescent="0.25">
      <c r="A82" s="19"/>
      <c r="B82" s="20"/>
      <c r="C82" s="21" t="s">
        <v>110</v>
      </c>
      <c r="D82" s="22"/>
      <c r="E82" s="23"/>
      <c r="F82" s="24"/>
      <c r="G82" s="25"/>
    </row>
    <row r="83" spans="1:7" ht="25.5" x14ac:dyDescent="0.25">
      <c r="A83" s="26"/>
      <c r="B83" s="27"/>
      <c r="C83" s="28" t="s">
        <v>111</v>
      </c>
      <c r="D83" s="29"/>
      <c r="E83" s="30"/>
      <c r="F83" s="31"/>
      <c r="G83" s="32"/>
    </row>
    <row r="84" spans="1:7" ht="15" x14ac:dyDescent="0.25">
      <c r="A84" s="26"/>
      <c r="B84" s="27"/>
      <c r="C84" s="28" t="s">
        <v>58</v>
      </c>
      <c r="D84" s="53"/>
      <c r="E84" s="35"/>
      <c r="F84" s="36">
        <v>0</v>
      </c>
      <c r="G84" s="37">
        <v>0</v>
      </c>
    </row>
    <row r="85" spans="1:7" ht="15" x14ac:dyDescent="0.25">
      <c r="A85" s="26"/>
      <c r="B85" s="27"/>
      <c r="C85" s="38"/>
      <c r="D85" s="27"/>
      <c r="E85" s="23"/>
      <c r="F85" s="24"/>
      <c r="G85" s="25"/>
    </row>
    <row r="86" spans="1:7" ht="15" x14ac:dyDescent="0.25">
      <c r="A86" s="19"/>
      <c r="B86" s="20"/>
      <c r="C86" s="21" t="s">
        <v>112</v>
      </c>
      <c r="D86" s="22"/>
      <c r="E86" s="23"/>
      <c r="F86" s="24"/>
      <c r="G86" s="25"/>
    </row>
    <row r="87" spans="1:7" ht="25.5" x14ac:dyDescent="0.25">
      <c r="A87" s="26"/>
      <c r="B87" s="27"/>
      <c r="C87" s="28" t="s">
        <v>113</v>
      </c>
      <c r="D87" s="29"/>
      <c r="E87" s="30"/>
      <c r="F87" s="31"/>
      <c r="G87" s="32"/>
    </row>
    <row r="88" spans="1:7" ht="15" x14ac:dyDescent="0.25">
      <c r="A88" s="26"/>
      <c r="B88" s="27"/>
      <c r="C88" s="28" t="s">
        <v>58</v>
      </c>
      <c r="D88" s="53"/>
      <c r="E88" s="35"/>
      <c r="F88" s="36">
        <v>0</v>
      </c>
      <c r="G88" s="37">
        <v>0</v>
      </c>
    </row>
    <row r="89" spans="1:7" ht="15" x14ac:dyDescent="0.25">
      <c r="A89" s="26"/>
      <c r="B89" s="27"/>
      <c r="C89" s="38"/>
      <c r="D89" s="27"/>
      <c r="E89" s="23"/>
      <c r="F89" s="24"/>
      <c r="G89" s="25"/>
    </row>
    <row r="90" spans="1:7" ht="25.5" x14ac:dyDescent="0.25">
      <c r="A90" s="26"/>
      <c r="B90" s="27"/>
      <c r="C90" s="28" t="s">
        <v>114</v>
      </c>
      <c r="D90" s="29"/>
      <c r="E90" s="30"/>
      <c r="F90" s="31"/>
      <c r="G90" s="32"/>
    </row>
    <row r="91" spans="1:7" ht="15" x14ac:dyDescent="0.25">
      <c r="A91" s="26"/>
      <c r="B91" s="27"/>
      <c r="C91" s="28" t="s">
        <v>58</v>
      </c>
      <c r="D91" s="53"/>
      <c r="E91" s="35"/>
      <c r="F91" s="36">
        <v>0</v>
      </c>
      <c r="G91" s="37">
        <v>0</v>
      </c>
    </row>
    <row r="92" spans="1:7" ht="25.5" x14ac:dyDescent="0.25">
      <c r="A92" s="26"/>
      <c r="B92" s="27"/>
      <c r="C92" s="61" t="s">
        <v>115</v>
      </c>
      <c r="D92" s="27"/>
      <c r="E92" s="23"/>
      <c r="F92" s="58">
        <v>206.24198516000001</v>
      </c>
      <c r="G92" s="59">
        <v>1.9865943E-2</v>
      </c>
    </row>
    <row r="93" spans="1:7" ht="15" x14ac:dyDescent="0.25">
      <c r="A93" s="26"/>
      <c r="B93" s="27"/>
      <c r="C93" s="61"/>
      <c r="D93" s="62"/>
      <c r="E93" s="23"/>
      <c r="F93" s="24"/>
      <c r="G93" s="25"/>
    </row>
    <row r="94" spans="1:7" ht="15" x14ac:dyDescent="0.25">
      <c r="A94" s="26"/>
      <c r="B94" s="27"/>
      <c r="C94" s="63" t="s">
        <v>116</v>
      </c>
      <c r="D94" s="34"/>
      <c r="E94" s="35"/>
      <c r="F94" s="36">
        <v>10381.68617026</v>
      </c>
      <c r="G94" s="37">
        <v>0.99999999900000003</v>
      </c>
    </row>
    <row r="96" spans="1:7" ht="15" x14ac:dyDescent="0.25">
      <c r="B96" s="116" t="s">
        <v>117</v>
      </c>
      <c r="C96" s="116"/>
      <c r="D96" s="116"/>
      <c r="E96" s="116"/>
      <c r="F96" s="116"/>
    </row>
    <row r="97" spans="2:4" ht="15" x14ac:dyDescent="0.25">
      <c r="B97"/>
    </row>
    <row r="99" spans="2:4" ht="15" x14ac:dyDescent="0.25">
      <c r="B99" s="64" t="s">
        <v>118</v>
      </c>
      <c r="C99" s="65"/>
      <c r="D99" s="66"/>
    </row>
    <row r="100" spans="2:4" ht="15" x14ac:dyDescent="0.25">
      <c r="B100" s="67" t="s">
        <v>119</v>
      </c>
      <c r="C100" s="68"/>
      <c r="D100" s="69" t="s">
        <v>120</v>
      </c>
    </row>
    <row r="101" spans="2:4" ht="15" x14ac:dyDescent="0.25">
      <c r="B101" s="67" t="s">
        <v>121</v>
      </c>
      <c r="C101" s="68"/>
      <c r="D101" s="69" t="s">
        <v>120</v>
      </c>
    </row>
    <row r="102" spans="2:4" ht="15" x14ac:dyDescent="0.25">
      <c r="B102" s="67" t="s">
        <v>122</v>
      </c>
      <c r="C102" s="68"/>
      <c r="D102" s="71"/>
    </row>
    <row r="103" spans="2:4" ht="25.5" customHeight="1" x14ac:dyDescent="0.25">
      <c r="B103" s="71"/>
      <c r="C103" s="72" t="s">
        <v>123</v>
      </c>
      <c r="D103" s="73" t="s">
        <v>124</v>
      </c>
    </row>
    <row r="104" spans="2:4" ht="12.75" customHeight="1" x14ac:dyDescent="0.25">
      <c r="B104" s="74" t="s">
        <v>125</v>
      </c>
      <c r="C104" s="75" t="s">
        <v>126</v>
      </c>
      <c r="D104" s="75" t="s">
        <v>127</v>
      </c>
    </row>
    <row r="105" spans="2:4" ht="15" x14ac:dyDescent="0.25">
      <c r="B105" s="71" t="s">
        <v>128</v>
      </c>
      <c r="C105" s="76">
        <v>51.6967</v>
      </c>
      <c r="D105" s="76">
        <v>51.884</v>
      </c>
    </row>
    <row r="106" spans="2:4" ht="15" x14ac:dyDescent="0.25">
      <c r="B106" s="71" t="s">
        <v>316</v>
      </c>
      <c r="C106" s="76">
        <v>20.751000000000001</v>
      </c>
      <c r="D106" s="76">
        <v>20.8262</v>
      </c>
    </row>
    <row r="107" spans="2:4" ht="15" x14ac:dyDescent="0.25">
      <c r="B107" s="71" t="s">
        <v>317</v>
      </c>
      <c r="C107" s="76">
        <v>12.5085</v>
      </c>
      <c r="D107" s="76">
        <v>12.553900000000001</v>
      </c>
    </row>
    <row r="108" spans="2:4" ht="15" x14ac:dyDescent="0.25">
      <c r="B108" s="71" t="s">
        <v>712</v>
      </c>
      <c r="C108" s="76">
        <v>55.700699999999998</v>
      </c>
      <c r="D108" s="76">
        <v>55.845300000000002</v>
      </c>
    </row>
    <row r="109" spans="2:4" ht="15" x14ac:dyDescent="0.25">
      <c r="B109" s="71" t="s">
        <v>130</v>
      </c>
      <c r="C109" s="76">
        <v>49.281999999999996</v>
      </c>
      <c r="D109" s="76">
        <v>49.4101</v>
      </c>
    </row>
    <row r="110" spans="2:4" ht="15" x14ac:dyDescent="0.25">
      <c r="B110" s="71" t="s">
        <v>259</v>
      </c>
      <c r="C110" s="76">
        <v>16.831900000000001</v>
      </c>
      <c r="D110" s="76">
        <v>16.875699999999998</v>
      </c>
    </row>
    <row r="111" spans="2:4" ht="15" x14ac:dyDescent="0.25">
      <c r="B111" s="112" t="s">
        <v>263</v>
      </c>
      <c r="C111" s="76">
        <v>12.0017</v>
      </c>
      <c r="D111" s="76">
        <v>12.0329</v>
      </c>
    </row>
    <row r="112" spans="2:4" ht="15" x14ac:dyDescent="0.25">
      <c r="B112" s="71" t="s">
        <v>264</v>
      </c>
      <c r="C112" s="76">
        <v>12.2332</v>
      </c>
      <c r="D112" s="76">
        <v>12.264900000000001</v>
      </c>
    </row>
    <row r="113" spans="2:5" ht="15" x14ac:dyDescent="0.25">
      <c r="B113" s="71" t="s">
        <v>265</v>
      </c>
      <c r="C113" s="76">
        <v>11.894399999999999</v>
      </c>
      <c r="D113" s="76">
        <v>11.9253</v>
      </c>
    </row>
    <row r="115" spans="2:5" ht="15" x14ac:dyDescent="0.25">
      <c r="B115" s="77" t="s">
        <v>132</v>
      </c>
      <c r="C115" s="78"/>
      <c r="D115" s="79" t="s">
        <v>120</v>
      </c>
    </row>
    <row r="116" spans="2:5" ht="24.75" customHeight="1" x14ac:dyDescent="0.25">
      <c r="B116" s="80"/>
      <c r="C116" s="81"/>
      <c r="D116" s="81"/>
    </row>
    <row r="117" spans="2:5" ht="15" x14ac:dyDescent="0.25">
      <c r="B117" s="82"/>
      <c r="C117" s="83"/>
      <c r="D117" s="83"/>
    </row>
    <row r="119" spans="2:5" ht="15" x14ac:dyDescent="0.25">
      <c r="B119" s="67" t="s">
        <v>1297</v>
      </c>
      <c r="C119" s="68"/>
      <c r="D119" s="86" t="s">
        <v>120</v>
      </c>
    </row>
    <row r="120" spans="2:5" ht="15" x14ac:dyDescent="0.25">
      <c r="B120" s="67" t="s">
        <v>1298</v>
      </c>
      <c r="C120" s="68"/>
      <c r="D120" s="87" t="s">
        <v>120</v>
      </c>
    </row>
    <row r="121" spans="2:5" ht="15" x14ac:dyDescent="0.25">
      <c r="B121" s="67" t="s">
        <v>1299</v>
      </c>
      <c r="C121" s="68"/>
      <c r="D121" s="87" t="s">
        <v>120</v>
      </c>
    </row>
    <row r="122" spans="2:5" ht="15" x14ac:dyDescent="0.25">
      <c r="B122" s="67" t="s">
        <v>1300</v>
      </c>
      <c r="C122" s="85"/>
      <c r="D122" s="84">
        <v>4.0129999999999999</v>
      </c>
    </row>
    <row r="123" spans="2:5" ht="15" x14ac:dyDescent="0.25">
      <c r="B123" s="67" t="s">
        <v>1301</v>
      </c>
      <c r="C123" s="68"/>
      <c r="D123" s="84">
        <v>3.0819999999999994</v>
      </c>
    </row>
    <row r="124" spans="2:5" ht="15" x14ac:dyDescent="0.25">
      <c r="B124" s="67" t="s">
        <v>1302</v>
      </c>
      <c r="C124" s="68"/>
      <c r="D124" s="86" t="s">
        <v>120</v>
      </c>
    </row>
    <row r="125" spans="2:5" ht="15" x14ac:dyDescent="0.25">
      <c r="B125" s="82"/>
      <c r="C125" s="82"/>
      <c r="D125" s="82"/>
      <c r="E125" s="82"/>
    </row>
  </sheetData>
  <mergeCells count="4">
    <mergeCell ref="A1:G1"/>
    <mergeCell ref="A2:G2"/>
    <mergeCell ref="A3:G3"/>
    <mergeCell ref="B96:F96"/>
  </mergeCells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workbookViewId="0">
      <selection activeCell="A2" sqref="A2:G2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32.25" customHeight="1" x14ac:dyDescent="0.25">
      <c r="A2" s="113" t="s">
        <v>1319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924</v>
      </c>
      <c r="C28" s="33" t="s">
        <v>925</v>
      </c>
      <c r="D28" s="22" t="s">
        <v>500</v>
      </c>
      <c r="E28" s="23">
        <v>250</v>
      </c>
      <c r="F28" s="24">
        <v>2486.4675000000002</v>
      </c>
      <c r="G28" s="25">
        <v>5.4074334000000002E-2</v>
      </c>
    </row>
    <row r="29" spans="1:7" ht="38.25" x14ac:dyDescent="0.25">
      <c r="A29" s="19">
        <v>2</v>
      </c>
      <c r="B29" s="20" t="s">
        <v>926</v>
      </c>
      <c r="C29" s="33" t="s">
        <v>927</v>
      </c>
      <c r="D29" s="22" t="s">
        <v>911</v>
      </c>
      <c r="E29" s="23">
        <v>235</v>
      </c>
      <c r="F29" s="24">
        <v>2354.136</v>
      </c>
      <c r="G29" s="25">
        <v>5.1196460999999999E-2</v>
      </c>
    </row>
    <row r="30" spans="1:7" ht="38.25" x14ac:dyDescent="0.25">
      <c r="A30" s="19">
        <v>3</v>
      </c>
      <c r="B30" s="20" t="s">
        <v>471</v>
      </c>
      <c r="C30" s="33" t="s">
        <v>472</v>
      </c>
      <c r="D30" s="22" t="s">
        <v>146</v>
      </c>
      <c r="E30" s="23">
        <v>180278</v>
      </c>
      <c r="F30" s="24">
        <v>1798.8571507199999</v>
      </c>
      <c r="G30" s="25">
        <v>3.9120559999999999E-2</v>
      </c>
    </row>
    <row r="31" spans="1:7" ht="25.5" x14ac:dyDescent="0.25">
      <c r="A31" s="19">
        <v>4</v>
      </c>
      <c r="B31" s="20" t="s">
        <v>906</v>
      </c>
      <c r="C31" s="33" t="s">
        <v>907</v>
      </c>
      <c r="D31" s="22" t="s">
        <v>908</v>
      </c>
      <c r="E31" s="23">
        <v>100</v>
      </c>
      <c r="F31" s="24">
        <v>999.57100000000003</v>
      </c>
      <c r="G31" s="25">
        <v>2.1738123000000002E-2</v>
      </c>
    </row>
    <row r="32" spans="1:7" ht="38.25" x14ac:dyDescent="0.25">
      <c r="A32" s="19">
        <v>5</v>
      </c>
      <c r="B32" s="20" t="s">
        <v>190</v>
      </c>
      <c r="C32" s="33" t="s">
        <v>191</v>
      </c>
      <c r="D32" s="22" t="s">
        <v>154</v>
      </c>
      <c r="E32" s="23">
        <v>1000</v>
      </c>
      <c r="F32" s="24">
        <v>991.76700000000005</v>
      </c>
      <c r="G32" s="25">
        <v>2.1568405999999998E-2</v>
      </c>
    </row>
    <row r="33" spans="1:7" ht="38.25" x14ac:dyDescent="0.25">
      <c r="A33" s="19">
        <v>6</v>
      </c>
      <c r="B33" s="20" t="s">
        <v>909</v>
      </c>
      <c r="C33" s="33" t="s">
        <v>910</v>
      </c>
      <c r="D33" s="22" t="s">
        <v>911</v>
      </c>
      <c r="E33" s="23">
        <v>50</v>
      </c>
      <c r="F33" s="24">
        <v>499.28750000000002</v>
      </c>
      <c r="G33" s="25">
        <v>1.0858230999999999E-2</v>
      </c>
    </row>
    <row r="34" spans="1:7" ht="15" x14ac:dyDescent="0.25">
      <c r="A34" s="26"/>
      <c r="B34" s="27"/>
      <c r="C34" s="28" t="s">
        <v>58</v>
      </c>
      <c r="D34" s="34"/>
      <c r="E34" s="35"/>
      <c r="F34" s="36">
        <v>9130.0861507200007</v>
      </c>
      <c r="G34" s="37">
        <v>0.19855611499999998</v>
      </c>
    </row>
    <row r="35" spans="1:7" ht="15" x14ac:dyDescent="0.25">
      <c r="A35" s="26"/>
      <c r="B35" s="27"/>
      <c r="C35" s="38"/>
      <c r="D35" s="22"/>
      <c r="E35" s="23"/>
      <c r="F35" s="24"/>
      <c r="G35" s="25"/>
    </row>
    <row r="36" spans="1:7" ht="15" x14ac:dyDescent="0.25">
      <c r="A36" s="19"/>
      <c r="B36" s="54"/>
      <c r="C36" s="28" t="s">
        <v>94</v>
      </c>
      <c r="D36" s="29"/>
      <c r="E36" s="30"/>
      <c r="F36" s="31"/>
      <c r="G36" s="32"/>
    </row>
    <row r="37" spans="1:7" ht="25.5" x14ac:dyDescent="0.25">
      <c r="A37" s="19">
        <v>1</v>
      </c>
      <c r="B37" s="54" t="s">
        <v>928</v>
      </c>
      <c r="C37" s="33" t="s">
        <v>929</v>
      </c>
      <c r="D37" s="54" t="s">
        <v>930</v>
      </c>
      <c r="E37" s="55">
        <v>25</v>
      </c>
      <c r="F37" s="56">
        <v>2822.6849999999999</v>
      </c>
      <c r="G37" s="57">
        <v>6.1386207999999998E-2</v>
      </c>
    </row>
    <row r="38" spans="1:7" ht="25.5" x14ac:dyDescent="0.25">
      <c r="A38" s="19">
        <v>2</v>
      </c>
      <c r="B38" s="54" t="s">
        <v>931</v>
      </c>
      <c r="C38" s="33" t="s">
        <v>932</v>
      </c>
      <c r="D38" s="54" t="s">
        <v>500</v>
      </c>
      <c r="E38" s="55">
        <v>330</v>
      </c>
      <c r="F38" s="56">
        <v>2538.1158</v>
      </c>
      <c r="G38" s="57">
        <v>5.5197553000000003E-2</v>
      </c>
    </row>
    <row r="39" spans="1:7" ht="25.5" x14ac:dyDescent="0.25">
      <c r="A39" s="19">
        <v>3</v>
      </c>
      <c r="B39" s="54" t="s">
        <v>914</v>
      </c>
      <c r="C39" s="33" t="s">
        <v>915</v>
      </c>
      <c r="D39" s="54" t="s">
        <v>916</v>
      </c>
      <c r="E39" s="55">
        <v>25</v>
      </c>
      <c r="F39" s="56">
        <v>2501.0650000000001</v>
      </c>
      <c r="G39" s="57">
        <v>5.4391792000000001E-2</v>
      </c>
    </row>
    <row r="40" spans="1:7" ht="25.5" x14ac:dyDescent="0.25">
      <c r="A40" s="19">
        <v>4</v>
      </c>
      <c r="B40" s="54" t="s">
        <v>933</v>
      </c>
      <c r="C40" s="33" t="s">
        <v>934</v>
      </c>
      <c r="D40" s="54" t="s">
        <v>935</v>
      </c>
      <c r="E40" s="55">
        <v>250</v>
      </c>
      <c r="F40" s="56">
        <v>2499.7525000000001</v>
      </c>
      <c r="G40" s="57">
        <v>5.4363249000000002E-2</v>
      </c>
    </row>
    <row r="41" spans="1:7" ht="38.25" x14ac:dyDescent="0.25">
      <c r="A41" s="19">
        <v>5</v>
      </c>
      <c r="B41" s="54" t="s">
        <v>936</v>
      </c>
      <c r="C41" s="33" t="s">
        <v>937</v>
      </c>
      <c r="D41" s="54" t="s">
        <v>196</v>
      </c>
      <c r="E41" s="55">
        <v>200</v>
      </c>
      <c r="F41" s="56">
        <v>2040.9880000000001</v>
      </c>
      <c r="G41" s="57">
        <v>4.4386290000000002E-2</v>
      </c>
    </row>
    <row r="42" spans="1:7" ht="25.5" x14ac:dyDescent="0.25">
      <c r="A42" s="19">
        <v>6</v>
      </c>
      <c r="B42" s="54" t="s">
        <v>681</v>
      </c>
      <c r="C42" s="33" t="s">
        <v>682</v>
      </c>
      <c r="D42" s="54" t="s">
        <v>683</v>
      </c>
      <c r="E42" s="55">
        <v>260</v>
      </c>
      <c r="F42" s="56">
        <v>1878.2452000000001</v>
      </c>
      <c r="G42" s="57">
        <v>4.0847047999999997E-2</v>
      </c>
    </row>
    <row r="43" spans="1:7" ht="25.5" x14ac:dyDescent="0.25">
      <c r="A43" s="19">
        <v>7</v>
      </c>
      <c r="B43" s="54" t="s">
        <v>938</v>
      </c>
      <c r="C43" s="33" t="s">
        <v>939</v>
      </c>
      <c r="D43" s="54" t="s">
        <v>497</v>
      </c>
      <c r="E43" s="55">
        <v>100</v>
      </c>
      <c r="F43" s="56">
        <v>1001.042</v>
      </c>
      <c r="G43" s="57">
        <v>2.1770113000000001E-2</v>
      </c>
    </row>
    <row r="44" spans="1:7" ht="25.5" x14ac:dyDescent="0.25">
      <c r="A44" s="19">
        <v>8</v>
      </c>
      <c r="B44" s="54" t="s">
        <v>940</v>
      </c>
      <c r="C44" s="33" t="s">
        <v>941</v>
      </c>
      <c r="D44" s="54" t="s">
        <v>942</v>
      </c>
      <c r="E44" s="55">
        <v>150</v>
      </c>
      <c r="F44" s="56">
        <v>999.57901694999998</v>
      </c>
      <c r="G44" s="57">
        <v>2.1738297E-2</v>
      </c>
    </row>
    <row r="45" spans="1:7" ht="25.5" x14ac:dyDescent="0.25">
      <c r="A45" s="19">
        <v>9</v>
      </c>
      <c r="B45" s="54" t="s">
        <v>943</v>
      </c>
      <c r="C45" s="33" t="s">
        <v>944</v>
      </c>
      <c r="D45" s="54" t="s">
        <v>916</v>
      </c>
      <c r="E45" s="55">
        <v>5</v>
      </c>
      <c r="F45" s="56">
        <v>500.21249999999998</v>
      </c>
      <c r="G45" s="57">
        <v>1.0878347999999999E-2</v>
      </c>
    </row>
    <row r="46" spans="1:7" ht="15" x14ac:dyDescent="0.25">
      <c r="A46" s="26"/>
      <c r="B46" s="27"/>
      <c r="C46" s="28" t="s">
        <v>58</v>
      </c>
      <c r="D46" s="34"/>
      <c r="E46" s="35"/>
      <c r="F46" s="36">
        <v>16781.685016949999</v>
      </c>
      <c r="G46" s="37">
        <v>0.36495889799999998</v>
      </c>
    </row>
    <row r="47" spans="1:7" ht="15" x14ac:dyDescent="0.25">
      <c r="A47" s="26"/>
      <c r="B47" s="27"/>
      <c r="C47" s="38"/>
      <c r="D47" s="22"/>
      <c r="E47" s="23"/>
      <c r="F47" s="58"/>
      <c r="G47" s="59"/>
    </row>
    <row r="48" spans="1:7" ht="15" x14ac:dyDescent="0.25">
      <c r="A48" s="19"/>
      <c r="B48" s="20"/>
      <c r="C48" s="28" t="s">
        <v>97</v>
      </c>
      <c r="D48" s="29"/>
      <c r="E48" s="30"/>
      <c r="F48" s="31"/>
      <c r="G48" s="32"/>
    </row>
    <row r="49" spans="1:7" ht="15" x14ac:dyDescent="0.25">
      <c r="A49" s="26"/>
      <c r="B49" s="27"/>
      <c r="C49" s="28" t="s">
        <v>58</v>
      </c>
      <c r="D49" s="34"/>
      <c r="E49" s="35"/>
      <c r="F49" s="36">
        <v>0</v>
      </c>
      <c r="G49" s="37">
        <v>0</v>
      </c>
    </row>
    <row r="50" spans="1:7" ht="15" x14ac:dyDescent="0.25">
      <c r="A50" s="19"/>
      <c r="B50" s="20"/>
      <c r="C50" s="38"/>
      <c r="D50" s="22"/>
      <c r="E50" s="23"/>
      <c r="F50" s="24"/>
      <c r="G50" s="25"/>
    </row>
    <row r="51" spans="1:7" ht="25.5" x14ac:dyDescent="0.25">
      <c r="A51" s="19"/>
      <c r="B51" s="54"/>
      <c r="C51" s="28" t="s">
        <v>101</v>
      </c>
      <c r="D51" s="29"/>
      <c r="E51" s="30"/>
      <c r="F51" s="31"/>
      <c r="G51" s="32"/>
    </row>
    <row r="52" spans="1:7" ht="25.5" x14ac:dyDescent="0.25">
      <c r="A52" s="19">
        <v>1</v>
      </c>
      <c r="B52" s="54" t="s">
        <v>684</v>
      </c>
      <c r="C52" s="33" t="s">
        <v>685</v>
      </c>
      <c r="D52" s="54" t="s">
        <v>154</v>
      </c>
      <c r="E52" s="55">
        <v>350</v>
      </c>
      <c r="F52" s="56">
        <v>1867.9154900000001</v>
      </c>
      <c r="G52" s="57">
        <v>4.0622403000000001E-2</v>
      </c>
    </row>
    <row r="53" spans="1:7" ht="25.5" x14ac:dyDescent="0.25">
      <c r="A53" s="19">
        <v>2</v>
      </c>
      <c r="B53" s="54" t="s">
        <v>921</v>
      </c>
      <c r="C53" s="33" t="s">
        <v>922</v>
      </c>
      <c r="D53" s="54" t="s">
        <v>923</v>
      </c>
      <c r="E53" s="55">
        <v>186546035</v>
      </c>
      <c r="F53" s="56">
        <v>536.64169849899997</v>
      </c>
      <c r="G53" s="57">
        <v>1.167059E-2</v>
      </c>
    </row>
    <row r="54" spans="1:7" ht="25.5" x14ac:dyDescent="0.25">
      <c r="A54" s="19">
        <v>4</v>
      </c>
      <c r="B54" s="54" t="s">
        <v>945</v>
      </c>
      <c r="C54" s="33" t="s">
        <v>946</v>
      </c>
      <c r="D54" s="54" t="s">
        <v>216</v>
      </c>
      <c r="E54" s="55">
        <v>46</v>
      </c>
      <c r="F54" s="56">
        <v>459.816227148</v>
      </c>
      <c r="G54" s="57">
        <v>9.9998320000000002E-3</v>
      </c>
    </row>
    <row r="55" spans="1:7" ht="25.5" x14ac:dyDescent="0.25">
      <c r="A55" s="19">
        <v>5</v>
      </c>
      <c r="B55" s="54" t="s">
        <v>947</v>
      </c>
      <c r="C55" s="33" t="s">
        <v>948</v>
      </c>
      <c r="D55" s="54" t="s">
        <v>1308</v>
      </c>
      <c r="E55" s="55">
        <v>45</v>
      </c>
      <c r="F55" s="56">
        <v>449.75845161000001</v>
      </c>
      <c r="G55" s="57">
        <v>9.7811010000000004E-3</v>
      </c>
    </row>
    <row r="56" spans="1:7" ht="25.5" x14ac:dyDescent="0.25">
      <c r="A56" s="19">
        <v>6</v>
      </c>
      <c r="B56" s="54" t="s">
        <v>949</v>
      </c>
      <c r="C56" s="33" t="s">
        <v>950</v>
      </c>
      <c r="D56" s="54" t="s">
        <v>216</v>
      </c>
      <c r="E56" s="55">
        <v>43</v>
      </c>
      <c r="F56" s="56">
        <v>429.43961286299998</v>
      </c>
      <c r="G56" s="57">
        <v>9.3392179999999998E-3</v>
      </c>
    </row>
    <row r="57" spans="1:7" ht="25.5" x14ac:dyDescent="0.25">
      <c r="A57" s="19">
        <v>3</v>
      </c>
      <c r="B57" s="54" t="s">
        <v>953</v>
      </c>
      <c r="C57" s="33" t="s">
        <v>954</v>
      </c>
      <c r="D57" s="54" t="s">
        <v>955</v>
      </c>
      <c r="E57" s="55">
        <v>173907417</v>
      </c>
      <c r="F57" s="56">
        <v>420.73712133200002</v>
      </c>
      <c r="G57" s="57">
        <v>9.1499609999999999E-3</v>
      </c>
    </row>
    <row r="58" spans="1:7" ht="25.5" x14ac:dyDescent="0.25">
      <c r="A58" s="19">
        <v>7</v>
      </c>
      <c r="B58" s="54" t="s">
        <v>951</v>
      </c>
      <c r="C58" s="33" t="s">
        <v>952</v>
      </c>
      <c r="D58" s="54" t="s">
        <v>216</v>
      </c>
      <c r="E58" s="55">
        <v>40</v>
      </c>
      <c r="F58" s="56">
        <v>400.15601851999998</v>
      </c>
      <c r="G58" s="57">
        <v>8.7023740000000006E-3</v>
      </c>
    </row>
    <row r="59" spans="1:7" ht="25.5" x14ac:dyDescent="0.25">
      <c r="A59" s="19">
        <v>8</v>
      </c>
      <c r="B59" s="54" t="s">
        <v>917</v>
      </c>
      <c r="C59" s="33" t="s">
        <v>918</v>
      </c>
      <c r="D59" s="54" t="s">
        <v>216</v>
      </c>
      <c r="E59" s="55">
        <v>28</v>
      </c>
      <c r="F59" s="56">
        <v>279.92845126399999</v>
      </c>
      <c r="G59" s="57">
        <v>6.0877309999999999E-3</v>
      </c>
    </row>
    <row r="60" spans="1:7" ht="25.5" x14ac:dyDescent="0.25">
      <c r="A60" s="19">
        <v>9</v>
      </c>
      <c r="B60" s="54" t="s">
        <v>919</v>
      </c>
      <c r="C60" s="33" t="s">
        <v>920</v>
      </c>
      <c r="D60" s="54" t="s">
        <v>216</v>
      </c>
      <c r="E60" s="55">
        <v>27</v>
      </c>
      <c r="F60" s="56">
        <v>269.62048222200002</v>
      </c>
      <c r="G60" s="57">
        <v>5.863559E-3</v>
      </c>
    </row>
    <row r="61" spans="1:7" ht="25.5" x14ac:dyDescent="0.25">
      <c r="A61" s="19">
        <v>10</v>
      </c>
      <c r="B61" s="54" t="s">
        <v>223</v>
      </c>
      <c r="C61" s="33" t="s">
        <v>224</v>
      </c>
      <c r="D61" s="54" t="s">
        <v>216</v>
      </c>
      <c r="E61" s="55">
        <v>21</v>
      </c>
      <c r="F61" s="56">
        <v>209.85562968299999</v>
      </c>
      <c r="G61" s="57">
        <v>4.5638249999999997E-3</v>
      </c>
    </row>
    <row r="62" spans="1:7" ht="15" x14ac:dyDescent="0.25">
      <c r="A62" s="26"/>
      <c r="B62" s="27"/>
      <c r="C62" s="28" t="s">
        <v>58</v>
      </c>
      <c r="D62" s="34"/>
      <c r="E62" s="35"/>
      <c r="F62" s="36">
        <v>5323.8691831409988</v>
      </c>
      <c r="G62" s="37">
        <v>0.115780594</v>
      </c>
    </row>
    <row r="63" spans="1:7" ht="15" x14ac:dyDescent="0.25">
      <c r="A63" s="26"/>
      <c r="B63" s="27"/>
      <c r="C63" s="38"/>
      <c r="D63" s="22"/>
      <c r="E63" s="23"/>
      <c r="F63" s="24"/>
      <c r="G63" s="25"/>
    </row>
    <row r="64" spans="1:7" ht="15" x14ac:dyDescent="0.25">
      <c r="A64" s="26"/>
      <c r="B64" s="27"/>
      <c r="C64" s="60" t="s">
        <v>102</v>
      </c>
      <c r="D64" s="53"/>
      <c r="E64" s="35"/>
      <c r="F64" s="36">
        <v>31235.640350810998</v>
      </c>
      <c r="G64" s="37">
        <v>0.67929560699999991</v>
      </c>
    </row>
    <row r="65" spans="1:7" ht="15" x14ac:dyDescent="0.25">
      <c r="A65" s="26"/>
      <c r="B65" s="27"/>
      <c r="C65" s="33"/>
      <c r="D65" s="22"/>
      <c r="E65" s="23"/>
      <c r="F65" s="24"/>
      <c r="G65" s="25"/>
    </row>
    <row r="66" spans="1:7" ht="15" x14ac:dyDescent="0.25">
      <c r="A66" s="19"/>
      <c r="B66" s="20"/>
      <c r="C66" s="21" t="s">
        <v>103</v>
      </c>
      <c r="D66" s="22"/>
      <c r="E66" s="23"/>
      <c r="F66" s="24"/>
      <c r="G66" s="25"/>
    </row>
    <row r="67" spans="1:7" ht="15" x14ac:dyDescent="0.25">
      <c r="A67" s="26"/>
      <c r="B67" s="27"/>
      <c r="C67" s="28" t="s">
        <v>104</v>
      </c>
      <c r="D67" s="29"/>
      <c r="E67" s="30"/>
      <c r="F67" s="31"/>
      <c r="G67" s="32"/>
    </row>
    <row r="68" spans="1:7" ht="25.5" x14ac:dyDescent="0.25">
      <c r="A68" s="26">
        <v>1</v>
      </c>
      <c r="B68" s="27" t="s">
        <v>956</v>
      </c>
      <c r="C68" s="33" t="s">
        <v>957</v>
      </c>
      <c r="D68" s="27" t="s">
        <v>958</v>
      </c>
      <c r="E68" s="23">
        <v>3000</v>
      </c>
      <c r="F68" s="24">
        <v>2988.6473999999998</v>
      </c>
      <c r="G68" s="25">
        <v>6.4995467000000001E-2</v>
      </c>
    </row>
    <row r="69" spans="1:7" ht="25.5" x14ac:dyDescent="0.25">
      <c r="A69" s="26">
        <v>2</v>
      </c>
      <c r="B69" s="27" t="s">
        <v>959</v>
      </c>
      <c r="C69" s="33" t="s">
        <v>960</v>
      </c>
      <c r="D69" s="27" t="s">
        <v>958</v>
      </c>
      <c r="E69" s="23">
        <v>2500</v>
      </c>
      <c r="F69" s="24">
        <v>2466.8647925</v>
      </c>
      <c r="G69" s="25">
        <v>5.3648025000000002E-2</v>
      </c>
    </row>
    <row r="70" spans="1:7" ht="25.5" x14ac:dyDescent="0.25">
      <c r="A70" s="26">
        <v>3</v>
      </c>
      <c r="B70" s="27" t="s">
        <v>696</v>
      </c>
      <c r="C70" s="33" t="s">
        <v>697</v>
      </c>
      <c r="D70" s="27" t="s">
        <v>245</v>
      </c>
      <c r="E70" s="23">
        <v>2500</v>
      </c>
      <c r="F70" s="24">
        <v>2395.4450000000002</v>
      </c>
      <c r="G70" s="25">
        <v>5.2094825999999997E-2</v>
      </c>
    </row>
    <row r="71" spans="1:7" ht="25.5" x14ac:dyDescent="0.25">
      <c r="A71" s="26">
        <v>4</v>
      </c>
      <c r="B71" s="27" t="s">
        <v>730</v>
      </c>
      <c r="C71" s="33" t="s">
        <v>731</v>
      </c>
      <c r="D71" s="27" t="s">
        <v>245</v>
      </c>
      <c r="E71" s="23">
        <v>2000</v>
      </c>
      <c r="F71" s="24">
        <v>1990.9905719999999</v>
      </c>
      <c r="G71" s="25">
        <v>4.3298972999999998E-2</v>
      </c>
    </row>
    <row r="72" spans="1:7" ht="25.5" x14ac:dyDescent="0.25">
      <c r="A72" s="26">
        <v>5</v>
      </c>
      <c r="B72" s="27" t="s">
        <v>243</v>
      </c>
      <c r="C72" s="33" t="s">
        <v>244</v>
      </c>
      <c r="D72" s="27" t="s">
        <v>245</v>
      </c>
      <c r="E72" s="23">
        <v>1000</v>
      </c>
      <c r="F72" s="24">
        <v>960.21299999999997</v>
      </c>
      <c r="G72" s="25">
        <v>2.0882187E-2</v>
      </c>
    </row>
    <row r="73" spans="1:7" ht="15" x14ac:dyDescent="0.25">
      <c r="A73" s="26"/>
      <c r="B73" s="27"/>
      <c r="C73" s="28" t="s">
        <v>58</v>
      </c>
      <c r="D73" s="53"/>
      <c r="E73" s="35"/>
      <c r="F73" s="36">
        <v>10802.1607645</v>
      </c>
      <c r="G73" s="37">
        <v>0.23491947799999999</v>
      </c>
    </row>
    <row r="74" spans="1:7" ht="15" x14ac:dyDescent="0.25">
      <c r="A74" s="26"/>
      <c r="B74" s="27"/>
      <c r="C74" s="38"/>
      <c r="D74" s="27"/>
      <c r="E74" s="23"/>
      <c r="F74" s="24"/>
      <c r="G74" s="25"/>
    </row>
    <row r="75" spans="1:7" ht="15" x14ac:dyDescent="0.25">
      <c r="A75" s="26"/>
      <c r="B75" s="27"/>
      <c r="C75" s="28" t="s">
        <v>105</v>
      </c>
      <c r="D75" s="29"/>
      <c r="E75" s="30"/>
      <c r="F75" s="31"/>
      <c r="G75" s="32"/>
    </row>
    <row r="76" spans="1:7" ht="25.5" x14ac:dyDescent="0.25">
      <c r="A76" s="26">
        <v>1</v>
      </c>
      <c r="B76" s="27" t="s">
        <v>734</v>
      </c>
      <c r="C76" s="33" t="s">
        <v>735</v>
      </c>
      <c r="D76" s="27" t="s">
        <v>245</v>
      </c>
      <c r="E76" s="23">
        <v>400</v>
      </c>
      <c r="F76" s="24">
        <v>1983.0055</v>
      </c>
      <c r="G76" s="25">
        <v>4.3125318000000003E-2</v>
      </c>
    </row>
    <row r="77" spans="1:7" ht="15" x14ac:dyDescent="0.25">
      <c r="A77" s="26"/>
      <c r="B77" s="27"/>
      <c r="C77" s="28" t="s">
        <v>58</v>
      </c>
      <c r="D77" s="53"/>
      <c r="E77" s="35"/>
      <c r="F77" s="36">
        <v>1983.0055</v>
      </c>
      <c r="G77" s="37">
        <v>4.3125318000000003E-2</v>
      </c>
    </row>
    <row r="78" spans="1:7" ht="15" x14ac:dyDescent="0.25">
      <c r="A78" s="26"/>
      <c r="B78" s="27"/>
      <c r="C78" s="38"/>
      <c r="D78" s="27"/>
      <c r="E78" s="23"/>
      <c r="F78" s="24"/>
      <c r="G78" s="25"/>
    </row>
    <row r="79" spans="1:7" ht="15" x14ac:dyDescent="0.25">
      <c r="A79" s="26"/>
      <c r="B79" s="27"/>
      <c r="C79" s="28" t="s">
        <v>106</v>
      </c>
      <c r="D79" s="29"/>
      <c r="E79" s="30"/>
      <c r="F79" s="31"/>
      <c r="G79" s="32"/>
    </row>
    <row r="80" spans="1:7" ht="15" x14ac:dyDescent="0.25">
      <c r="A80" s="26"/>
      <c r="B80" s="27"/>
      <c r="C80" s="28" t="s">
        <v>58</v>
      </c>
      <c r="D80" s="53"/>
      <c r="E80" s="35"/>
      <c r="F80" s="36">
        <v>0</v>
      </c>
      <c r="G80" s="37">
        <v>0</v>
      </c>
    </row>
    <row r="81" spans="1:7" ht="15" x14ac:dyDescent="0.25">
      <c r="A81" s="26"/>
      <c r="B81" s="27"/>
      <c r="C81" s="38"/>
      <c r="D81" s="27"/>
      <c r="E81" s="23"/>
      <c r="F81" s="24"/>
      <c r="G81" s="25"/>
    </row>
    <row r="82" spans="1:7" ht="15" x14ac:dyDescent="0.25">
      <c r="A82" s="26"/>
      <c r="B82" s="27"/>
      <c r="C82" s="28" t="s">
        <v>107</v>
      </c>
      <c r="D82" s="29"/>
      <c r="E82" s="30"/>
      <c r="F82" s="31"/>
      <c r="G82" s="32"/>
    </row>
    <row r="83" spans="1:7" ht="15" x14ac:dyDescent="0.25">
      <c r="A83" s="26">
        <v>1</v>
      </c>
      <c r="B83" s="27"/>
      <c r="C83" s="33" t="s">
        <v>108</v>
      </c>
      <c r="D83" s="39"/>
      <c r="E83" s="23"/>
      <c r="F83" s="24">
        <v>1575.0000001999999</v>
      </c>
      <c r="G83" s="25">
        <v>3.4252237999999997E-2</v>
      </c>
    </row>
    <row r="84" spans="1:7" ht="15" x14ac:dyDescent="0.25">
      <c r="A84" s="26"/>
      <c r="B84" s="27"/>
      <c r="C84" s="28" t="s">
        <v>58</v>
      </c>
      <c r="D84" s="53"/>
      <c r="E84" s="35"/>
      <c r="F84" s="36">
        <v>1575.0000001999999</v>
      </c>
      <c r="G84" s="37">
        <v>3.4252237999999997E-2</v>
      </c>
    </row>
    <row r="85" spans="1:7" ht="15" x14ac:dyDescent="0.25">
      <c r="A85" s="26"/>
      <c r="B85" s="27"/>
      <c r="C85" s="38"/>
      <c r="D85" s="27"/>
      <c r="E85" s="23"/>
      <c r="F85" s="24"/>
      <c r="G85" s="25"/>
    </row>
    <row r="86" spans="1:7" ht="25.5" x14ac:dyDescent="0.25">
      <c r="A86" s="26"/>
      <c r="B86" s="27"/>
      <c r="C86" s="52" t="s">
        <v>109</v>
      </c>
      <c r="D86" s="53"/>
      <c r="E86" s="35"/>
      <c r="F86" s="36">
        <v>14360.166264699999</v>
      </c>
      <c r="G86" s="37">
        <v>0.31229703399999997</v>
      </c>
    </row>
    <row r="87" spans="1:7" ht="15" x14ac:dyDescent="0.25">
      <c r="A87" s="26"/>
      <c r="B87" s="27"/>
      <c r="C87" s="61"/>
      <c r="D87" s="27"/>
      <c r="E87" s="23"/>
      <c r="F87" s="24"/>
      <c r="G87" s="25"/>
    </row>
    <row r="88" spans="1:7" ht="15" x14ac:dyDescent="0.25">
      <c r="A88" s="19"/>
      <c r="B88" s="20"/>
      <c r="C88" s="21" t="s">
        <v>110</v>
      </c>
      <c r="D88" s="22"/>
      <c r="E88" s="23"/>
      <c r="F88" s="24"/>
      <c r="G88" s="25"/>
    </row>
    <row r="89" spans="1:7" ht="25.5" x14ac:dyDescent="0.25">
      <c r="A89" s="26"/>
      <c r="B89" s="27"/>
      <c r="C89" s="28" t="s">
        <v>111</v>
      </c>
      <c r="D89" s="29"/>
      <c r="E89" s="30"/>
      <c r="F89" s="31"/>
      <c r="G89" s="32"/>
    </row>
    <row r="90" spans="1:7" ht="15" x14ac:dyDescent="0.25">
      <c r="A90" s="26"/>
      <c r="B90" s="27"/>
      <c r="C90" s="28" t="s">
        <v>58</v>
      </c>
      <c r="D90" s="53"/>
      <c r="E90" s="35"/>
      <c r="F90" s="36">
        <v>0</v>
      </c>
      <c r="G90" s="37">
        <v>0</v>
      </c>
    </row>
    <row r="91" spans="1:7" ht="15" x14ac:dyDescent="0.25">
      <c r="A91" s="26"/>
      <c r="B91" s="27"/>
      <c r="C91" s="38"/>
      <c r="D91" s="27"/>
      <c r="E91" s="23"/>
      <c r="F91" s="24"/>
      <c r="G91" s="25"/>
    </row>
    <row r="92" spans="1:7" ht="15" x14ac:dyDescent="0.25">
      <c r="A92" s="19"/>
      <c r="B92" s="20"/>
      <c r="C92" s="21" t="s">
        <v>112</v>
      </c>
      <c r="D92" s="22"/>
      <c r="E92" s="23"/>
      <c r="F92" s="24"/>
      <c r="G92" s="25"/>
    </row>
    <row r="93" spans="1:7" ht="25.5" x14ac:dyDescent="0.25">
      <c r="A93" s="26"/>
      <c r="B93" s="27"/>
      <c r="C93" s="28" t="s">
        <v>113</v>
      </c>
      <c r="D93" s="29"/>
      <c r="E93" s="30"/>
      <c r="F93" s="31"/>
      <c r="G93" s="32"/>
    </row>
    <row r="94" spans="1:7" ht="15" x14ac:dyDescent="0.25">
      <c r="A94" s="26"/>
      <c r="B94" s="27"/>
      <c r="C94" s="28" t="s">
        <v>58</v>
      </c>
      <c r="D94" s="53"/>
      <c r="E94" s="35"/>
      <c r="F94" s="36">
        <v>0</v>
      </c>
      <c r="G94" s="37">
        <v>0</v>
      </c>
    </row>
    <row r="95" spans="1:7" ht="15" x14ac:dyDescent="0.25">
      <c r="A95" s="26"/>
      <c r="B95" s="27"/>
      <c r="C95" s="38"/>
      <c r="D95" s="27"/>
      <c r="E95" s="23"/>
      <c r="F95" s="24"/>
      <c r="G95" s="25"/>
    </row>
    <row r="96" spans="1:7" ht="25.5" x14ac:dyDescent="0.25">
      <c r="A96" s="26"/>
      <c r="B96" s="27"/>
      <c r="C96" s="28" t="s">
        <v>114</v>
      </c>
      <c r="D96" s="29"/>
      <c r="E96" s="30"/>
      <c r="F96" s="31"/>
      <c r="G96" s="32"/>
    </row>
    <row r="97" spans="1:7" ht="15" x14ac:dyDescent="0.25">
      <c r="A97" s="26"/>
      <c r="B97" s="27"/>
      <c r="C97" s="28" t="s">
        <v>58</v>
      </c>
      <c r="D97" s="53"/>
      <c r="E97" s="35"/>
      <c r="F97" s="36">
        <v>0</v>
      </c>
      <c r="G97" s="37">
        <v>0</v>
      </c>
    </row>
    <row r="98" spans="1:7" ht="25.5" x14ac:dyDescent="0.25">
      <c r="A98" s="26"/>
      <c r="B98" s="27"/>
      <c r="C98" s="61" t="s">
        <v>115</v>
      </c>
      <c r="D98" s="27"/>
      <c r="E98" s="23"/>
      <c r="F98" s="58">
        <v>386.59060883000001</v>
      </c>
      <c r="G98" s="59">
        <v>8.4073610000000003E-3</v>
      </c>
    </row>
    <row r="99" spans="1:7" ht="15" x14ac:dyDescent="0.25">
      <c r="A99" s="26"/>
      <c r="B99" s="27"/>
      <c r="C99" s="61"/>
      <c r="D99" s="62"/>
      <c r="E99" s="23"/>
      <c r="F99" s="24"/>
      <c r="G99" s="25"/>
    </row>
    <row r="100" spans="1:7" ht="15" x14ac:dyDescent="0.25">
      <c r="A100" s="26"/>
      <c r="B100" s="27"/>
      <c r="C100" s="63" t="s">
        <v>116</v>
      </c>
      <c r="D100" s="34"/>
      <c r="E100" s="35"/>
      <c r="F100" s="36">
        <v>45982.397224341003</v>
      </c>
      <c r="G100" s="37">
        <v>1.0000000019999999</v>
      </c>
    </row>
    <row r="102" spans="1:7" ht="15" x14ac:dyDescent="0.25">
      <c r="B102" s="116" t="s">
        <v>117</v>
      </c>
      <c r="C102" s="116"/>
      <c r="D102" s="116"/>
      <c r="E102" s="116"/>
      <c r="F102" s="116"/>
    </row>
    <row r="103" spans="1:7" ht="15" x14ac:dyDescent="0.25">
      <c r="B103"/>
    </row>
    <row r="105" spans="1:7" ht="15" x14ac:dyDescent="0.25">
      <c r="B105" s="64" t="s">
        <v>118</v>
      </c>
      <c r="C105" s="65"/>
      <c r="D105" s="66"/>
    </row>
    <row r="106" spans="1:7" ht="15" x14ac:dyDescent="0.25">
      <c r="B106" s="67" t="s">
        <v>119</v>
      </c>
      <c r="C106" s="68"/>
      <c r="D106" s="69" t="s">
        <v>120</v>
      </c>
    </row>
    <row r="107" spans="1:7" ht="15" x14ac:dyDescent="0.25">
      <c r="B107" s="67" t="s">
        <v>121</v>
      </c>
      <c r="C107" s="68"/>
      <c r="D107" s="69" t="s">
        <v>120</v>
      </c>
    </row>
    <row r="108" spans="1:7" ht="15" x14ac:dyDescent="0.25">
      <c r="B108" s="67" t="s">
        <v>122</v>
      </c>
      <c r="C108" s="68"/>
      <c r="D108" s="71"/>
    </row>
    <row r="109" spans="1:7" ht="25.5" customHeight="1" x14ac:dyDescent="0.25">
      <c r="B109" s="71"/>
      <c r="C109" s="72" t="s">
        <v>123</v>
      </c>
      <c r="D109" s="73" t="s">
        <v>124</v>
      </c>
    </row>
    <row r="110" spans="1:7" ht="12.75" customHeight="1" x14ac:dyDescent="0.25">
      <c r="B110" s="74" t="s">
        <v>125</v>
      </c>
      <c r="C110" s="75" t="s">
        <v>126</v>
      </c>
      <c r="D110" s="75" t="s">
        <v>127</v>
      </c>
    </row>
    <row r="111" spans="1:7" ht="15" x14ac:dyDescent="0.25">
      <c r="B111" s="71" t="s">
        <v>128</v>
      </c>
      <c r="C111" s="76">
        <v>26.835999999999999</v>
      </c>
      <c r="D111" s="76">
        <v>27.0151</v>
      </c>
    </row>
    <row r="112" spans="1:7" ht="15" x14ac:dyDescent="0.25">
      <c r="B112" s="71" t="s">
        <v>129</v>
      </c>
      <c r="C112" s="76">
        <v>12.1434</v>
      </c>
      <c r="D112" s="76">
        <v>12.224399999999999</v>
      </c>
    </row>
    <row r="113" spans="2:4" ht="15" x14ac:dyDescent="0.25">
      <c r="B113" s="71" t="s">
        <v>255</v>
      </c>
      <c r="C113" s="76">
        <v>11.0045</v>
      </c>
      <c r="D113" s="76">
        <v>11.014699999999999</v>
      </c>
    </row>
    <row r="114" spans="2:4" ht="15" x14ac:dyDescent="0.25">
      <c r="B114" s="71" t="s">
        <v>257</v>
      </c>
      <c r="C114" s="76">
        <v>12.003399999999999</v>
      </c>
      <c r="D114" s="76">
        <v>12.083500000000001</v>
      </c>
    </row>
    <row r="115" spans="2:4" ht="15" x14ac:dyDescent="0.25">
      <c r="B115" s="71" t="s">
        <v>130</v>
      </c>
      <c r="C115" s="76">
        <v>25.8813</v>
      </c>
      <c r="D115" s="76">
        <v>26.034300000000002</v>
      </c>
    </row>
    <row r="116" spans="2:4" ht="15" x14ac:dyDescent="0.25">
      <c r="B116" s="71" t="s">
        <v>131</v>
      </c>
      <c r="C116" s="76">
        <v>11.6698</v>
      </c>
      <c r="D116" s="76">
        <v>11.738799999999999</v>
      </c>
    </row>
    <row r="117" spans="2:4" ht="15" x14ac:dyDescent="0.25">
      <c r="B117" s="71" t="s">
        <v>260</v>
      </c>
      <c r="C117" s="76">
        <v>11.201700000000001</v>
      </c>
      <c r="D117" s="76">
        <v>11.209899999999999</v>
      </c>
    </row>
    <row r="118" spans="2:4" ht="15" x14ac:dyDescent="0.25">
      <c r="B118" s="71" t="s">
        <v>262</v>
      </c>
      <c r="C118" s="76">
        <v>11.8249</v>
      </c>
      <c r="D118" s="76">
        <v>11.8947</v>
      </c>
    </row>
    <row r="119" spans="2:4" ht="15" x14ac:dyDescent="0.25">
      <c r="B119" s="71" t="s">
        <v>263</v>
      </c>
      <c r="C119" s="76">
        <v>12.0627</v>
      </c>
      <c r="D119" s="76">
        <v>12.133800000000001</v>
      </c>
    </row>
    <row r="120" spans="2:4" ht="15" x14ac:dyDescent="0.25">
      <c r="B120" s="71" t="s">
        <v>264</v>
      </c>
      <c r="C120" s="76">
        <v>11.6699</v>
      </c>
      <c r="D120" s="99">
        <v>0</v>
      </c>
    </row>
    <row r="122" spans="2:4" ht="15" x14ac:dyDescent="0.25">
      <c r="B122" s="77" t="s">
        <v>132</v>
      </c>
      <c r="C122" s="78"/>
      <c r="D122" s="79"/>
    </row>
    <row r="123" spans="2:4" ht="24.75" customHeight="1" x14ac:dyDescent="0.25">
      <c r="B123" s="89" t="s">
        <v>125</v>
      </c>
      <c r="C123" s="90" t="s">
        <v>266</v>
      </c>
      <c r="D123" s="90" t="s">
        <v>267</v>
      </c>
    </row>
    <row r="124" spans="2:4" ht="15" x14ac:dyDescent="0.25">
      <c r="B124" s="71" t="s">
        <v>255</v>
      </c>
      <c r="C124" s="91">
        <v>5.3496000000000002E-2</v>
      </c>
      <c r="D124" s="91">
        <v>0</v>
      </c>
    </row>
    <row r="125" spans="2:4" ht="15" x14ac:dyDescent="0.25">
      <c r="B125" s="71" t="s">
        <v>257</v>
      </c>
      <c r="C125" s="91">
        <v>6.3048999999999994E-2</v>
      </c>
      <c r="D125" s="91">
        <v>5.8383999999999998E-2</v>
      </c>
    </row>
    <row r="126" spans="2:4" ht="15" x14ac:dyDescent="0.25">
      <c r="B126" s="71" t="s">
        <v>260</v>
      </c>
      <c r="C126" s="91">
        <v>4.8751000000000003E-2</v>
      </c>
      <c r="D126" s="91">
        <v>4.5143999999999997E-2</v>
      </c>
    </row>
    <row r="127" spans="2:4" ht="15" x14ac:dyDescent="0.25">
      <c r="B127" s="71" t="s">
        <v>262</v>
      </c>
      <c r="C127" s="91">
        <v>5.5100000000000003E-2</v>
      </c>
      <c r="D127" s="91">
        <v>5.1022999999999999E-2</v>
      </c>
    </row>
    <row r="128" spans="2:4" ht="15" x14ac:dyDescent="0.25">
      <c r="B128" s="82"/>
      <c r="C128" s="83"/>
      <c r="D128" s="83"/>
    </row>
    <row r="130" spans="2:5" ht="15" x14ac:dyDescent="0.25">
      <c r="B130" s="70" t="s">
        <v>133</v>
      </c>
      <c r="C130" s="68"/>
      <c r="D130" s="87" t="s">
        <v>120</v>
      </c>
    </row>
    <row r="131" spans="2:5" ht="15" x14ac:dyDescent="0.25">
      <c r="B131" s="70" t="s">
        <v>134</v>
      </c>
      <c r="C131" s="68"/>
      <c r="D131" s="87" t="s">
        <v>120</v>
      </c>
    </row>
    <row r="132" spans="2:5" ht="15" x14ac:dyDescent="0.25">
      <c r="B132" s="67" t="s">
        <v>268</v>
      </c>
      <c r="C132" s="85"/>
      <c r="D132" s="84">
        <v>1.1859999999999997</v>
      </c>
    </row>
    <row r="133" spans="2:5" ht="15" x14ac:dyDescent="0.25">
      <c r="B133" s="67" t="s">
        <v>269</v>
      </c>
      <c r="C133" s="68"/>
      <c r="D133" s="84">
        <v>0.78100000000000014</v>
      </c>
    </row>
    <row r="134" spans="2:5" ht="15" x14ac:dyDescent="0.25">
      <c r="B134" s="70" t="s">
        <v>137</v>
      </c>
      <c r="C134" s="68"/>
      <c r="D134" s="86" t="s">
        <v>120</v>
      </c>
    </row>
    <row r="135" spans="2:5" ht="15" x14ac:dyDescent="0.25">
      <c r="B135" s="82"/>
      <c r="C135" s="82"/>
      <c r="D135" s="82"/>
      <c r="E135" s="82"/>
    </row>
  </sheetData>
  <sortState ref="A52:IV61">
    <sortCondition descending="1" ref="F52:F61"/>
  </sortState>
  <mergeCells count="4">
    <mergeCell ref="A1:G1"/>
    <mergeCell ref="A2:G2"/>
    <mergeCell ref="A3:G3"/>
    <mergeCell ref="B102:F102"/>
  </mergeCells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1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30" customHeight="1" x14ac:dyDescent="0.25">
      <c r="A2" s="113" t="s">
        <v>1320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25.5" x14ac:dyDescent="0.25">
      <c r="A7" s="26">
        <v>1</v>
      </c>
      <c r="B7" s="27" t="s">
        <v>885</v>
      </c>
      <c r="C7" s="33" t="s">
        <v>886</v>
      </c>
      <c r="D7" s="20" t="s">
        <v>21</v>
      </c>
      <c r="E7" s="23">
        <v>23900</v>
      </c>
      <c r="F7" s="24">
        <v>195.81270000000001</v>
      </c>
      <c r="G7" s="25">
        <v>1.5593111999999999E-2</v>
      </c>
    </row>
    <row r="8" spans="1:7" ht="25.5" x14ac:dyDescent="0.25">
      <c r="A8" s="26">
        <v>2</v>
      </c>
      <c r="B8" s="27" t="s">
        <v>881</v>
      </c>
      <c r="C8" s="33" t="s">
        <v>882</v>
      </c>
      <c r="D8" s="20" t="s">
        <v>883</v>
      </c>
      <c r="E8" s="23">
        <v>85000</v>
      </c>
      <c r="F8" s="24">
        <v>168.72499999999999</v>
      </c>
      <c r="G8" s="25">
        <v>1.3436043E-2</v>
      </c>
    </row>
    <row r="9" spans="1:7" ht="15" x14ac:dyDescent="0.25">
      <c r="A9" s="26">
        <v>3</v>
      </c>
      <c r="B9" s="27" t="s">
        <v>961</v>
      </c>
      <c r="C9" s="33" t="s">
        <v>962</v>
      </c>
      <c r="D9" s="20" t="s">
        <v>884</v>
      </c>
      <c r="E9" s="23">
        <v>22032</v>
      </c>
      <c r="F9" s="24">
        <v>167.36608799999999</v>
      </c>
      <c r="G9" s="25">
        <v>1.3327828999999999E-2</v>
      </c>
    </row>
    <row r="10" spans="1:7" ht="25.5" x14ac:dyDescent="0.25">
      <c r="A10" s="26">
        <v>4</v>
      </c>
      <c r="B10" s="27" t="s">
        <v>890</v>
      </c>
      <c r="C10" s="33" t="s">
        <v>891</v>
      </c>
      <c r="D10" s="20" t="s">
        <v>21</v>
      </c>
      <c r="E10" s="23">
        <v>28259</v>
      </c>
      <c r="F10" s="24">
        <v>164.7075815</v>
      </c>
      <c r="G10" s="25">
        <v>1.3116124E-2</v>
      </c>
    </row>
    <row r="11" spans="1:7" ht="25.5" x14ac:dyDescent="0.25">
      <c r="A11" s="26">
        <v>5</v>
      </c>
      <c r="B11" s="27" t="s">
        <v>878</v>
      </c>
      <c r="C11" s="33" t="s">
        <v>879</v>
      </c>
      <c r="D11" s="20" t="s">
        <v>880</v>
      </c>
      <c r="E11" s="23">
        <v>14200</v>
      </c>
      <c r="F11" s="24">
        <v>138.74109999999999</v>
      </c>
      <c r="G11" s="25">
        <v>1.1048341E-2</v>
      </c>
    </row>
    <row r="12" spans="1:7" ht="15" x14ac:dyDescent="0.25">
      <c r="A12" s="26">
        <v>6</v>
      </c>
      <c r="B12" s="27" t="s">
        <v>17</v>
      </c>
      <c r="C12" s="33" t="s">
        <v>18</v>
      </c>
      <c r="D12" s="20" t="s">
        <v>13</v>
      </c>
      <c r="E12" s="23">
        <v>40075</v>
      </c>
      <c r="F12" s="24">
        <v>137.29695000000001</v>
      </c>
      <c r="G12" s="25">
        <v>1.0933339E-2</v>
      </c>
    </row>
    <row r="13" spans="1:7" ht="25.5" x14ac:dyDescent="0.25">
      <c r="A13" s="26">
        <v>7</v>
      </c>
      <c r="B13" s="27" t="s">
        <v>892</v>
      </c>
      <c r="C13" s="33" t="s">
        <v>893</v>
      </c>
      <c r="D13" s="20" t="s">
        <v>880</v>
      </c>
      <c r="E13" s="23">
        <v>12398</v>
      </c>
      <c r="F13" s="24">
        <v>132.73298800000001</v>
      </c>
      <c r="G13" s="25">
        <v>1.0569897999999999E-2</v>
      </c>
    </row>
    <row r="14" spans="1:7" ht="25.5" x14ac:dyDescent="0.25">
      <c r="A14" s="26">
        <v>8</v>
      </c>
      <c r="B14" s="27" t="s">
        <v>963</v>
      </c>
      <c r="C14" s="33" t="s">
        <v>964</v>
      </c>
      <c r="D14" s="20" t="s">
        <v>21</v>
      </c>
      <c r="E14" s="23">
        <v>11284</v>
      </c>
      <c r="F14" s="24">
        <v>131.90996000000001</v>
      </c>
      <c r="G14" s="25">
        <v>1.0504358E-2</v>
      </c>
    </row>
    <row r="15" spans="1:7" ht="25.5" x14ac:dyDescent="0.25">
      <c r="A15" s="26">
        <v>9</v>
      </c>
      <c r="B15" s="27" t="s">
        <v>887</v>
      </c>
      <c r="C15" s="33" t="s">
        <v>888</v>
      </c>
      <c r="D15" s="20" t="s">
        <v>889</v>
      </c>
      <c r="E15" s="23">
        <v>17166</v>
      </c>
      <c r="F15" s="24">
        <v>131.86062899999999</v>
      </c>
      <c r="G15" s="25">
        <v>1.050043E-2</v>
      </c>
    </row>
    <row r="16" spans="1:7" ht="15" x14ac:dyDescent="0.25">
      <c r="A16" s="26">
        <v>10</v>
      </c>
      <c r="B16" s="27" t="s">
        <v>42</v>
      </c>
      <c r="C16" s="33" t="s">
        <v>43</v>
      </c>
      <c r="D16" s="20" t="s">
        <v>29</v>
      </c>
      <c r="E16" s="23">
        <v>13646</v>
      </c>
      <c r="F16" s="24">
        <v>131.72483800000001</v>
      </c>
      <c r="G16" s="25">
        <v>1.0489616E-2</v>
      </c>
    </row>
    <row r="17" spans="1:7" ht="25.5" x14ac:dyDescent="0.25">
      <c r="A17" s="26">
        <v>11</v>
      </c>
      <c r="B17" s="27" t="s">
        <v>24</v>
      </c>
      <c r="C17" s="33" t="s">
        <v>25</v>
      </c>
      <c r="D17" s="20" t="s">
        <v>26</v>
      </c>
      <c r="E17" s="23">
        <v>10549</v>
      </c>
      <c r="F17" s="24">
        <v>130.98165850000001</v>
      </c>
      <c r="G17" s="25">
        <v>1.0430435E-2</v>
      </c>
    </row>
    <row r="18" spans="1:7" ht="15" x14ac:dyDescent="0.25">
      <c r="A18" s="26">
        <v>12</v>
      </c>
      <c r="B18" s="27" t="s">
        <v>965</v>
      </c>
      <c r="C18" s="33" t="s">
        <v>966</v>
      </c>
      <c r="D18" s="20" t="s">
        <v>967</v>
      </c>
      <c r="E18" s="23">
        <v>45000</v>
      </c>
      <c r="F18" s="24">
        <v>130.68</v>
      </c>
      <c r="G18" s="25">
        <v>1.0406413E-2</v>
      </c>
    </row>
    <row r="19" spans="1:7" ht="25.5" x14ac:dyDescent="0.25">
      <c r="A19" s="26">
        <v>13</v>
      </c>
      <c r="B19" s="27" t="s">
        <v>968</v>
      </c>
      <c r="C19" s="33" t="s">
        <v>969</v>
      </c>
      <c r="D19" s="20" t="s">
        <v>565</v>
      </c>
      <c r="E19" s="23">
        <v>160000</v>
      </c>
      <c r="F19" s="24">
        <v>119.76</v>
      </c>
      <c r="G19" s="25">
        <v>9.5368229999999998E-3</v>
      </c>
    </row>
    <row r="20" spans="1:7" ht="25.5" x14ac:dyDescent="0.25">
      <c r="A20" s="26">
        <v>14</v>
      </c>
      <c r="B20" s="27" t="s">
        <v>970</v>
      </c>
      <c r="C20" s="33" t="s">
        <v>971</v>
      </c>
      <c r="D20" s="20" t="s">
        <v>16</v>
      </c>
      <c r="E20" s="23">
        <v>34928</v>
      </c>
      <c r="F20" s="24">
        <v>116.65952</v>
      </c>
      <c r="G20" s="25">
        <v>9.2899230000000003E-3</v>
      </c>
    </row>
    <row r="21" spans="1:7" ht="15" x14ac:dyDescent="0.25">
      <c r="A21" s="26">
        <v>15</v>
      </c>
      <c r="B21" s="27" t="s">
        <v>972</v>
      </c>
      <c r="C21" s="33" t="s">
        <v>973</v>
      </c>
      <c r="D21" s="20" t="s">
        <v>53</v>
      </c>
      <c r="E21" s="23">
        <v>16570</v>
      </c>
      <c r="F21" s="24">
        <v>114.225295</v>
      </c>
      <c r="G21" s="25">
        <v>9.096079E-3</v>
      </c>
    </row>
    <row r="22" spans="1:7" ht="15" x14ac:dyDescent="0.25">
      <c r="A22" s="26">
        <v>16</v>
      </c>
      <c r="B22" s="27" t="s">
        <v>974</v>
      </c>
      <c r="C22" s="33" t="s">
        <v>975</v>
      </c>
      <c r="D22" s="20" t="s">
        <v>976</v>
      </c>
      <c r="E22" s="23">
        <v>15500</v>
      </c>
      <c r="F22" s="24">
        <v>110.8715</v>
      </c>
      <c r="G22" s="25">
        <v>8.8290069999999998E-3</v>
      </c>
    </row>
    <row r="23" spans="1:7" ht="15" x14ac:dyDescent="0.25">
      <c r="A23" s="26">
        <v>17</v>
      </c>
      <c r="B23" s="27" t="s">
        <v>977</v>
      </c>
      <c r="C23" s="33" t="s">
        <v>978</v>
      </c>
      <c r="D23" s="20" t="s">
        <v>979</v>
      </c>
      <c r="E23" s="23">
        <v>2400</v>
      </c>
      <c r="F23" s="24">
        <v>83.276399999999995</v>
      </c>
      <c r="G23" s="25">
        <v>6.6315319999999999E-3</v>
      </c>
    </row>
    <row r="24" spans="1:7" ht="15" x14ac:dyDescent="0.25">
      <c r="A24" s="26">
        <v>18</v>
      </c>
      <c r="B24" s="27" t="s">
        <v>36</v>
      </c>
      <c r="C24" s="33" t="s">
        <v>37</v>
      </c>
      <c r="D24" s="20" t="s">
        <v>13</v>
      </c>
      <c r="E24" s="23">
        <v>21589</v>
      </c>
      <c r="F24" s="24">
        <v>66.839544000000004</v>
      </c>
      <c r="G24" s="25">
        <v>5.3226189999999998E-3</v>
      </c>
    </row>
    <row r="25" spans="1:7" ht="15" x14ac:dyDescent="0.25">
      <c r="A25" s="26">
        <v>19</v>
      </c>
      <c r="B25" s="27" t="s">
        <v>561</v>
      </c>
      <c r="C25" s="33" t="s">
        <v>562</v>
      </c>
      <c r="D25" s="20" t="s">
        <v>35</v>
      </c>
      <c r="E25" s="23">
        <v>8692</v>
      </c>
      <c r="F25" s="24">
        <v>66.563336000000007</v>
      </c>
      <c r="G25" s="25">
        <v>5.3006240000000003E-3</v>
      </c>
    </row>
    <row r="26" spans="1:7" ht="15" x14ac:dyDescent="0.25">
      <c r="A26" s="19"/>
      <c r="B26" s="20"/>
      <c r="C26" s="28" t="s">
        <v>58</v>
      </c>
      <c r="D26" s="34"/>
      <c r="E26" s="35"/>
      <c r="F26" s="36">
        <v>2440.7350880000008</v>
      </c>
      <c r="G26" s="37">
        <v>0.194362545</v>
      </c>
    </row>
    <row r="27" spans="1:7" ht="15" x14ac:dyDescent="0.25">
      <c r="A27" s="26"/>
      <c r="B27" s="27"/>
      <c r="C27" s="38"/>
      <c r="D27" s="39"/>
      <c r="E27" s="23"/>
      <c r="F27" s="24"/>
      <c r="G27" s="25"/>
    </row>
    <row r="28" spans="1:7" ht="15" x14ac:dyDescent="0.25">
      <c r="A28" s="19"/>
      <c r="B28" s="20"/>
      <c r="C28" s="28" t="s">
        <v>59</v>
      </c>
      <c r="D28" s="29"/>
      <c r="E28" s="30"/>
      <c r="F28" s="31"/>
      <c r="G28" s="32"/>
    </row>
    <row r="29" spans="1:7" ht="15" x14ac:dyDescent="0.25">
      <c r="A29" s="19"/>
      <c r="B29" s="20"/>
      <c r="C29" s="28" t="s">
        <v>58</v>
      </c>
      <c r="D29" s="34"/>
      <c r="E29" s="35"/>
      <c r="F29" s="36">
        <v>0</v>
      </c>
      <c r="G29" s="37">
        <v>0</v>
      </c>
    </row>
    <row r="30" spans="1:7" ht="15" x14ac:dyDescent="0.25">
      <c r="A30" s="26"/>
      <c r="B30" s="27"/>
      <c r="C30" s="38"/>
      <c r="D30" s="39"/>
      <c r="E30" s="23"/>
      <c r="F30" s="24"/>
      <c r="G30" s="25"/>
    </row>
    <row r="31" spans="1:7" ht="15" x14ac:dyDescent="0.25">
      <c r="A31" s="40"/>
      <c r="B31" s="41"/>
      <c r="C31" s="28" t="s">
        <v>60</v>
      </c>
      <c r="D31" s="29"/>
      <c r="E31" s="30"/>
      <c r="F31" s="31"/>
      <c r="G31" s="32"/>
    </row>
    <row r="32" spans="1:7" ht="15" x14ac:dyDescent="0.25">
      <c r="A32" s="42"/>
      <c r="B32" s="43"/>
      <c r="C32" s="28" t="s">
        <v>58</v>
      </c>
      <c r="D32" s="44"/>
      <c r="E32" s="45"/>
      <c r="F32" s="46">
        <v>0</v>
      </c>
      <c r="G32" s="47">
        <v>0</v>
      </c>
    </row>
    <row r="33" spans="1:7" ht="15" x14ac:dyDescent="0.25">
      <c r="A33" s="42"/>
      <c r="B33" s="43"/>
      <c r="C33" s="38"/>
      <c r="D33" s="48"/>
      <c r="E33" s="49"/>
      <c r="F33" s="50"/>
      <c r="G33" s="51"/>
    </row>
    <row r="34" spans="1:7" ht="15" x14ac:dyDescent="0.25">
      <c r="A34" s="19"/>
      <c r="B34" s="20"/>
      <c r="C34" s="28" t="s">
        <v>61</v>
      </c>
      <c r="D34" s="29"/>
      <c r="E34" s="30"/>
      <c r="F34" s="31"/>
      <c r="G34" s="32"/>
    </row>
    <row r="35" spans="1:7" ht="15" x14ac:dyDescent="0.25">
      <c r="A35" s="19"/>
      <c r="B35" s="20"/>
      <c r="C35" s="28" t="s">
        <v>58</v>
      </c>
      <c r="D35" s="34"/>
      <c r="E35" s="35"/>
      <c r="F35" s="36">
        <v>0</v>
      </c>
      <c r="G35" s="37">
        <v>0</v>
      </c>
    </row>
    <row r="36" spans="1:7" ht="15" x14ac:dyDescent="0.25">
      <c r="A36" s="19"/>
      <c r="B36" s="20"/>
      <c r="C36" s="38"/>
      <c r="D36" s="22"/>
      <c r="E36" s="23"/>
      <c r="F36" s="24"/>
      <c r="G36" s="25"/>
    </row>
    <row r="37" spans="1:7" ht="15" x14ac:dyDescent="0.25">
      <c r="A37" s="19"/>
      <c r="B37" s="20"/>
      <c r="C37" s="28" t="s">
        <v>62</v>
      </c>
      <c r="D37" s="29"/>
      <c r="E37" s="30"/>
      <c r="F37" s="31"/>
      <c r="G37" s="32"/>
    </row>
    <row r="38" spans="1:7" ht="15" x14ac:dyDescent="0.25">
      <c r="A38" s="19"/>
      <c r="B38" s="20"/>
      <c r="C38" s="28" t="s">
        <v>58</v>
      </c>
      <c r="D38" s="34"/>
      <c r="E38" s="35"/>
      <c r="F38" s="36">
        <v>0</v>
      </c>
      <c r="G38" s="37">
        <v>0</v>
      </c>
    </row>
    <row r="39" spans="1:7" ht="15" x14ac:dyDescent="0.25">
      <c r="A39" s="19"/>
      <c r="B39" s="20"/>
      <c r="C39" s="38"/>
      <c r="D39" s="22"/>
      <c r="E39" s="23"/>
      <c r="F39" s="24"/>
      <c r="G39" s="25"/>
    </row>
    <row r="40" spans="1:7" ht="15" x14ac:dyDescent="0.25">
      <c r="A40" s="19"/>
      <c r="B40" s="20"/>
      <c r="C40" s="28" t="s">
        <v>63</v>
      </c>
      <c r="D40" s="29"/>
      <c r="E40" s="30"/>
      <c r="F40" s="31"/>
      <c r="G40" s="32"/>
    </row>
    <row r="41" spans="1:7" ht="15" x14ac:dyDescent="0.25">
      <c r="A41" s="19"/>
      <c r="B41" s="20"/>
      <c r="C41" s="28" t="s">
        <v>58</v>
      </c>
      <c r="D41" s="34"/>
      <c r="E41" s="35"/>
      <c r="F41" s="36">
        <v>0</v>
      </c>
      <c r="G41" s="37">
        <v>0</v>
      </c>
    </row>
    <row r="42" spans="1:7" ht="15" x14ac:dyDescent="0.25">
      <c r="A42" s="19"/>
      <c r="B42" s="20"/>
      <c r="C42" s="38"/>
      <c r="D42" s="22"/>
      <c r="E42" s="23"/>
      <c r="F42" s="24"/>
      <c r="G42" s="25"/>
    </row>
    <row r="43" spans="1:7" ht="25.5" x14ac:dyDescent="0.25">
      <c r="A43" s="26"/>
      <c r="B43" s="27"/>
      <c r="C43" s="52" t="s">
        <v>64</v>
      </c>
      <c r="D43" s="53"/>
      <c r="E43" s="35"/>
      <c r="F43" s="36">
        <v>2440.7350880000008</v>
      </c>
      <c r="G43" s="37">
        <v>0.194362545</v>
      </c>
    </row>
    <row r="44" spans="1:7" ht="15" x14ac:dyDescent="0.25">
      <c r="A44" s="19"/>
      <c r="B44" s="20"/>
      <c r="C44" s="33"/>
      <c r="D44" s="22"/>
      <c r="E44" s="23"/>
      <c r="F44" s="24"/>
      <c r="G44" s="25"/>
    </row>
    <row r="45" spans="1:7" ht="15" x14ac:dyDescent="0.25">
      <c r="A45" s="19"/>
      <c r="B45" s="20"/>
      <c r="C45" s="21" t="s">
        <v>65</v>
      </c>
      <c r="D45" s="22"/>
      <c r="E45" s="23"/>
      <c r="F45" s="24"/>
      <c r="G45" s="25"/>
    </row>
    <row r="46" spans="1:7" ht="25.5" x14ac:dyDescent="0.25">
      <c r="A46" s="19"/>
      <c r="B46" s="20"/>
      <c r="C46" s="28" t="s">
        <v>10</v>
      </c>
      <c r="D46" s="29"/>
      <c r="E46" s="30"/>
      <c r="F46" s="31"/>
      <c r="G46" s="32"/>
    </row>
    <row r="47" spans="1:7" ht="25.5" x14ac:dyDescent="0.25">
      <c r="A47" s="19">
        <v>1</v>
      </c>
      <c r="B47" s="20" t="s">
        <v>894</v>
      </c>
      <c r="C47" s="33" t="s">
        <v>895</v>
      </c>
      <c r="D47" s="22" t="s">
        <v>209</v>
      </c>
      <c r="E47" s="23">
        <v>100</v>
      </c>
      <c r="F47" s="24">
        <v>988.62</v>
      </c>
      <c r="G47" s="25">
        <v>7.8726568999999996E-2</v>
      </c>
    </row>
    <row r="48" spans="1:7" ht="38.25" x14ac:dyDescent="0.25">
      <c r="A48" s="19">
        <v>2</v>
      </c>
      <c r="B48" s="20" t="s">
        <v>343</v>
      </c>
      <c r="C48" s="33" t="s">
        <v>344</v>
      </c>
      <c r="D48" s="22" t="s">
        <v>68</v>
      </c>
      <c r="E48" s="23">
        <v>50</v>
      </c>
      <c r="F48" s="24">
        <v>515.51800000000003</v>
      </c>
      <c r="G48" s="25">
        <v>4.1052137000000002E-2</v>
      </c>
    </row>
    <row r="49" spans="1:7" ht="38.25" x14ac:dyDescent="0.25">
      <c r="A49" s="19">
        <v>3</v>
      </c>
      <c r="B49" s="20" t="s">
        <v>980</v>
      </c>
      <c r="C49" s="33" t="s">
        <v>981</v>
      </c>
      <c r="D49" s="22" t="s">
        <v>68</v>
      </c>
      <c r="E49" s="23">
        <v>50</v>
      </c>
      <c r="F49" s="24">
        <v>515.07950000000005</v>
      </c>
      <c r="G49" s="25">
        <v>4.1017218000000001E-2</v>
      </c>
    </row>
    <row r="50" spans="1:7" ht="38.25" x14ac:dyDescent="0.25">
      <c r="A50" s="19">
        <v>4</v>
      </c>
      <c r="B50" s="20" t="s">
        <v>418</v>
      </c>
      <c r="C50" s="33" t="s">
        <v>419</v>
      </c>
      <c r="D50" s="22" t="s">
        <v>68</v>
      </c>
      <c r="E50" s="23">
        <v>50</v>
      </c>
      <c r="F50" s="24">
        <v>501.92700000000002</v>
      </c>
      <c r="G50" s="25">
        <v>3.9969848000000002E-2</v>
      </c>
    </row>
    <row r="51" spans="1:7" ht="38.25" x14ac:dyDescent="0.25">
      <c r="A51" s="19">
        <v>5</v>
      </c>
      <c r="B51" s="20" t="s">
        <v>174</v>
      </c>
      <c r="C51" s="33" t="s">
        <v>175</v>
      </c>
      <c r="D51" s="22" t="s">
        <v>68</v>
      </c>
      <c r="E51" s="23">
        <v>50</v>
      </c>
      <c r="F51" s="24">
        <v>498.11649999999997</v>
      </c>
      <c r="G51" s="25">
        <v>3.9666407000000001E-2</v>
      </c>
    </row>
    <row r="52" spans="1:7" ht="38.25" x14ac:dyDescent="0.25">
      <c r="A52" s="19">
        <v>6</v>
      </c>
      <c r="B52" s="20" t="s">
        <v>190</v>
      </c>
      <c r="C52" s="33" t="s">
        <v>191</v>
      </c>
      <c r="D52" s="22" t="s">
        <v>154</v>
      </c>
      <c r="E52" s="23">
        <v>500</v>
      </c>
      <c r="F52" s="24">
        <v>495.88350000000003</v>
      </c>
      <c r="G52" s="25">
        <v>3.9488586999999999E-2</v>
      </c>
    </row>
    <row r="53" spans="1:7" ht="25.5" x14ac:dyDescent="0.25">
      <c r="A53" s="19">
        <v>7</v>
      </c>
      <c r="B53" s="20" t="s">
        <v>902</v>
      </c>
      <c r="C53" s="33" t="s">
        <v>903</v>
      </c>
      <c r="D53" s="22" t="s">
        <v>68</v>
      </c>
      <c r="E53" s="23">
        <v>50</v>
      </c>
      <c r="F53" s="24">
        <v>494.50450000000001</v>
      </c>
      <c r="G53" s="25">
        <v>3.9378772999999999E-2</v>
      </c>
    </row>
    <row r="54" spans="1:7" ht="38.25" x14ac:dyDescent="0.25">
      <c r="A54" s="19">
        <v>8</v>
      </c>
      <c r="B54" s="20" t="s">
        <v>172</v>
      </c>
      <c r="C54" s="33" t="s">
        <v>173</v>
      </c>
      <c r="D54" s="22" t="s">
        <v>68</v>
      </c>
      <c r="E54" s="23">
        <v>50</v>
      </c>
      <c r="F54" s="24">
        <v>490.94150000000002</v>
      </c>
      <c r="G54" s="25">
        <v>3.9095040999999997E-2</v>
      </c>
    </row>
    <row r="55" spans="1:7" ht="25.5" x14ac:dyDescent="0.25">
      <c r="A55" s="19">
        <v>9</v>
      </c>
      <c r="B55" s="20" t="s">
        <v>896</v>
      </c>
      <c r="C55" s="33" t="s">
        <v>897</v>
      </c>
      <c r="D55" s="22" t="s">
        <v>209</v>
      </c>
      <c r="E55" s="23">
        <v>50</v>
      </c>
      <c r="F55" s="24">
        <v>483.233</v>
      </c>
      <c r="G55" s="25">
        <v>3.8481191999999997E-2</v>
      </c>
    </row>
    <row r="56" spans="1:7" ht="25.5" x14ac:dyDescent="0.25">
      <c r="A56" s="19">
        <v>10</v>
      </c>
      <c r="B56" s="20" t="s">
        <v>304</v>
      </c>
      <c r="C56" s="33" t="s">
        <v>305</v>
      </c>
      <c r="D56" s="22" t="s">
        <v>68</v>
      </c>
      <c r="E56" s="23">
        <v>50</v>
      </c>
      <c r="F56" s="24">
        <v>476.44450000000001</v>
      </c>
      <c r="G56" s="25">
        <v>3.7940605000000002E-2</v>
      </c>
    </row>
    <row r="57" spans="1:7" ht="38.25" x14ac:dyDescent="0.25">
      <c r="A57" s="19">
        <v>11</v>
      </c>
      <c r="B57" s="20" t="s">
        <v>912</v>
      </c>
      <c r="C57" s="33" t="s">
        <v>913</v>
      </c>
      <c r="D57" s="22" t="s">
        <v>161</v>
      </c>
      <c r="E57" s="23">
        <v>50</v>
      </c>
      <c r="F57" s="24">
        <v>472.38749999999999</v>
      </c>
      <c r="G57" s="25">
        <v>3.7617535000000001E-2</v>
      </c>
    </row>
    <row r="58" spans="1:7" ht="38.25" x14ac:dyDescent="0.25">
      <c r="A58" s="19">
        <v>12</v>
      </c>
      <c r="B58" s="20" t="s">
        <v>410</v>
      </c>
      <c r="C58" s="33" t="s">
        <v>411</v>
      </c>
      <c r="D58" s="22" t="s">
        <v>68</v>
      </c>
      <c r="E58" s="23">
        <v>27</v>
      </c>
      <c r="F58" s="24">
        <v>271.64699999999999</v>
      </c>
      <c r="G58" s="25">
        <v>2.1632009000000001E-2</v>
      </c>
    </row>
    <row r="59" spans="1:7" ht="25.5" x14ac:dyDescent="0.25">
      <c r="A59" s="19">
        <v>13</v>
      </c>
      <c r="B59" s="20" t="s">
        <v>592</v>
      </c>
      <c r="C59" s="33" t="s">
        <v>593</v>
      </c>
      <c r="D59" s="22" t="s">
        <v>154</v>
      </c>
      <c r="E59" s="23">
        <v>210</v>
      </c>
      <c r="F59" s="24">
        <v>213.34215</v>
      </c>
      <c r="G59" s="25">
        <v>1.6989031000000002E-2</v>
      </c>
    </row>
    <row r="60" spans="1:7" ht="25.5" x14ac:dyDescent="0.25">
      <c r="A60" s="19">
        <v>14</v>
      </c>
      <c r="B60" s="20" t="s">
        <v>469</v>
      </c>
      <c r="C60" s="33" t="s">
        <v>470</v>
      </c>
      <c r="D60" s="22" t="s">
        <v>154</v>
      </c>
      <c r="E60" s="23">
        <v>190</v>
      </c>
      <c r="F60" s="24">
        <v>193.44926000000001</v>
      </c>
      <c r="G60" s="25">
        <v>1.5404904000000001E-2</v>
      </c>
    </row>
    <row r="61" spans="1:7" ht="25.5" x14ac:dyDescent="0.25">
      <c r="A61" s="19">
        <v>15</v>
      </c>
      <c r="B61" s="20" t="s">
        <v>90</v>
      </c>
      <c r="C61" s="33" t="s">
        <v>91</v>
      </c>
      <c r="D61" s="22" t="s">
        <v>68</v>
      </c>
      <c r="E61" s="23">
        <v>15</v>
      </c>
      <c r="F61" s="24">
        <v>150.0735</v>
      </c>
      <c r="G61" s="25">
        <v>1.1950772E-2</v>
      </c>
    </row>
    <row r="62" spans="1:7" ht="25.5" x14ac:dyDescent="0.25">
      <c r="A62" s="19">
        <v>16</v>
      </c>
      <c r="B62" s="20" t="s">
        <v>605</v>
      </c>
      <c r="C62" s="33" t="s">
        <v>606</v>
      </c>
      <c r="D62" s="22" t="s">
        <v>68</v>
      </c>
      <c r="E62" s="23">
        <v>12</v>
      </c>
      <c r="F62" s="24">
        <v>120.22041192</v>
      </c>
      <c r="G62" s="25">
        <v>9.5734870000000003E-3</v>
      </c>
    </row>
    <row r="63" spans="1:7" ht="25.5" x14ac:dyDescent="0.25">
      <c r="A63" s="19">
        <v>17</v>
      </c>
      <c r="B63" s="20" t="s">
        <v>437</v>
      </c>
      <c r="C63" s="33" t="s">
        <v>438</v>
      </c>
      <c r="D63" s="22" t="s">
        <v>68</v>
      </c>
      <c r="E63" s="23">
        <v>2</v>
      </c>
      <c r="F63" s="24">
        <v>20.148959999999999</v>
      </c>
      <c r="G63" s="25">
        <v>1.6045180000000001E-3</v>
      </c>
    </row>
    <row r="64" spans="1:7" ht="15" x14ac:dyDescent="0.25">
      <c r="A64" s="26"/>
      <c r="B64" s="27"/>
      <c r="C64" s="28" t="s">
        <v>58</v>
      </c>
      <c r="D64" s="34"/>
      <c r="E64" s="35"/>
      <c r="F64" s="36">
        <v>6901.536781920001</v>
      </c>
      <c r="G64" s="37">
        <v>0.54958863300000027</v>
      </c>
    </row>
    <row r="65" spans="1:7" ht="15" x14ac:dyDescent="0.25">
      <c r="A65" s="26"/>
      <c r="B65" s="27"/>
      <c r="C65" s="38"/>
      <c r="D65" s="22"/>
      <c r="E65" s="23"/>
      <c r="F65" s="24"/>
      <c r="G65" s="25"/>
    </row>
    <row r="66" spans="1:7" ht="15" x14ac:dyDescent="0.25">
      <c r="A66" s="19"/>
      <c r="B66" s="54"/>
      <c r="C66" s="28" t="s">
        <v>94</v>
      </c>
      <c r="D66" s="29"/>
      <c r="E66" s="30"/>
      <c r="F66" s="31"/>
      <c r="G66" s="32"/>
    </row>
    <row r="67" spans="1:7" ht="38.25" x14ac:dyDescent="0.25">
      <c r="A67" s="19">
        <v>1</v>
      </c>
      <c r="B67" s="54" t="s">
        <v>936</v>
      </c>
      <c r="C67" s="33" t="s">
        <v>937</v>
      </c>
      <c r="D67" s="54" t="s">
        <v>196</v>
      </c>
      <c r="E67" s="55">
        <v>50</v>
      </c>
      <c r="F67" s="56">
        <v>510.24700000000001</v>
      </c>
      <c r="G67" s="57">
        <v>4.0632392000000003E-2</v>
      </c>
    </row>
    <row r="68" spans="1:7" ht="25.5" x14ac:dyDescent="0.25">
      <c r="A68" s="19">
        <v>2</v>
      </c>
      <c r="B68" s="54" t="s">
        <v>982</v>
      </c>
      <c r="C68" s="33" t="s">
        <v>983</v>
      </c>
      <c r="D68" s="54" t="s">
        <v>68</v>
      </c>
      <c r="E68" s="55">
        <v>50</v>
      </c>
      <c r="F68" s="56">
        <v>504.30799999999999</v>
      </c>
      <c r="G68" s="57">
        <v>4.0159452999999998E-2</v>
      </c>
    </row>
    <row r="69" spans="1:7" ht="25.5" x14ac:dyDescent="0.25">
      <c r="A69" s="19">
        <v>3</v>
      </c>
      <c r="B69" s="54" t="s">
        <v>677</v>
      </c>
      <c r="C69" s="33" t="s">
        <v>678</v>
      </c>
      <c r="D69" s="54" t="s">
        <v>497</v>
      </c>
      <c r="E69" s="55">
        <v>20</v>
      </c>
      <c r="F69" s="56">
        <v>226.2552</v>
      </c>
      <c r="G69" s="57">
        <v>1.8017333E-2</v>
      </c>
    </row>
    <row r="70" spans="1:7" ht="25.5" x14ac:dyDescent="0.25">
      <c r="A70" s="19">
        <v>4</v>
      </c>
      <c r="B70" s="54" t="s">
        <v>596</v>
      </c>
      <c r="C70" s="33" t="s">
        <v>597</v>
      </c>
      <c r="D70" s="54" t="s">
        <v>68</v>
      </c>
      <c r="E70" s="55">
        <v>6</v>
      </c>
      <c r="F70" s="56">
        <v>60.268619999999999</v>
      </c>
      <c r="G70" s="57">
        <v>4.7993580000000001E-3</v>
      </c>
    </row>
    <row r="71" spans="1:7" ht="15" x14ac:dyDescent="0.25">
      <c r="A71" s="26"/>
      <c r="B71" s="27"/>
      <c r="C71" s="28" t="s">
        <v>58</v>
      </c>
      <c r="D71" s="34"/>
      <c r="E71" s="35"/>
      <c r="F71" s="36">
        <v>1301.0788200000002</v>
      </c>
      <c r="G71" s="37">
        <v>0.103608536</v>
      </c>
    </row>
    <row r="72" spans="1:7" ht="15" x14ac:dyDescent="0.25">
      <c r="A72" s="26"/>
      <c r="B72" s="27"/>
      <c r="C72" s="38"/>
      <c r="D72" s="22"/>
      <c r="E72" s="23"/>
      <c r="F72" s="58"/>
      <c r="G72" s="59"/>
    </row>
    <row r="73" spans="1:7" ht="15" x14ac:dyDescent="0.25">
      <c r="A73" s="19"/>
      <c r="B73" s="20"/>
      <c r="C73" s="28" t="s">
        <v>97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34"/>
      <c r="E74" s="35"/>
      <c r="F74" s="36">
        <v>0</v>
      </c>
      <c r="G74" s="37">
        <v>0</v>
      </c>
    </row>
    <row r="75" spans="1:7" ht="15" x14ac:dyDescent="0.25">
      <c r="A75" s="19"/>
      <c r="B75" s="20"/>
      <c r="C75" s="38"/>
      <c r="D75" s="22"/>
      <c r="E75" s="23"/>
      <c r="F75" s="24"/>
      <c r="G75" s="25"/>
    </row>
    <row r="76" spans="1:7" ht="25.5" x14ac:dyDescent="0.25">
      <c r="A76" s="19"/>
      <c r="B76" s="54"/>
      <c r="C76" s="28" t="s">
        <v>101</v>
      </c>
      <c r="D76" s="29"/>
      <c r="E76" s="30"/>
      <c r="F76" s="31"/>
      <c r="G76" s="32"/>
    </row>
    <row r="77" spans="1:7" ht="25.5" x14ac:dyDescent="0.25">
      <c r="A77" s="19">
        <v>1</v>
      </c>
      <c r="B77" s="54" t="s">
        <v>684</v>
      </c>
      <c r="C77" s="33" t="s">
        <v>685</v>
      </c>
      <c r="D77" s="54" t="s">
        <v>154</v>
      </c>
      <c r="E77" s="55">
        <v>50</v>
      </c>
      <c r="F77" s="56">
        <v>266.84507000000002</v>
      </c>
      <c r="G77" s="57">
        <v>2.1249616999999998E-2</v>
      </c>
    </row>
    <row r="78" spans="1:7" ht="15" x14ac:dyDescent="0.25">
      <c r="A78" s="26"/>
      <c r="B78" s="27"/>
      <c r="C78" s="28" t="s">
        <v>58</v>
      </c>
      <c r="D78" s="34"/>
      <c r="E78" s="35"/>
      <c r="F78" s="36">
        <v>266.84507000000002</v>
      </c>
      <c r="G78" s="37">
        <v>2.1249616999999998E-2</v>
      </c>
    </row>
    <row r="79" spans="1:7" ht="15" x14ac:dyDescent="0.25">
      <c r="A79" s="26"/>
      <c r="B79" s="27"/>
      <c r="C79" s="38"/>
      <c r="D79" s="22"/>
      <c r="E79" s="23"/>
      <c r="F79" s="24"/>
      <c r="G79" s="25"/>
    </row>
    <row r="80" spans="1:7" ht="15" x14ac:dyDescent="0.25">
      <c r="A80" s="26"/>
      <c r="B80" s="27"/>
      <c r="C80" s="60" t="s">
        <v>102</v>
      </c>
      <c r="D80" s="53"/>
      <c r="E80" s="35"/>
      <c r="F80" s="36">
        <v>8469.4606719200001</v>
      </c>
      <c r="G80" s="37">
        <v>0.6744467860000003</v>
      </c>
    </row>
    <row r="81" spans="1:7" ht="15" x14ac:dyDescent="0.25">
      <c r="A81" s="26"/>
      <c r="B81" s="27"/>
      <c r="C81" s="33"/>
      <c r="D81" s="22"/>
      <c r="E81" s="23"/>
      <c r="F81" s="24"/>
      <c r="G81" s="25"/>
    </row>
    <row r="82" spans="1:7" ht="15" x14ac:dyDescent="0.25">
      <c r="A82" s="19"/>
      <c r="B82" s="20"/>
      <c r="C82" s="21" t="s">
        <v>103</v>
      </c>
      <c r="D82" s="22"/>
      <c r="E82" s="23"/>
      <c r="F82" s="24"/>
      <c r="G82" s="25"/>
    </row>
    <row r="83" spans="1:7" ht="15" x14ac:dyDescent="0.25">
      <c r="A83" s="26"/>
      <c r="B83" s="27"/>
      <c r="C83" s="28" t="s">
        <v>104</v>
      </c>
      <c r="D83" s="29"/>
      <c r="E83" s="30"/>
      <c r="F83" s="31"/>
      <c r="G83" s="32"/>
    </row>
    <row r="84" spans="1:7" ht="15" x14ac:dyDescent="0.25">
      <c r="A84" s="26"/>
      <c r="B84" s="27"/>
      <c r="C84" s="28" t="s">
        <v>58</v>
      </c>
      <c r="D84" s="53"/>
      <c r="E84" s="35"/>
      <c r="F84" s="36">
        <v>0</v>
      </c>
      <c r="G84" s="37">
        <v>0</v>
      </c>
    </row>
    <row r="85" spans="1:7" ht="15" x14ac:dyDescent="0.25">
      <c r="A85" s="26"/>
      <c r="B85" s="27"/>
      <c r="C85" s="38"/>
      <c r="D85" s="27"/>
      <c r="E85" s="23"/>
      <c r="F85" s="24"/>
      <c r="G85" s="25"/>
    </row>
    <row r="86" spans="1:7" ht="15" x14ac:dyDescent="0.25">
      <c r="A86" s="26"/>
      <c r="B86" s="27"/>
      <c r="C86" s="28" t="s">
        <v>105</v>
      </c>
      <c r="D86" s="29"/>
      <c r="E86" s="30"/>
      <c r="F86" s="31"/>
      <c r="G86" s="32"/>
    </row>
    <row r="87" spans="1:7" ht="15" x14ac:dyDescent="0.25">
      <c r="A87" s="26"/>
      <c r="B87" s="27"/>
      <c r="C87" s="28" t="s">
        <v>58</v>
      </c>
      <c r="D87" s="53"/>
      <c r="E87" s="35"/>
      <c r="F87" s="36">
        <v>0</v>
      </c>
      <c r="G87" s="37">
        <v>0</v>
      </c>
    </row>
    <row r="88" spans="1:7" ht="15" x14ac:dyDescent="0.25">
      <c r="A88" s="26"/>
      <c r="B88" s="27"/>
      <c r="C88" s="38"/>
      <c r="D88" s="27"/>
      <c r="E88" s="23"/>
      <c r="F88" s="24"/>
      <c r="G88" s="25"/>
    </row>
    <row r="89" spans="1:7" ht="15" x14ac:dyDescent="0.25">
      <c r="A89" s="26"/>
      <c r="B89" s="27"/>
      <c r="C89" s="28" t="s">
        <v>106</v>
      </c>
      <c r="D89" s="29"/>
      <c r="E89" s="30"/>
      <c r="F89" s="31"/>
      <c r="G89" s="32"/>
    </row>
    <row r="90" spans="1:7" ht="15" x14ac:dyDescent="0.25">
      <c r="A90" s="26"/>
      <c r="B90" s="27"/>
      <c r="C90" s="28" t="s">
        <v>58</v>
      </c>
      <c r="D90" s="53"/>
      <c r="E90" s="35"/>
      <c r="F90" s="36">
        <v>0</v>
      </c>
      <c r="G90" s="37">
        <v>0</v>
      </c>
    </row>
    <row r="91" spans="1:7" ht="15" x14ac:dyDescent="0.25">
      <c r="A91" s="26"/>
      <c r="B91" s="27"/>
      <c r="C91" s="38"/>
      <c r="D91" s="27"/>
      <c r="E91" s="23"/>
      <c r="F91" s="24"/>
      <c r="G91" s="25"/>
    </row>
    <row r="92" spans="1:7" ht="15" x14ac:dyDescent="0.25">
      <c r="A92" s="26"/>
      <c r="B92" s="27"/>
      <c r="C92" s="28" t="s">
        <v>107</v>
      </c>
      <c r="D92" s="29"/>
      <c r="E92" s="30"/>
      <c r="F92" s="31"/>
      <c r="G92" s="32"/>
    </row>
    <row r="93" spans="1:7" ht="15" x14ac:dyDescent="0.25">
      <c r="A93" s="26">
        <v>1</v>
      </c>
      <c r="B93" s="27"/>
      <c r="C93" s="33" t="s">
        <v>108</v>
      </c>
      <c r="D93" s="39"/>
      <c r="E93" s="23"/>
      <c r="F93" s="24">
        <v>1120.0000001000001</v>
      </c>
      <c r="G93" s="25">
        <v>8.9188724999999996E-2</v>
      </c>
    </row>
    <row r="94" spans="1:7" ht="15" x14ac:dyDescent="0.25">
      <c r="A94" s="26"/>
      <c r="B94" s="27"/>
      <c r="C94" s="28" t="s">
        <v>58</v>
      </c>
      <c r="D94" s="53"/>
      <c r="E94" s="35"/>
      <c r="F94" s="36">
        <v>1120.0000001000001</v>
      </c>
      <c r="G94" s="37">
        <v>8.9188724999999996E-2</v>
      </c>
    </row>
    <row r="95" spans="1:7" ht="15" x14ac:dyDescent="0.25">
      <c r="A95" s="26"/>
      <c r="B95" s="27"/>
      <c r="C95" s="38"/>
      <c r="D95" s="27"/>
      <c r="E95" s="23"/>
      <c r="F95" s="24"/>
      <c r="G95" s="25"/>
    </row>
    <row r="96" spans="1:7" ht="25.5" x14ac:dyDescent="0.25">
      <c r="A96" s="26"/>
      <c r="B96" s="27"/>
      <c r="C96" s="52" t="s">
        <v>109</v>
      </c>
      <c r="D96" s="53"/>
      <c r="E96" s="35"/>
      <c r="F96" s="36">
        <v>1120.0000001000001</v>
      </c>
      <c r="G96" s="37">
        <v>8.9188724999999996E-2</v>
      </c>
    </row>
    <row r="97" spans="1:7" ht="15" x14ac:dyDescent="0.25">
      <c r="A97" s="26"/>
      <c r="B97" s="27"/>
      <c r="C97" s="61"/>
      <c r="D97" s="27"/>
      <c r="E97" s="23"/>
      <c r="F97" s="24"/>
      <c r="G97" s="25"/>
    </row>
    <row r="98" spans="1:7" ht="15" x14ac:dyDescent="0.25">
      <c r="A98" s="19"/>
      <c r="B98" s="20"/>
      <c r="C98" s="21" t="s">
        <v>110</v>
      </c>
      <c r="D98" s="22"/>
      <c r="E98" s="23"/>
      <c r="F98" s="24"/>
      <c r="G98" s="25"/>
    </row>
    <row r="99" spans="1:7" ht="25.5" x14ac:dyDescent="0.25">
      <c r="A99" s="26"/>
      <c r="B99" s="27"/>
      <c r="C99" s="28" t="s">
        <v>111</v>
      </c>
      <c r="D99" s="29"/>
      <c r="E99" s="30"/>
      <c r="F99" s="31"/>
      <c r="G99" s="32"/>
    </row>
    <row r="100" spans="1:7" ht="15" x14ac:dyDescent="0.25">
      <c r="A100" s="26"/>
      <c r="B100" s="27"/>
      <c r="C100" s="28" t="s">
        <v>58</v>
      </c>
      <c r="D100" s="53"/>
      <c r="E100" s="35"/>
      <c r="F100" s="36">
        <v>0</v>
      </c>
      <c r="G100" s="37">
        <v>0</v>
      </c>
    </row>
    <row r="101" spans="1:7" ht="15" x14ac:dyDescent="0.25">
      <c r="A101" s="26"/>
      <c r="B101" s="27"/>
      <c r="C101" s="38"/>
      <c r="D101" s="27"/>
      <c r="E101" s="23"/>
      <c r="F101" s="24"/>
      <c r="G101" s="25"/>
    </row>
    <row r="102" spans="1:7" ht="15" x14ac:dyDescent="0.25">
      <c r="A102" s="19"/>
      <c r="B102" s="20"/>
      <c r="C102" s="21" t="s">
        <v>112</v>
      </c>
      <c r="D102" s="22"/>
      <c r="E102" s="23"/>
      <c r="F102" s="24"/>
      <c r="G102" s="25"/>
    </row>
    <row r="103" spans="1:7" ht="25.5" x14ac:dyDescent="0.25">
      <c r="A103" s="26"/>
      <c r="B103" s="27"/>
      <c r="C103" s="28" t="s">
        <v>113</v>
      </c>
      <c r="D103" s="29"/>
      <c r="E103" s="30"/>
      <c r="F103" s="31"/>
      <c r="G103" s="32"/>
    </row>
    <row r="104" spans="1:7" ht="15" x14ac:dyDescent="0.25">
      <c r="A104" s="26"/>
      <c r="B104" s="27"/>
      <c r="C104" s="28" t="s">
        <v>58</v>
      </c>
      <c r="D104" s="53"/>
      <c r="E104" s="35"/>
      <c r="F104" s="36">
        <v>0</v>
      </c>
      <c r="G104" s="37">
        <v>0</v>
      </c>
    </row>
    <row r="105" spans="1:7" ht="15" x14ac:dyDescent="0.25">
      <c r="A105" s="26"/>
      <c r="B105" s="27"/>
      <c r="C105" s="38"/>
      <c r="D105" s="27"/>
      <c r="E105" s="23"/>
      <c r="F105" s="24"/>
      <c r="G105" s="25"/>
    </row>
    <row r="106" spans="1:7" ht="25.5" x14ac:dyDescent="0.25">
      <c r="A106" s="26"/>
      <c r="B106" s="27"/>
      <c r="C106" s="28" t="s">
        <v>114</v>
      </c>
      <c r="D106" s="29"/>
      <c r="E106" s="30"/>
      <c r="F106" s="31"/>
      <c r="G106" s="32"/>
    </row>
    <row r="107" spans="1:7" ht="15" x14ac:dyDescent="0.25">
      <c r="A107" s="26"/>
      <c r="B107" s="27"/>
      <c r="C107" s="28" t="s">
        <v>58</v>
      </c>
      <c r="D107" s="53"/>
      <c r="E107" s="35"/>
      <c r="F107" s="36">
        <v>0</v>
      </c>
      <c r="G107" s="37">
        <v>0</v>
      </c>
    </row>
    <row r="108" spans="1:7" ht="25.5" x14ac:dyDescent="0.25">
      <c r="A108" s="26"/>
      <c r="B108" s="27"/>
      <c r="C108" s="61" t="s">
        <v>115</v>
      </c>
      <c r="D108" s="27"/>
      <c r="E108" s="23"/>
      <c r="F108" s="93">
        <v>527.44534592000002</v>
      </c>
      <c r="G108" s="102">
        <v>4.2001944999999999E-2</v>
      </c>
    </row>
    <row r="109" spans="1:7" ht="15" x14ac:dyDescent="0.25">
      <c r="A109" s="26"/>
      <c r="B109" s="27"/>
      <c r="C109" s="61"/>
      <c r="D109" s="62"/>
      <c r="E109" s="23"/>
      <c r="F109" s="24"/>
      <c r="G109" s="25"/>
    </row>
    <row r="110" spans="1:7" ht="15" x14ac:dyDescent="0.25">
      <c r="A110" s="26"/>
      <c r="B110" s="27"/>
      <c r="C110" s="63" t="s">
        <v>116</v>
      </c>
      <c r="D110" s="34"/>
      <c r="E110" s="35"/>
      <c r="F110" s="36">
        <v>12557.641105940005</v>
      </c>
      <c r="G110" s="37">
        <v>1.0000000009999999</v>
      </c>
    </row>
    <row r="112" spans="1:7" ht="15" x14ac:dyDescent="0.25">
      <c r="B112" s="116" t="s">
        <v>117</v>
      </c>
      <c r="C112" s="116"/>
      <c r="D112" s="116"/>
      <c r="E112" s="116"/>
      <c r="F112" s="116"/>
    </row>
    <row r="113" spans="2:4" ht="15" x14ac:dyDescent="0.25">
      <c r="B113"/>
    </row>
    <row r="115" spans="2:4" ht="15" x14ac:dyDescent="0.25">
      <c r="B115" s="64" t="s">
        <v>118</v>
      </c>
      <c r="C115" s="65"/>
      <c r="D115" s="66"/>
    </row>
    <row r="116" spans="2:4" ht="15" x14ac:dyDescent="0.25">
      <c r="B116" s="67" t="s">
        <v>119</v>
      </c>
      <c r="C116" s="68"/>
      <c r="D116" s="69" t="s">
        <v>120</v>
      </c>
    </row>
    <row r="117" spans="2:4" ht="15" x14ac:dyDescent="0.25">
      <c r="B117" s="67" t="s">
        <v>121</v>
      </c>
      <c r="C117" s="68"/>
      <c r="D117" s="69" t="s">
        <v>120</v>
      </c>
    </row>
    <row r="118" spans="2:4" ht="15" x14ac:dyDescent="0.25">
      <c r="B118" s="67" t="s">
        <v>122</v>
      </c>
      <c r="C118" s="68"/>
      <c r="D118" s="71"/>
    </row>
    <row r="119" spans="2:4" ht="25.5" customHeight="1" x14ac:dyDescent="0.25">
      <c r="B119" s="71"/>
      <c r="C119" s="72" t="s">
        <v>123</v>
      </c>
      <c r="D119" s="73" t="s">
        <v>124</v>
      </c>
    </row>
    <row r="120" spans="2:4" ht="12.75" customHeight="1" x14ac:dyDescent="0.25">
      <c r="B120" s="74" t="s">
        <v>125</v>
      </c>
      <c r="C120" s="75" t="s">
        <v>126</v>
      </c>
      <c r="D120" s="75" t="s">
        <v>127</v>
      </c>
    </row>
    <row r="121" spans="2:4" ht="15" x14ac:dyDescent="0.25">
      <c r="B121" s="71" t="s">
        <v>128</v>
      </c>
      <c r="C121" s="76">
        <v>19.5014</v>
      </c>
      <c r="D121" s="76">
        <v>19.7866</v>
      </c>
    </row>
    <row r="122" spans="2:4" ht="15" x14ac:dyDescent="0.25">
      <c r="B122" s="71" t="s">
        <v>257</v>
      </c>
      <c r="C122" s="76">
        <v>14.031000000000001</v>
      </c>
      <c r="D122" s="76">
        <v>14.0466</v>
      </c>
    </row>
    <row r="123" spans="2:4" ht="15" x14ac:dyDescent="0.25">
      <c r="B123" s="71" t="s">
        <v>316</v>
      </c>
      <c r="C123" s="76">
        <v>14.7744</v>
      </c>
      <c r="D123" s="76">
        <v>14.990399999999999</v>
      </c>
    </row>
    <row r="124" spans="2:4" ht="15" x14ac:dyDescent="0.25">
      <c r="B124" s="71" t="s">
        <v>258</v>
      </c>
      <c r="C124" s="76">
        <v>14.7646</v>
      </c>
      <c r="D124" s="76">
        <v>14.980399999999999</v>
      </c>
    </row>
    <row r="125" spans="2:4" ht="15" x14ac:dyDescent="0.25">
      <c r="B125" s="71" t="s">
        <v>130</v>
      </c>
      <c r="C125" s="76">
        <v>18.8507</v>
      </c>
      <c r="D125" s="76">
        <v>19.099799999999998</v>
      </c>
    </row>
    <row r="126" spans="2:4" ht="15" x14ac:dyDescent="0.25">
      <c r="B126" s="71" t="s">
        <v>262</v>
      </c>
      <c r="C126" s="76">
        <v>13.8843</v>
      </c>
      <c r="D126" s="76">
        <v>13.8962</v>
      </c>
    </row>
    <row r="127" spans="2:4" ht="15" x14ac:dyDescent="0.25">
      <c r="B127" s="71" t="s">
        <v>263</v>
      </c>
      <c r="C127" s="76">
        <v>14.311999999999999</v>
      </c>
      <c r="D127" s="76">
        <v>14.501099999999999</v>
      </c>
    </row>
    <row r="128" spans="2:4" ht="15" x14ac:dyDescent="0.25">
      <c r="B128" s="71" t="s">
        <v>264</v>
      </c>
      <c r="C128" s="76">
        <v>14.255000000000001</v>
      </c>
      <c r="D128" s="76">
        <v>14.4434</v>
      </c>
    </row>
    <row r="130" spans="2:5" ht="15" x14ac:dyDescent="0.25">
      <c r="B130" s="77" t="s">
        <v>132</v>
      </c>
      <c r="C130" s="78"/>
      <c r="D130" s="79"/>
    </row>
    <row r="131" spans="2:5" ht="24.75" customHeight="1" x14ac:dyDescent="0.25">
      <c r="B131" s="89" t="s">
        <v>125</v>
      </c>
      <c r="C131" s="90" t="s">
        <v>266</v>
      </c>
      <c r="D131" s="90" t="s">
        <v>267</v>
      </c>
    </row>
    <row r="132" spans="2:5" ht="15" x14ac:dyDescent="0.25">
      <c r="B132" s="71" t="s">
        <v>257</v>
      </c>
      <c r="C132" s="91">
        <v>0.13586100000000001</v>
      </c>
      <c r="D132" s="91">
        <v>0.125808</v>
      </c>
    </row>
    <row r="133" spans="2:5" ht="15" x14ac:dyDescent="0.25">
      <c r="B133" s="71" t="s">
        <v>262</v>
      </c>
      <c r="C133" s="91">
        <v>0.123028</v>
      </c>
      <c r="D133" s="91">
        <v>0.113925</v>
      </c>
    </row>
    <row r="134" spans="2:5" ht="15" x14ac:dyDescent="0.25">
      <c r="B134" s="82"/>
      <c r="C134" s="83"/>
      <c r="D134" s="83"/>
    </row>
    <row r="136" spans="2:5" ht="15" x14ac:dyDescent="0.25">
      <c r="B136" s="70" t="s">
        <v>133</v>
      </c>
      <c r="C136" s="68"/>
      <c r="D136" s="87" t="s">
        <v>120</v>
      </c>
    </row>
    <row r="137" spans="2:5" ht="15" x14ac:dyDescent="0.25">
      <c r="B137" s="70" t="s">
        <v>134</v>
      </c>
      <c r="C137" s="68"/>
      <c r="D137" s="87" t="s">
        <v>120</v>
      </c>
    </row>
    <row r="138" spans="2:5" ht="15" x14ac:dyDescent="0.25">
      <c r="B138" s="67" t="s">
        <v>135</v>
      </c>
      <c r="C138" s="85"/>
      <c r="D138" s="84">
        <v>2.1959999999999993</v>
      </c>
    </row>
    <row r="139" spans="2:5" ht="15" x14ac:dyDescent="0.25">
      <c r="B139" s="67" t="s">
        <v>136</v>
      </c>
      <c r="C139" s="68"/>
      <c r="D139" s="84">
        <v>1.7869999999999995</v>
      </c>
    </row>
    <row r="140" spans="2:5" ht="15" x14ac:dyDescent="0.25">
      <c r="B140" s="70" t="s">
        <v>137</v>
      </c>
      <c r="C140" s="68"/>
      <c r="D140" s="86" t="s">
        <v>120</v>
      </c>
    </row>
    <row r="141" spans="2:5" ht="15" x14ac:dyDescent="0.25">
      <c r="B141" s="82"/>
      <c r="C141" s="82"/>
      <c r="D141" s="82"/>
      <c r="E141" s="82"/>
    </row>
  </sheetData>
  <mergeCells count="4">
    <mergeCell ref="A1:G1"/>
    <mergeCell ref="A2:G2"/>
    <mergeCell ref="A3:G3"/>
    <mergeCell ref="B112:F11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4"/>
  <sheetViews>
    <sheetView workbookViewId="0">
      <selection activeCell="A2" sqref="A2:G2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31.5" customHeight="1" x14ac:dyDescent="0.25">
      <c r="A2" s="113" t="s">
        <v>1321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139</v>
      </c>
      <c r="C28" s="33" t="s">
        <v>140</v>
      </c>
      <c r="D28" s="22" t="s">
        <v>141</v>
      </c>
      <c r="E28" s="23">
        <v>500</v>
      </c>
      <c r="F28" s="24">
        <v>5001.47</v>
      </c>
      <c r="G28" s="25">
        <v>5.5718745E-2</v>
      </c>
    </row>
    <row r="29" spans="1:7" ht="25.5" x14ac:dyDescent="0.25">
      <c r="A29" s="19">
        <v>2</v>
      </c>
      <c r="B29" s="20" t="s">
        <v>142</v>
      </c>
      <c r="C29" s="33" t="s">
        <v>143</v>
      </c>
      <c r="D29" s="22" t="s">
        <v>68</v>
      </c>
      <c r="E29" s="23">
        <v>400</v>
      </c>
      <c r="F29" s="24">
        <v>3994.2840000000001</v>
      </c>
      <c r="G29" s="25">
        <v>4.4498216E-2</v>
      </c>
    </row>
    <row r="30" spans="1:7" ht="38.25" x14ac:dyDescent="0.25">
      <c r="A30" s="19">
        <v>3</v>
      </c>
      <c r="B30" s="20" t="s">
        <v>144</v>
      </c>
      <c r="C30" s="33" t="s">
        <v>145</v>
      </c>
      <c r="D30" s="22" t="s">
        <v>146</v>
      </c>
      <c r="E30" s="23">
        <v>300000</v>
      </c>
      <c r="F30" s="24">
        <v>2991.009</v>
      </c>
      <c r="G30" s="25">
        <v>3.3321257E-2</v>
      </c>
    </row>
    <row r="31" spans="1:7" ht="38.25" x14ac:dyDescent="0.25">
      <c r="A31" s="19">
        <v>4</v>
      </c>
      <c r="B31" s="20" t="s">
        <v>147</v>
      </c>
      <c r="C31" s="33" t="s">
        <v>148</v>
      </c>
      <c r="D31" s="22" t="s">
        <v>68</v>
      </c>
      <c r="E31" s="23">
        <v>300</v>
      </c>
      <c r="F31" s="24">
        <v>2989.0349999999999</v>
      </c>
      <c r="G31" s="25">
        <v>3.3299266000000001E-2</v>
      </c>
    </row>
    <row r="32" spans="1:7" ht="25.5" x14ac:dyDescent="0.25">
      <c r="A32" s="19">
        <v>5</v>
      </c>
      <c r="B32" s="20" t="s">
        <v>149</v>
      </c>
      <c r="C32" s="33" t="s">
        <v>150</v>
      </c>
      <c r="D32" s="22" t="s">
        <v>151</v>
      </c>
      <c r="E32" s="23">
        <v>250</v>
      </c>
      <c r="F32" s="24">
        <v>2715.63</v>
      </c>
      <c r="G32" s="25">
        <v>3.0253405000000001E-2</v>
      </c>
    </row>
    <row r="33" spans="1:7" ht="38.25" x14ac:dyDescent="0.25">
      <c r="A33" s="19">
        <v>6</v>
      </c>
      <c r="B33" s="20" t="s">
        <v>152</v>
      </c>
      <c r="C33" s="33" t="s">
        <v>153</v>
      </c>
      <c r="D33" s="22" t="s">
        <v>154</v>
      </c>
      <c r="E33" s="23">
        <v>2677</v>
      </c>
      <c r="F33" s="24">
        <v>2662.0891099999999</v>
      </c>
      <c r="G33" s="25">
        <v>2.9656933999999999E-2</v>
      </c>
    </row>
    <row r="34" spans="1:7" ht="25.5" x14ac:dyDescent="0.25">
      <c r="A34" s="19">
        <v>7</v>
      </c>
      <c r="B34" s="20" t="s">
        <v>155</v>
      </c>
      <c r="C34" s="33" t="s">
        <v>156</v>
      </c>
      <c r="D34" s="22" t="s">
        <v>68</v>
      </c>
      <c r="E34" s="23">
        <v>250</v>
      </c>
      <c r="F34" s="24">
        <v>2493.1975000000002</v>
      </c>
      <c r="G34" s="25">
        <v>2.7775401000000002E-2</v>
      </c>
    </row>
    <row r="35" spans="1:7" ht="38.25" x14ac:dyDescent="0.25">
      <c r="A35" s="19">
        <v>8</v>
      </c>
      <c r="B35" s="20" t="s">
        <v>157</v>
      </c>
      <c r="C35" s="33" t="s">
        <v>158</v>
      </c>
      <c r="D35" s="22" t="s">
        <v>68</v>
      </c>
      <c r="E35" s="23">
        <v>25</v>
      </c>
      <c r="F35" s="24">
        <v>2487.69</v>
      </c>
      <c r="G35" s="25">
        <v>2.7714045E-2</v>
      </c>
    </row>
    <row r="36" spans="1:7" ht="38.25" x14ac:dyDescent="0.25">
      <c r="A36" s="19">
        <v>9</v>
      </c>
      <c r="B36" s="20" t="s">
        <v>159</v>
      </c>
      <c r="C36" s="33" t="s">
        <v>160</v>
      </c>
      <c r="D36" s="22" t="s">
        <v>161</v>
      </c>
      <c r="E36" s="23">
        <v>250</v>
      </c>
      <c r="F36" s="24">
        <v>2479.8449999999998</v>
      </c>
      <c r="G36" s="25">
        <v>2.7626648E-2</v>
      </c>
    </row>
    <row r="37" spans="1:7" ht="38.25" x14ac:dyDescent="0.25">
      <c r="A37" s="19">
        <v>10</v>
      </c>
      <c r="B37" s="20" t="s">
        <v>162</v>
      </c>
      <c r="C37" s="33" t="s">
        <v>163</v>
      </c>
      <c r="D37" s="22" t="s">
        <v>68</v>
      </c>
      <c r="E37" s="23">
        <v>25</v>
      </c>
      <c r="F37" s="24">
        <v>2476.8125</v>
      </c>
      <c r="G37" s="25">
        <v>2.7592864000000002E-2</v>
      </c>
    </row>
    <row r="38" spans="1:7" ht="38.25" x14ac:dyDescent="0.25">
      <c r="A38" s="19">
        <v>11</v>
      </c>
      <c r="B38" s="20" t="s">
        <v>164</v>
      </c>
      <c r="C38" s="33" t="s">
        <v>165</v>
      </c>
      <c r="D38" s="22" t="s">
        <v>68</v>
      </c>
      <c r="E38" s="23">
        <v>25</v>
      </c>
      <c r="F38" s="24">
        <v>2465.1174999999998</v>
      </c>
      <c r="G38" s="25">
        <v>2.7462576999999998E-2</v>
      </c>
    </row>
    <row r="39" spans="1:7" ht="25.5" x14ac:dyDescent="0.25">
      <c r="A39" s="19">
        <v>12</v>
      </c>
      <c r="B39" s="20" t="s">
        <v>166</v>
      </c>
      <c r="C39" s="33" t="s">
        <v>167</v>
      </c>
      <c r="D39" s="22" t="s">
        <v>68</v>
      </c>
      <c r="E39" s="23">
        <v>250</v>
      </c>
      <c r="F39" s="24">
        <v>2442.4724999999999</v>
      </c>
      <c r="G39" s="25">
        <v>2.7210300999999999E-2</v>
      </c>
    </row>
    <row r="40" spans="1:7" ht="38.25" x14ac:dyDescent="0.25">
      <c r="A40" s="19">
        <v>13</v>
      </c>
      <c r="B40" s="20" t="s">
        <v>168</v>
      </c>
      <c r="C40" s="33" t="s">
        <v>169</v>
      </c>
      <c r="D40" s="22" t="s">
        <v>68</v>
      </c>
      <c r="E40" s="23">
        <v>25</v>
      </c>
      <c r="F40" s="24">
        <v>2436.4924999999998</v>
      </c>
      <c r="G40" s="25">
        <v>2.7143680999999999E-2</v>
      </c>
    </row>
    <row r="41" spans="1:7" ht="25.5" x14ac:dyDescent="0.25">
      <c r="A41" s="19">
        <v>14</v>
      </c>
      <c r="B41" s="20" t="s">
        <v>170</v>
      </c>
      <c r="C41" s="33" t="s">
        <v>171</v>
      </c>
      <c r="D41" s="22" t="s">
        <v>161</v>
      </c>
      <c r="E41" s="23">
        <v>200</v>
      </c>
      <c r="F41" s="24">
        <v>2000.0840000000001</v>
      </c>
      <c r="G41" s="25">
        <v>2.2281882999999999E-2</v>
      </c>
    </row>
    <row r="42" spans="1:7" ht="38.25" x14ac:dyDescent="0.25">
      <c r="A42" s="19">
        <v>15</v>
      </c>
      <c r="B42" s="20" t="s">
        <v>172</v>
      </c>
      <c r="C42" s="33" t="s">
        <v>173</v>
      </c>
      <c r="D42" s="22" t="s">
        <v>68</v>
      </c>
      <c r="E42" s="23">
        <v>150</v>
      </c>
      <c r="F42" s="24">
        <v>1472.8244999999999</v>
      </c>
      <c r="G42" s="25">
        <v>1.6407963000000001E-2</v>
      </c>
    </row>
    <row r="43" spans="1:7" ht="38.25" x14ac:dyDescent="0.25">
      <c r="A43" s="19">
        <v>16</v>
      </c>
      <c r="B43" s="20" t="s">
        <v>174</v>
      </c>
      <c r="C43" s="33" t="s">
        <v>175</v>
      </c>
      <c r="D43" s="22" t="s">
        <v>68</v>
      </c>
      <c r="E43" s="23">
        <v>100</v>
      </c>
      <c r="F43" s="24">
        <v>996.23299999999995</v>
      </c>
      <c r="G43" s="25">
        <v>1.1098508E-2</v>
      </c>
    </row>
    <row r="44" spans="1:7" ht="25.5" x14ac:dyDescent="0.25">
      <c r="A44" s="19">
        <v>17</v>
      </c>
      <c r="B44" s="20" t="s">
        <v>176</v>
      </c>
      <c r="C44" s="33" t="s">
        <v>177</v>
      </c>
      <c r="D44" s="22" t="s">
        <v>68</v>
      </c>
      <c r="E44" s="23">
        <v>100</v>
      </c>
      <c r="F44" s="24">
        <v>995.928</v>
      </c>
      <c r="G44" s="25">
        <v>1.109511E-2</v>
      </c>
    </row>
    <row r="45" spans="1:7" ht="25.5" x14ac:dyDescent="0.25">
      <c r="A45" s="19">
        <v>18</v>
      </c>
      <c r="B45" s="20" t="s">
        <v>178</v>
      </c>
      <c r="C45" s="33" t="s">
        <v>179</v>
      </c>
      <c r="D45" s="22" t="s">
        <v>68</v>
      </c>
      <c r="E45" s="23">
        <v>100</v>
      </c>
      <c r="F45" s="24">
        <v>988.30100000000004</v>
      </c>
      <c r="G45" s="25">
        <v>1.1010140999999999E-2</v>
      </c>
    </row>
    <row r="46" spans="1:7" ht="25.5" x14ac:dyDescent="0.25">
      <c r="A46" s="19">
        <v>19</v>
      </c>
      <c r="B46" s="20" t="s">
        <v>180</v>
      </c>
      <c r="C46" s="33" t="s">
        <v>181</v>
      </c>
      <c r="D46" s="22" t="s">
        <v>68</v>
      </c>
      <c r="E46" s="23">
        <v>100</v>
      </c>
      <c r="F46" s="24">
        <v>981.62199999999996</v>
      </c>
      <c r="G46" s="25">
        <v>1.0935734000000001E-2</v>
      </c>
    </row>
    <row r="47" spans="1:7" ht="38.25" x14ac:dyDescent="0.25">
      <c r="A47" s="19">
        <v>20</v>
      </c>
      <c r="B47" s="20" t="s">
        <v>182</v>
      </c>
      <c r="C47" s="33" t="s">
        <v>183</v>
      </c>
      <c r="D47" s="22" t="s">
        <v>68</v>
      </c>
      <c r="E47" s="23">
        <v>100</v>
      </c>
      <c r="F47" s="24">
        <v>980.98800000000006</v>
      </c>
      <c r="G47" s="25">
        <v>1.0928670999999999E-2</v>
      </c>
    </row>
    <row r="48" spans="1:7" ht="38.25" x14ac:dyDescent="0.25">
      <c r="A48" s="19">
        <v>21</v>
      </c>
      <c r="B48" s="20" t="s">
        <v>184</v>
      </c>
      <c r="C48" s="33" t="s">
        <v>185</v>
      </c>
      <c r="D48" s="22" t="s">
        <v>68</v>
      </c>
      <c r="E48" s="23">
        <v>100</v>
      </c>
      <c r="F48" s="24">
        <v>964.73599999999999</v>
      </c>
      <c r="G48" s="25">
        <v>1.0747616E-2</v>
      </c>
    </row>
    <row r="49" spans="1:7" ht="25.5" x14ac:dyDescent="0.25">
      <c r="A49" s="19">
        <v>22</v>
      </c>
      <c r="B49" s="20" t="s">
        <v>186</v>
      </c>
      <c r="C49" s="33" t="s">
        <v>187</v>
      </c>
      <c r="D49" s="22" t="s">
        <v>68</v>
      </c>
      <c r="E49" s="23">
        <v>60</v>
      </c>
      <c r="F49" s="24">
        <v>587.95680000000004</v>
      </c>
      <c r="G49" s="25">
        <v>6.5501170000000003E-3</v>
      </c>
    </row>
    <row r="50" spans="1:7" ht="38.25" x14ac:dyDescent="0.25">
      <c r="A50" s="19">
        <v>23</v>
      </c>
      <c r="B50" s="20" t="s">
        <v>188</v>
      </c>
      <c r="C50" s="33" t="s">
        <v>189</v>
      </c>
      <c r="D50" s="22" t="s">
        <v>146</v>
      </c>
      <c r="E50" s="23">
        <v>50000</v>
      </c>
      <c r="F50" s="24">
        <v>498.73450000000003</v>
      </c>
      <c r="G50" s="25">
        <v>5.5561389999999999E-3</v>
      </c>
    </row>
    <row r="51" spans="1:7" ht="38.25" x14ac:dyDescent="0.25">
      <c r="A51" s="19">
        <v>24</v>
      </c>
      <c r="B51" s="20" t="s">
        <v>190</v>
      </c>
      <c r="C51" s="33" t="s">
        <v>191</v>
      </c>
      <c r="D51" s="22" t="s">
        <v>154</v>
      </c>
      <c r="E51" s="23">
        <v>500</v>
      </c>
      <c r="F51" s="24">
        <v>495.88350000000003</v>
      </c>
      <c r="G51" s="25">
        <v>5.5243769999999996E-3</v>
      </c>
    </row>
    <row r="52" spans="1:7" ht="38.25" x14ac:dyDescent="0.25">
      <c r="A52" s="19">
        <v>25</v>
      </c>
      <c r="B52" s="20" t="s">
        <v>192</v>
      </c>
      <c r="C52" s="33" t="s">
        <v>193</v>
      </c>
      <c r="D52" s="22" t="s">
        <v>68</v>
      </c>
      <c r="E52" s="23">
        <v>50</v>
      </c>
      <c r="F52" s="24">
        <v>487.85950000000003</v>
      </c>
      <c r="G52" s="25">
        <v>5.4349860000000002E-3</v>
      </c>
    </row>
    <row r="53" spans="1:7" ht="38.25" x14ac:dyDescent="0.25">
      <c r="A53" s="19">
        <v>26</v>
      </c>
      <c r="B53" s="20" t="s">
        <v>194</v>
      </c>
      <c r="C53" s="33" t="s">
        <v>195</v>
      </c>
      <c r="D53" s="22" t="s">
        <v>196</v>
      </c>
      <c r="E53" s="23">
        <v>42</v>
      </c>
      <c r="F53" s="24">
        <v>411.1275</v>
      </c>
      <c r="G53" s="25">
        <v>4.5801549999999998E-3</v>
      </c>
    </row>
    <row r="54" spans="1:7" ht="38.25" x14ac:dyDescent="0.25">
      <c r="A54" s="19">
        <v>27</v>
      </c>
      <c r="B54" s="20" t="s">
        <v>197</v>
      </c>
      <c r="C54" s="33" t="s">
        <v>198</v>
      </c>
      <c r="D54" s="22" t="s">
        <v>68</v>
      </c>
      <c r="E54" s="23">
        <v>38</v>
      </c>
      <c r="F54" s="24">
        <v>381.72102000000001</v>
      </c>
      <c r="G54" s="25">
        <v>4.2525530000000001E-3</v>
      </c>
    </row>
    <row r="55" spans="1:7" ht="38.25" x14ac:dyDescent="0.25">
      <c r="A55" s="19">
        <v>28</v>
      </c>
      <c r="B55" s="20" t="s">
        <v>199</v>
      </c>
      <c r="C55" s="33" t="s">
        <v>200</v>
      </c>
      <c r="D55" s="22" t="s">
        <v>154</v>
      </c>
      <c r="E55" s="23">
        <v>370</v>
      </c>
      <c r="F55" s="24">
        <v>365.75979999999998</v>
      </c>
      <c r="G55" s="25">
        <v>4.0747370000000002E-3</v>
      </c>
    </row>
    <row r="56" spans="1:7" ht="25.5" x14ac:dyDescent="0.25">
      <c r="A56" s="19">
        <v>29</v>
      </c>
      <c r="B56" s="20" t="s">
        <v>201</v>
      </c>
      <c r="C56" s="33" t="s">
        <v>202</v>
      </c>
      <c r="D56" s="22" t="s">
        <v>79</v>
      </c>
      <c r="E56" s="23">
        <v>26</v>
      </c>
      <c r="F56" s="24">
        <v>261.41518000000002</v>
      </c>
      <c r="G56" s="25">
        <v>2.9122890000000002E-3</v>
      </c>
    </row>
    <row r="57" spans="1:7" ht="38.25" x14ac:dyDescent="0.25">
      <c r="A57" s="19">
        <v>30</v>
      </c>
      <c r="B57" s="20" t="s">
        <v>203</v>
      </c>
      <c r="C57" s="33" t="s">
        <v>204</v>
      </c>
      <c r="D57" s="22" t="s">
        <v>68</v>
      </c>
      <c r="E57" s="23">
        <v>20</v>
      </c>
      <c r="F57" s="24">
        <v>251.60149999999999</v>
      </c>
      <c r="G57" s="25">
        <v>2.8029600000000002E-3</v>
      </c>
    </row>
    <row r="58" spans="1:7" ht="15" x14ac:dyDescent="0.25">
      <c r="A58" s="26"/>
      <c r="B58" s="27"/>
      <c r="C58" s="28" t="s">
        <v>58</v>
      </c>
      <c r="D58" s="34"/>
      <c r="E58" s="35"/>
      <c r="F58" s="36">
        <v>50757.920410000006</v>
      </c>
      <c r="G58" s="37">
        <v>0.56546727899999982</v>
      </c>
    </row>
    <row r="59" spans="1:7" ht="15" x14ac:dyDescent="0.25">
      <c r="A59" s="26"/>
      <c r="B59" s="27"/>
      <c r="C59" s="38"/>
      <c r="D59" s="22"/>
      <c r="E59" s="23"/>
      <c r="F59" s="24"/>
      <c r="G59" s="25"/>
    </row>
    <row r="60" spans="1:7" ht="15" x14ac:dyDescent="0.25">
      <c r="A60" s="19"/>
      <c r="B60" s="54"/>
      <c r="C60" s="28" t="s">
        <v>94</v>
      </c>
      <c r="D60" s="29"/>
      <c r="E60" s="30"/>
      <c r="F60" s="31"/>
      <c r="G60" s="32"/>
    </row>
    <row r="61" spans="1:7" ht="38.25" x14ac:dyDescent="0.25">
      <c r="A61" s="19">
        <v>1</v>
      </c>
      <c r="B61" s="54" t="s">
        <v>205</v>
      </c>
      <c r="C61" s="33" t="s">
        <v>206</v>
      </c>
      <c r="D61" s="54" t="s">
        <v>79</v>
      </c>
      <c r="E61" s="55">
        <v>430</v>
      </c>
      <c r="F61" s="56">
        <v>4294.9216999999999</v>
      </c>
      <c r="G61" s="57">
        <v>4.7847462E-2</v>
      </c>
    </row>
    <row r="62" spans="1:7" ht="38.25" x14ac:dyDescent="0.25">
      <c r="A62" s="19">
        <v>2</v>
      </c>
      <c r="B62" s="54" t="s">
        <v>207</v>
      </c>
      <c r="C62" s="33" t="s">
        <v>208</v>
      </c>
      <c r="D62" s="54" t="s">
        <v>209</v>
      </c>
      <c r="E62" s="55">
        <v>250</v>
      </c>
      <c r="F62" s="56">
        <v>2498.6525000000001</v>
      </c>
      <c r="G62" s="57">
        <v>2.7836171999999999E-2</v>
      </c>
    </row>
    <row r="63" spans="1:7" ht="38.25" x14ac:dyDescent="0.25">
      <c r="A63" s="19">
        <v>3</v>
      </c>
      <c r="B63" s="54" t="s">
        <v>210</v>
      </c>
      <c r="C63" s="33" t="s">
        <v>211</v>
      </c>
      <c r="D63" s="54" t="s">
        <v>196</v>
      </c>
      <c r="E63" s="55">
        <v>100</v>
      </c>
      <c r="F63" s="56">
        <v>997.33100000000002</v>
      </c>
      <c r="G63" s="57">
        <v>1.1110739999999999E-2</v>
      </c>
    </row>
    <row r="64" spans="1:7" ht="38.25" x14ac:dyDescent="0.25">
      <c r="A64" s="19">
        <v>4</v>
      </c>
      <c r="B64" s="54" t="s">
        <v>212</v>
      </c>
      <c r="C64" s="33" t="s">
        <v>213</v>
      </c>
      <c r="D64" s="54" t="s">
        <v>79</v>
      </c>
      <c r="E64" s="55">
        <v>60</v>
      </c>
      <c r="F64" s="56">
        <v>598.91700000000003</v>
      </c>
      <c r="G64" s="57">
        <v>6.6722190000000001E-3</v>
      </c>
    </row>
    <row r="65" spans="1:7" ht="15" x14ac:dyDescent="0.25">
      <c r="A65" s="26"/>
      <c r="B65" s="27"/>
      <c r="C65" s="28" t="s">
        <v>58</v>
      </c>
      <c r="D65" s="34"/>
      <c r="E65" s="35"/>
      <c r="F65" s="36">
        <v>8389.8222000000005</v>
      </c>
      <c r="G65" s="37">
        <v>9.3466592999999987E-2</v>
      </c>
    </row>
    <row r="66" spans="1:7" ht="15" x14ac:dyDescent="0.25">
      <c r="A66" s="26"/>
      <c r="B66" s="27"/>
      <c r="C66" s="38"/>
      <c r="D66" s="22"/>
      <c r="E66" s="23"/>
      <c r="F66" s="58"/>
      <c r="G66" s="59"/>
    </row>
    <row r="67" spans="1:7" ht="15" x14ac:dyDescent="0.25">
      <c r="A67" s="19"/>
      <c r="B67" s="20"/>
      <c r="C67" s="28" t="s">
        <v>97</v>
      </c>
      <c r="D67" s="29"/>
      <c r="E67" s="30"/>
      <c r="F67" s="31"/>
      <c r="G67" s="32"/>
    </row>
    <row r="68" spans="1:7" ht="25.5" x14ac:dyDescent="0.25">
      <c r="A68" s="19">
        <v>1</v>
      </c>
      <c r="B68" s="20" t="s">
        <v>98</v>
      </c>
      <c r="C68" s="33" t="s">
        <v>99</v>
      </c>
      <c r="D68" s="20" t="s">
        <v>100</v>
      </c>
      <c r="E68" s="23">
        <v>1400000</v>
      </c>
      <c r="F68" s="58">
        <v>1372.1022</v>
      </c>
      <c r="G68" s="59">
        <v>1.5285867999999999E-2</v>
      </c>
    </row>
    <row r="69" spans="1:7" ht="25.5" x14ac:dyDescent="0.25">
      <c r="A69" s="19">
        <v>2</v>
      </c>
      <c r="B69" s="20" t="s">
        <v>227</v>
      </c>
      <c r="C69" s="33" t="s">
        <v>228</v>
      </c>
      <c r="D69" s="20" t="s">
        <v>100</v>
      </c>
      <c r="E69" s="23">
        <v>1000000</v>
      </c>
      <c r="F69" s="58">
        <v>948.95799999999997</v>
      </c>
      <c r="G69" s="59">
        <v>1.0571842E-2</v>
      </c>
    </row>
    <row r="70" spans="1:7" ht="25.5" x14ac:dyDescent="0.25">
      <c r="A70" s="19">
        <v>3</v>
      </c>
      <c r="B70" s="20" t="s">
        <v>229</v>
      </c>
      <c r="C70" s="33" t="s">
        <v>230</v>
      </c>
      <c r="D70" s="20" t="s">
        <v>100</v>
      </c>
      <c r="E70" s="23">
        <v>822000</v>
      </c>
      <c r="F70" s="58">
        <v>820.35189000000003</v>
      </c>
      <c r="G70" s="59">
        <v>9.1391089999999994E-3</v>
      </c>
    </row>
    <row r="71" spans="1:7" ht="25.5" x14ac:dyDescent="0.25">
      <c r="A71" s="19">
        <v>4</v>
      </c>
      <c r="B71" s="20" t="s">
        <v>231</v>
      </c>
      <c r="C71" s="33" t="s">
        <v>232</v>
      </c>
      <c r="D71" s="20" t="s">
        <v>100</v>
      </c>
      <c r="E71" s="23">
        <v>750000</v>
      </c>
      <c r="F71" s="58">
        <v>759.58425</v>
      </c>
      <c r="G71" s="59">
        <v>8.4621279999999993E-3</v>
      </c>
    </row>
    <row r="72" spans="1:7" ht="25.5" x14ac:dyDescent="0.25">
      <c r="A72" s="19">
        <v>5</v>
      </c>
      <c r="B72" s="20" t="s">
        <v>233</v>
      </c>
      <c r="C72" s="33" t="s">
        <v>234</v>
      </c>
      <c r="D72" s="20" t="s">
        <v>100</v>
      </c>
      <c r="E72" s="23">
        <v>440000</v>
      </c>
      <c r="F72" s="58">
        <v>442.66199999999998</v>
      </c>
      <c r="G72" s="59">
        <v>4.931464E-3</v>
      </c>
    </row>
    <row r="73" spans="1:7" ht="25.5" x14ac:dyDescent="0.25">
      <c r="A73" s="19">
        <v>6</v>
      </c>
      <c r="B73" s="20" t="s">
        <v>235</v>
      </c>
      <c r="C73" s="33" t="s">
        <v>236</v>
      </c>
      <c r="D73" s="20" t="s">
        <v>100</v>
      </c>
      <c r="E73" s="23">
        <v>435000</v>
      </c>
      <c r="F73" s="58">
        <v>438.46086000000003</v>
      </c>
      <c r="G73" s="59">
        <v>4.8846619999999997E-3</v>
      </c>
    </row>
    <row r="74" spans="1:7" ht="25.5" x14ac:dyDescent="0.25">
      <c r="A74" s="19">
        <v>7</v>
      </c>
      <c r="B74" s="20" t="s">
        <v>237</v>
      </c>
      <c r="C74" s="33" t="s">
        <v>238</v>
      </c>
      <c r="D74" s="20" t="s">
        <v>100</v>
      </c>
      <c r="E74" s="23">
        <v>433800</v>
      </c>
      <c r="F74" s="58">
        <v>436.8595914</v>
      </c>
      <c r="G74" s="59">
        <v>4.8668230000000002E-3</v>
      </c>
    </row>
    <row r="75" spans="1:7" ht="25.5" x14ac:dyDescent="0.25">
      <c r="A75" s="19">
        <v>8</v>
      </c>
      <c r="B75" s="20" t="s">
        <v>239</v>
      </c>
      <c r="C75" s="33" t="s">
        <v>240</v>
      </c>
      <c r="D75" s="20" t="s">
        <v>100</v>
      </c>
      <c r="E75" s="23">
        <v>348000</v>
      </c>
      <c r="F75" s="58">
        <v>350.69665199999997</v>
      </c>
      <c r="G75" s="59">
        <v>3.9069270000000001E-3</v>
      </c>
    </row>
    <row r="76" spans="1:7" ht="25.5" x14ac:dyDescent="0.25">
      <c r="A76" s="19">
        <v>9</v>
      </c>
      <c r="B76" s="20" t="s">
        <v>241</v>
      </c>
      <c r="C76" s="33" t="s">
        <v>242</v>
      </c>
      <c r="D76" s="20" t="s">
        <v>100</v>
      </c>
      <c r="E76" s="23">
        <v>36500</v>
      </c>
      <c r="F76" s="58">
        <v>35.627613500000002</v>
      </c>
      <c r="G76" s="59">
        <v>3.9690800000000002E-4</v>
      </c>
    </row>
    <row r="77" spans="1:7" ht="15" x14ac:dyDescent="0.25">
      <c r="A77" s="26"/>
      <c r="B77" s="27"/>
      <c r="C77" s="28" t="s">
        <v>58</v>
      </c>
      <c r="D77" s="34"/>
      <c r="E77" s="35"/>
      <c r="F77" s="36">
        <v>5605.3030568999993</v>
      </c>
      <c r="G77" s="37">
        <v>6.244573099999999E-2</v>
      </c>
    </row>
    <row r="78" spans="1:7" ht="15" x14ac:dyDescent="0.25">
      <c r="A78" s="19"/>
      <c r="B78" s="20"/>
      <c r="C78" s="38"/>
      <c r="D78" s="22"/>
      <c r="E78" s="23"/>
      <c r="F78" s="24"/>
      <c r="G78" s="25"/>
    </row>
    <row r="79" spans="1:7" ht="25.5" x14ac:dyDescent="0.25">
      <c r="A79" s="19"/>
      <c r="B79" s="54"/>
      <c r="C79" s="28" t="s">
        <v>101</v>
      </c>
      <c r="D79" s="29"/>
      <c r="E79" s="30"/>
      <c r="F79" s="31"/>
      <c r="G79" s="32"/>
    </row>
    <row r="80" spans="1:7" ht="25.5" x14ac:dyDescent="0.25">
      <c r="A80" s="19">
        <v>1</v>
      </c>
      <c r="B80" s="54" t="s">
        <v>214</v>
      </c>
      <c r="C80" s="33" t="s">
        <v>215</v>
      </c>
      <c r="D80" s="54" t="s">
        <v>216</v>
      </c>
      <c r="E80" s="55">
        <v>47</v>
      </c>
      <c r="F80" s="56">
        <v>469.28876159599997</v>
      </c>
      <c r="G80" s="57">
        <v>5.2280989999999999E-3</v>
      </c>
    </row>
    <row r="81" spans="1:7" ht="25.5" x14ac:dyDescent="0.25">
      <c r="A81" s="19">
        <v>2</v>
      </c>
      <c r="B81" s="54" t="s">
        <v>217</v>
      </c>
      <c r="C81" s="33" t="s">
        <v>218</v>
      </c>
      <c r="D81" s="54" t="s">
        <v>216</v>
      </c>
      <c r="E81" s="55">
        <v>44</v>
      </c>
      <c r="F81" s="56">
        <v>440.70686316799998</v>
      </c>
      <c r="G81" s="57">
        <v>4.9096829999999998E-3</v>
      </c>
    </row>
    <row r="82" spans="1:7" ht="25.5" x14ac:dyDescent="0.25">
      <c r="A82" s="19">
        <v>3</v>
      </c>
      <c r="B82" s="54" t="s">
        <v>219</v>
      </c>
      <c r="C82" s="33" t="s">
        <v>220</v>
      </c>
      <c r="D82" s="54" t="s">
        <v>216</v>
      </c>
      <c r="E82" s="55">
        <v>42</v>
      </c>
      <c r="F82" s="56">
        <v>419.50517876399999</v>
      </c>
      <c r="G82" s="57">
        <v>4.6734860000000001E-3</v>
      </c>
    </row>
    <row r="83" spans="1:7" ht="25.5" x14ac:dyDescent="0.25">
      <c r="A83" s="19">
        <v>4</v>
      </c>
      <c r="B83" s="54" t="s">
        <v>221</v>
      </c>
      <c r="C83" s="33" t="s">
        <v>222</v>
      </c>
      <c r="D83" s="54" t="s">
        <v>216</v>
      </c>
      <c r="E83" s="55">
        <v>30</v>
      </c>
      <c r="F83" s="56">
        <v>300.10571676000001</v>
      </c>
      <c r="G83" s="57">
        <v>3.3433199999999999E-3</v>
      </c>
    </row>
    <row r="84" spans="1:7" ht="25.5" x14ac:dyDescent="0.25">
      <c r="A84" s="19">
        <v>5</v>
      </c>
      <c r="B84" s="54" t="s">
        <v>223</v>
      </c>
      <c r="C84" s="33" t="s">
        <v>224</v>
      </c>
      <c r="D84" s="54" t="s">
        <v>216</v>
      </c>
      <c r="E84" s="55">
        <v>20</v>
      </c>
      <c r="F84" s="56">
        <v>199.86250446</v>
      </c>
      <c r="G84" s="57">
        <v>2.226563E-3</v>
      </c>
    </row>
    <row r="85" spans="1:7" ht="25.5" x14ac:dyDescent="0.25">
      <c r="A85" s="19">
        <v>6</v>
      </c>
      <c r="B85" s="54" t="s">
        <v>225</v>
      </c>
      <c r="C85" s="33" t="s">
        <v>226</v>
      </c>
      <c r="D85" s="54" t="s">
        <v>216</v>
      </c>
      <c r="E85" s="55">
        <v>17</v>
      </c>
      <c r="F85" s="56">
        <v>169.80501547399999</v>
      </c>
      <c r="G85" s="57">
        <v>1.891708E-3</v>
      </c>
    </row>
    <row r="86" spans="1:7" ht="15" x14ac:dyDescent="0.25">
      <c r="A86" s="26"/>
      <c r="B86" s="27"/>
      <c r="C86" s="28" t="s">
        <v>58</v>
      </c>
      <c r="D86" s="34"/>
      <c r="E86" s="35"/>
      <c r="F86" s="36">
        <v>1999.2740402219999</v>
      </c>
      <c r="G86" s="37">
        <v>2.2272858999999999E-2</v>
      </c>
    </row>
    <row r="87" spans="1:7" ht="15" x14ac:dyDescent="0.25">
      <c r="A87" s="26"/>
      <c r="B87" s="27"/>
      <c r="C87" s="38"/>
      <c r="D87" s="22"/>
      <c r="E87" s="23"/>
      <c r="F87" s="24"/>
      <c r="G87" s="25"/>
    </row>
    <row r="88" spans="1:7" ht="15" x14ac:dyDescent="0.25">
      <c r="A88" s="26"/>
      <c r="B88" s="27"/>
      <c r="C88" s="60" t="s">
        <v>102</v>
      </c>
      <c r="D88" s="53"/>
      <c r="E88" s="35"/>
      <c r="F88" s="36">
        <v>66752.319707121991</v>
      </c>
      <c r="G88" s="37">
        <v>0.74365246200000001</v>
      </c>
    </row>
    <row r="89" spans="1:7" ht="15" x14ac:dyDescent="0.25">
      <c r="A89" s="26"/>
      <c r="B89" s="27"/>
      <c r="C89" s="33"/>
      <c r="D89" s="22"/>
      <c r="E89" s="23"/>
      <c r="F89" s="24"/>
      <c r="G89" s="25"/>
    </row>
    <row r="90" spans="1:7" ht="15" x14ac:dyDescent="0.25">
      <c r="A90" s="19"/>
      <c r="B90" s="20"/>
      <c r="C90" s="21" t="s">
        <v>103</v>
      </c>
      <c r="D90" s="22"/>
      <c r="E90" s="23"/>
      <c r="F90" s="24"/>
      <c r="G90" s="25"/>
    </row>
    <row r="91" spans="1:7" ht="15" x14ac:dyDescent="0.25">
      <c r="A91" s="26"/>
      <c r="B91" s="27"/>
      <c r="C91" s="28" t="s">
        <v>104</v>
      </c>
      <c r="D91" s="29"/>
      <c r="E91" s="30"/>
      <c r="F91" s="31"/>
      <c r="G91" s="32"/>
    </row>
    <row r="92" spans="1:7" ht="25.5" x14ac:dyDescent="0.25">
      <c r="A92" s="26">
        <v>1</v>
      </c>
      <c r="B92" s="27" t="s">
        <v>243</v>
      </c>
      <c r="C92" s="33" t="s">
        <v>244</v>
      </c>
      <c r="D92" s="27" t="s">
        <v>245</v>
      </c>
      <c r="E92" s="23">
        <v>6350</v>
      </c>
      <c r="F92" s="24">
        <v>6097.3525499999996</v>
      </c>
      <c r="G92" s="25">
        <v>6.7927396000000001E-2</v>
      </c>
    </row>
    <row r="93" spans="1:7" ht="15" x14ac:dyDescent="0.25">
      <c r="A93" s="26">
        <v>2</v>
      </c>
      <c r="B93" s="27" t="s">
        <v>246</v>
      </c>
      <c r="C93" s="33" t="s">
        <v>247</v>
      </c>
      <c r="D93" s="27" t="s">
        <v>248</v>
      </c>
      <c r="E93" s="23">
        <v>5000</v>
      </c>
      <c r="F93" s="24">
        <v>4814.0349999999999</v>
      </c>
      <c r="G93" s="25">
        <v>5.3630629999999999E-2</v>
      </c>
    </row>
    <row r="94" spans="1:7" ht="15" x14ac:dyDescent="0.25">
      <c r="A94" s="26">
        <v>3</v>
      </c>
      <c r="B94" s="27" t="s">
        <v>249</v>
      </c>
      <c r="C94" s="33" t="s">
        <v>250</v>
      </c>
      <c r="D94" s="27" t="s">
        <v>245</v>
      </c>
      <c r="E94" s="23">
        <v>2500</v>
      </c>
      <c r="F94" s="24">
        <v>2413.5925000000002</v>
      </c>
      <c r="G94" s="25">
        <v>2.6888564E-2</v>
      </c>
    </row>
    <row r="95" spans="1:7" ht="15" x14ac:dyDescent="0.25">
      <c r="A95" s="26">
        <v>4</v>
      </c>
      <c r="B95" s="27" t="s">
        <v>251</v>
      </c>
      <c r="C95" s="33" t="s">
        <v>252</v>
      </c>
      <c r="D95" s="27" t="s">
        <v>253</v>
      </c>
      <c r="E95" s="23">
        <v>2500</v>
      </c>
      <c r="F95" s="24">
        <v>2403.6875</v>
      </c>
      <c r="G95" s="25">
        <v>2.6778217E-2</v>
      </c>
    </row>
    <row r="96" spans="1:7" ht="15" x14ac:dyDescent="0.25">
      <c r="A96" s="26"/>
      <c r="B96" s="27"/>
      <c r="C96" s="28" t="s">
        <v>58</v>
      </c>
      <c r="D96" s="53"/>
      <c r="E96" s="35"/>
      <c r="F96" s="36">
        <v>15728.66755</v>
      </c>
      <c r="G96" s="37">
        <v>0.17522480699999998</v>
      </c>
    </row>
    <row r="97" spans="1:7" ht="15" x14ac:dyDescent="0.25">
      <c r="A97" s="26"/>
      <c r="B97" s="27"/>
      <c r="C97" s="38"/>
      <c r="D97" s="27"/>
      <c r="E97" s="23"/>
      <c r="F97" s="24"/>
      <c r="G97" s="25"/>
    </row>
    <row r="98" spans="1:7" ht="15" x14ac:dyDescent="0.25">
      <c r="A98" s="26"/>
      <c r="B98" s="27"/>
      <c r="C98" s="28" t="s">
        <v>105</v>
      </c>
      <c r="D98" s="29"/>
      <c r="E98" s="30"/>
      <c r="F98" s="31"/>
      <c r="G98" s="32"/>
    </row>
    <row r="99" spans="1:7" ht="15" x14ac:dyDescent="0.25">
      <c r="A99" s="26"/>
      <c r="B99" s="27"/>
      <c r="C99" s="28" t="s">
        <v>58</v>
      </c>
      <c r="D99" s="53"/>
      <c r="E99" s="35"/>
      <c r="F99" s="36">
        <v>0</v>
      </c>
      <c r="G99" s="37">
        <v>0</v>
      </c>
    </row>
    <row r="100" spans="1:7" ht="15" x14ac:dyDescent="0.25">
      <c r="A100" s="26"/>
      <c r="B100" s="27"/>
      <c r="C100" s="38"/>
      <c r="D100" s="27"/>
      <c r="E100" s="23"/>
      <c r="F100" s="24"/>
      <c r="G100" s="25"/>
    </row>
    <row r="101" spans="1:7" ht="15" x14ac:dyDescent="0.25">
      <c r="A101" s="26"/>
      <c r="B101" s="27"/>
      <c r="C101" s="28" t="s">
        <v>106</v>
      </c>
      <c r="D101" s="29"/>
      <c r="E101" s="30"/>
      <c r="F101" s="31"/>
      <c r="G101" s="32"/>
    </row>
    <row r="102" spans="1:7" ht="15" x14ac:dyDescent="0.25">
      <c r="A102" s="26"/>
      <c r="B102" s="27"/>
      <c r="C102" s="28" t="s">
        <v>58</v>
      </c>
      <c r="D102" s="53"/>
      <c r="E102" s="35"/>
      <c r="F102" s="36">
        <v>0</v>
      </c>
      <c r="G102" s="37">
        <v>0</v>
      </c>
    </row>
    <row r="103" spans="1:7" ht="15" x14ac:dyDescent="0.25">
      <c r="A103" s="26"/>
      <c r="B103" s="27"/>
      <c r="C103" s="38"/>
      <c r="D103" s="27"/>
      <c r="E103" s="23"/>
      <c r="F103" s="24"/>
      <c r="G103" s="25"/>
    </row>
    <row r="104" spans="1:7" ht="15" x14ac:dyDescent="0.25">
      <c r="A104" s="26"/>
      <c r="B104" s="27"/>
      <c r="C104" s="28" t="s">
        <v>107</v>
      </c>
      <c r="D104" s="29"/>
      <c r="E104" s="30"/>
      <c r="F104" s="31"/>
      <c r="G104" s="32"/>
    </row>
    <row r="105" spans="1:7" ht="15" x14ac:dyDescent="0.25">
      <c r="A105" s="26">
        <v>1</v>
      </c>
      <c r="B105" s="27"/>
      <c r="C105" s="33" t="s">
        <v>108</v>
      </c>
      <c r="D105" s="39"/>
      <c r="E105" s="23"/>
      <c r="F105" s="24">
        <v>5116.9999998000003</v>
      </c>
      <c r="G105" s="25">
        <v>5.7005804E-2</v>
      </c>
    </row>
    <row r="106" spans="1:7" ht="15" x14ac:dyDescent="0.25">
      <c r="A106" s="26"/>
      <c r="B106" s="27"/>
      <c r="C106" s="28" t="s">
        <v>58</v>
      </c>
      <c r="D106" s="53"/>
      <c r="E106" s="35"/>
      <c r="F106" s="36">
        <v>5116.9999998000003</v>
      </c>
      <c r="G106" s="37">
        <v>5.7005804E-2</v>
      </c>
    </row>
    <row r="107" spans="1:7" ht="15" x14ac:dyDescent="0.25">
      <c r="A107" s="26"/>
      <c r="B107" s="27"/>
      <c r="C107" s="38"/>
      <c r="D107" s="27"/>
      <c r="E107" s="23"/>
      <c r="F107" s="24"/>
      <c r="G107" s="25"/>
    </row>
    <row r="108" spans="1:7" ht="25.5" x14ac:dyDescent="0.25">
      <c r="A108" s="26"/>
      <c r="B108" s="27"/>
      <c r="C108" s="52" t="s">
        <v>109</v>
      </c>
      <c r="D108" s="53"/>
      <c r="E108" s="35"/>
      <c r="F108" s="36">
        <v>20845.6675498</v>
      </c>
      <c r="G108" s="37">
        <v>0.23223061099999998</v>
      </c>
    </row>
    <row r="109" spans="1:7" ht="15" x14ac:dyDescent="0.25">
      <c r="A109" s="26"/>
      <c r="B109" s="27"/>
      <c r="C109" s="61"/>
      <c r="D109" s="27"/>
      <c r="E109" s="23"/>
      <c r="F109" s="24"/>
      <c r="G109" s="25"/>
    </row>
    <row r="110" spans="1:7" ht="15" x14ac:dyDescent="0.25">
      <c r="A110" s="19"/>
      <c r="B110" s="20"/>
      <c r="C110" s="21" t="s">
        <v>110</v>
      </c>
      <c r="D110" s="22"/>
      <c r="E110" s="23"/>
      <c r="F110" s="24"/>
      <c r="G110" s="25"/>
    </row>
    <row r="111" spans="1:7" ht="25.5" x14ac:dyDescent="0.25">
      <c r="A111" s="26"/>
      <c r="B111" s="27"/>
      <c r="C111" s="28" t="s">
        <v>111</v>
      </c>
      <c r="D111" s="29"/>
      <c r="E111" s="30"/>
      <c r="F111" s="31"/>
      <c r="G111" s="32"/>
    </row>
    <row r="112" spans="1:7" ht="15" x14ac:dyDescent="0.25">
      <c r="A112" s="26"/>
      <c r="B112" s="27"/>
      <c r="C112" s="28" t="s">
        <v>58</v>
      </c>
      <c r="D112" s="53"/>
      <c r="E112" s="35"/>
      <c r="F112" s="36">
        <v>0</v>
      </c>
      <c r="G112" s="37">
        <v>0</v>
      </c>
    </row>
    <row r="113" spans="1:7" ht="15" x14ac:dyDescent="0.25">
      <c r="A113" s="26"/>
      <c r="B113" s="27"/>
      <c r="C113" s="38"/>
      <c r="D113" s="27"/>
      <c r="E113" s="23"/>
      <c r="F113" s="24"/>
      <c r="G113" s="25"/>
    </row>
    <row r="114" spans="1:7" ht="15" x14ac:dyDescent="0.25">
      <c r="A114" s="19"/>
      <c r="B114" s="20"/>
      <c r="C114" s="21" t="s">
        <v>112</v>
      </c>
      <c r="D114" s="22"/>
      <c r="E114" s="23"/>
      <c r="F114" s="24"/>
      <c r="G114" s="25"/>
    </row>
    <row r="115" spans="1:7" ht="25.5" x14ac:dyDescent="0.25">
      <c r="A115" s="26"/>
      <c r="B115" s="27"/>
      <c r="C115" s="28" t="s">
        <v>113</v>
      </c>
      <c r="D115" s="29"/>
      <c r="E115" s="30"/>
      <c r="F115" s="31"/>
      <c r="G115" s="32"/>
    </row>
    <row r="116" spans="1:7" ht="15" x14ac:dyDescent="0.25">
      <c r="A116" s="26"/>
      <c r="B116" s="27"/>
      <c r="C116" s="28" t="s">
        <v>58</v>
      </c>
      <c r="D116" s="53"/>
      <c r="E116" s="35"/>
      <c r="F116" s="36">
        <v>0</v>
      </c>
      <c r="G116" s="37">
        <v>0</v>
      </c>
    </row>
    <row r="117" spans="1:7" ht="15" x14ac:dyDescent="0.25">
      <c r="A117" s="26"/>
      <c r="B117" s="27"/>
      <c r="C117" s="38"/>
      <c r="D117" s="27"/>
      <c r="E117" s="23"/>
      <c r="F117" s="24"/>
      <c r="G117" s="25"/>
    </row>
    <row r="118" spans="1:7" ht="25.5" x14ac:dyDescent="0.25">
      <c r="A118" s="26"/>
      <c r="B118" s="27"/>
      <c r="C118" s="28" t="s">
        <v>114</v>
      </c>
      <c r="D118" s="29"/>
      <c r="E118" s="30"/>
      <c r="F118" s="31"/>
      <c r="G118" s="32"/>
    </row>
    <row r="119" spans="1:7" ht="15" x14ac:dyDescent="0.25">
      <c r="A119" s="26"/>
      <c r="B119" s="27"/>
      <c r="C119" s="28" t="s">
        <v>58</v>
      </c>
      <c r="D119" s="53"/>
      <c r="E119" s="35"/>
      <c r="F119" s="36">
        <v>0</v>
      </c>
      <c r="G119" s="37">
        <v>0</v>
      </c>
    </row>
    <row r="120" spans="1:7" ht="25.5" x14ac:dyDescent="0.25">
      <c r="A120" s="26"/>
      <c r="B120" s="27"/>
      <c r="C120" s="61" t="s">
        <v>115</v>
      </c>
      <c r="D120" s="27"/>
      <c r="E120" s="23"/>
      <c r="F120" s="58">
        <v>2164.80289283</v>
      </c>
      <c r="G120" s="59">
        <v>2.4116930000000002E-2</v>
      </c>
    </row>
    <row r="121" spans="1:7" ht="15" x14ac:dyDescent="0.25">
      <c r="A121" s="26"/>
      <c r="B121" s="27"/>
      <c r="C121" s="61"/>
      <c r="D121" s="62"/>
      <c r="E121" s="23"/>
      <c r="F121" s="24"/>
      <c r="G121" s="25"/>
    </row>
    <row r="122" spans="1:7" ht="15" x14ac:dyDescent="0.25">
      <c r="A122" s="26"/>
      <c r="B122" s="27"/>
      <c r="C122" s="63" t="s">
        <v>116</v>
      </c>
      <c r="D122" s="34"/>
      <c r="E122" s="35"/>
      <c r="F122" s="36">
        <v>89762.790149751992</v>
      </c>
      <c r="G122" s="37">
        <v>1.000000003</v>
      </c>
    </row>
    <row r="124" spans="1:7" ht="15" x14ac:dyDescent="0.25">
      <c r="B124" s="116" t="s">
        <v>117</v>
      </c>
      <c r="C124" s="116"/>
      <c r="D124" s="116"/>
      <c r="E124" s="116"/>
      <c r="F124" s="116"/>
    </row>
    <row r="125" spans="1:7" ht="15" x14ac:dyDescent="0.25">
      <c r="B125"/>
    </row>
    <row r="127" spans="1:7" ht="15" x14ac:dyDescent="0.25">
      <c r="B127" s="64" t="s">
        <v>118</v>
      </c>
      <c r="C127" s="65"/>
      <c r="D127" s="66"/>
    </row>
    <row r="128" spans="1:7" ht="15" x14ac:dyDescent="0.25">
      <c r="B128" s="67" t="s">
        <v>119</v>
      </c>
      <c r="C128" s="68"/>
      <c r="D128" s="69" t="s">
        <v>120</v>
      </c>
    </row>
    <row r="129" spans="2:4" ht="15" x14ac:dyDescent="0.25">
      <c r="B129" s="67" t="s">
        <v>121</v>
      </c>
      <c r="C129" s="68"/>
      <c r="D129" s="69" t="s">
        <v>120</v>
      </c>
    </row>
    <row r="130" spans="2:4" ht="15" x14ac:dyDescent="0.25">
      <c r="B130" s="67" t="s">
        <v>122</v>
      </c>
      <c r="C130" s="68"/>
      <c r="D130" s="71"/>
    </row>
    <row r="131" spans="2:4" ht="25.5" customHeight="1" x14ac:dyDescent="0.25">
      <c r="B131" s="71"/>
      <c r="C131" s="72" t="s">
        <v>123</v>
      </c>
      <c r="D131" s="73" t="s">
        <v>124</v>
      </c>
    </row>
    <row r="132" spans="2:4" ht="12.75" customHeight="1" x14ac:dyDescent="0.25">
      <c r="B132" s="74" t="s">
        <v>125</v>
      </c>
      <c r="C132" s="75" t="s">
        <v>126</v>
      </c>
      <c r="D132" s="75" t="s">
        <v>127</v>
      </c>
    </row>
    <row r="133" spans="2:4" ht="15" x14ac:dyDescent="0.25">
      <c r="B133" s="71" t="s">
        <v>128</v>
      </c>
      <c r="C133" s="76">
        <v>31.673100000000002</v>
      </c>
      <c r="D133" s="76">
        <v>31.855399999999999</v>
      </c>
    </row>
    <row r="134" spans="2:4" ht="15" x14ac:dyDescent="0.25">
      <c r="B134" s="71" t="s">
        <v>254</v>
      </c>
      <c r="C134" s="76">
        <v>15.764799999999999</v>
      </c>
      <c r="D134" s="76">
        <v>15.855499999999999</v>
      </c>
    </row>
    <row r="135" spans="2:4" ht="15" x14ac:dyDescent="0.25">
      <c r="B135" s="71" t="s">
        <v>255</v>
      </c>
      <c r="C135" s="76">
        <v>14.3035</v>
      </c>
      <c r="D135" s="76">
        <v>14.3414</v>
      </c>
    </row>
    <row r="136" spans="2:4" ht="15" x14ac:dyDescent="0.25">
      <c r="B136" s="71" t="s">
        <v>256</v>
      </c>
      <c r="C136" s="76">
        <v>13.098800000000001</v>
      </c>
      <c r="D136" s="76">
        <v>13.130800000000001</v>
      </c>
    </row>
    <row r="137" spans="2:4" ht="15" x14ac:dyDescent="0.25">
      <c r="B137" s="71" t="s">
        <v>257</v>
      </c>
      <c r="C137" s="76">
        <v>12.789099999999999</v>
      </c>
      <c r="D137" s="76">
        <v>12.8627</v>
      </c>
    </row>
    <row r="138" spans="2:4" ht="15" x14ac:dyDescent="0.25">
      <c r="B138" s="71" t="s">
        <v>258</v>
      </c>
      <c r="C138" s="76">
        <v>12.8163</v>
      </c>
      <c r="D138" s="76">
        <v>12.89</v>
      </c>
    </row>
    <row r="139" spans="2:4" ht="15" x14ac:dyDescent="0.25">
      <c r="B139" s="71" t="s">
        <v>130</v>
      </c>
      <c r="C139" s="76">
        <v>30.178799999999999</v>
      </c>
      <c r="D139" s="76">
        <v>30.327400000000001</v>
      </c>
    </row>
    <row r="140" spans="2:4" ht="15" x14ac:dyDescent="0.25">
      <c r="B140" s="71" t="s">
        <v>259</v>
      </c>
      <c r="C140" s="76">
        <v>15.0701</v>
      </c>
      <c r="D140" s="76">
        <v>15.144299999999999</v>
      </c>
    </row>
    <row r="141" spans="2:4" ht="15" x14ac:dyDescent="0.25">
      <c r="B141" s="71" t="s">
        <v>260</v>
      </c>
      <c r="C141" s="76">
        <v>14.06</v>
      </c>
      <c r="D141" s="76">
        <v>14.090199999999999</v>
      </c>
    </row>
    <row r="142" spans="2:4" ht="15" x14ac:dyDescent="0.25">
      <c r="B142" s="71" t="s">
        <v>261</v>
      </c>
      <c r="C142" s="76">
        <v>12.998900000000001</v>
      </c>
      <c r="D142" s="76">
        <v>13.0245</v>
      </c>
    </row>
    <row r="143" spans="2:4" ht="15" x14ac:dyDescent="0.25">
      <c r="B143" s="71" t="s">
        <v>262</v>
      </c>
      <c r="C143" s="76">
        <v>12.6134</v>
      </c>
      <c r="D143" s="76">
        <v>12.6755</v>
      </c>
    </row>
    <row r="144" spans="2:4" ht="15" x14ac:dyDescent="0.25">
      <c r="B144" s="71" t="s">
        <v>263</v>
      </c>
      <c r="C144" s="76">
        <v>11.759399999999999</v>
      </c>
      <c r="D144" s="76">
        <v>11.817299999999999</v>
      </c>
    </row>
    <row r="145" spans="2:4" ht="15" x14ac:dyDescent="0.25">
      <c r="B145" s="71" t="s">
        <v>264</v>
      </c>
      <c r="C145" s="76">
        <v>12.2361</v>
      </c>
      <c r="D145" s="76">
        <v>12.2964</v>
      </c>
    </row>
    <row r="146" spans="2:4" ht="15" x14ac:dyDescent="0.25">
      <c r="B146" s="71" t="s">
        <v>265</v>
      </c>
      <c r="C146" s="76">
        <v>11.8569</v>
      </c>
      <c r="D146" s="76">
        <v>11.9152</v>
      </c>
    </row>
    <row r="148" spans="2:4" ht="15" x14ac:dyDescent="0.25">
      <c r="B148" s="77" t="s">
        <v>132</v>
      </c>
      <c r="C148" s="78"/>
      <c r="D148" s="79"/>
    </row>
    <row r="149" spans="2:4" ht="24.75" customHeight="1" x14ac:dyDescent="0.25">
      <c r="B149" s="89" t="s">
        <v>125</v>
      </c>
      <c r="C149" s="90" t="s">
        <v>266</v>
      </c>
      <c r="D149" s="90" t="s">
        <v>267</v>
      </c>
    </row>
    <row r="150" spans="2:4" ht="15" x14ac:dyDescent="0.25">
      <c r="B150" s="71" t="s">
        <v>255</v>
      </c>
      <c r="C150" s="91">
        <v>3.9402E-2</v>
      </c>
      <c r="D150" s="91">
        <v>0</v>
      </c>
    </row>
    <row r="151" spans="2:4" ht="15" x14ac:dyDescent="0.25">
      <c r="B151" s="71" t="s">
        <v>256</v>
      </c>
      <c r="C151" s="91">
        <v>5.9197E-2</v>
      </c>
      <c r="D151" s="91">
        <v>0</v>
      </c>
    </row>
    <row r="152" spans="2:4" ht="15" x14ac:dyDescent="0.25">
      <c r="B152" s="71" t="s">
        <v>257</v>
      </c>
      <c r="C152" s="91">
        <v>1.683E-3</v>
      </c>
      <c r="D152" s="91">
        <v>1.5590000000000001E-3</v>
      </c>
    </row>
    <row r="153" spans="2:4" ht="15" x14ac:dyDescent="0.25">
      <c r="B153" s="71" t="s">
        <v>260</v>
      </c>
      <c r="C153" s="91">
        <v>3.3848000000000003E-2</v>
      </c>
      <c r="D153" s="91">
        <v>3.1344999999999998E-2</v>
      </c>
    </row>
    <row r="154" spans="2:4" ht="15" x14ac:dyDescent="0.25">
      <c r="B154" s="71" t="s">
        <v>261</v>
      </c>
      <c r="C154" s="91">
        <v>4.5904E-2</v>
      </c>
      <c r="D154" s="91">
        <v>0</v>
      </c>
    </row>
    <row r="155" spans="2:4" ht="15" x14ac:dyDescent="0.25">
      <c r="B155" s="71" t="s">
        <v>262</v>
      </c>
      <c r="C155" s="91">
        <v>1.66E-3</v>
      </c>
      <c r="D155" s="91">
        <v>0</v>
      </c>
    </row>
    <row r="156" spans="2:4" ht="15" x14ac:dyDescent="0.25">
      <c r="B156" s="82"/>
      <c r="C156" s="83"/>
      <c r="D156" s="83"/>
    </row>
    <row r="158" spans="2:4" ht="15" x14ac:dyDescent="0.25">
      <c r="B158" s="67" t="s">
        <v>1297</v>
      </c>
      <c r="C158" s="68"/>
      <c r="D158" s="86" t="s">
        <v>120</v>
      </c>
    </row>
    <row r="159" spans="2:4" ht="15" x14ac:dyDescent="0.25">
      <c r="B159" s="67" t="s">
        <v>1298</v>
      </c>
      <c r="C159" s="68"/>
      <c r="D159" s="87" t="s">
        <v>120</v>
      </c>
    </row>
    <row r="160" spans="2:4" ht="15" x14ac:dyDescent="0.25">
      <c r="B160" s="67" t="s">
        <v>1299</v>
      </c>
      <c r="C160" s="68"/>
      <c r="D160" s="87" t="s">
        <v>120</v>
      </c>
    </row>
    <row r="161" spans="2:5" ht="15" x14ac:dyDescent="0.25">
      <c r="B161" s="67" t="s">
        <v>1300</v>
      </c>
      <c r="C161" s="85"/>
      <c r="D161" s="84">
        <v>1.292</v>
      </c>
    </row>
    <row r="162" spans="2:5" ht="15" x14ac:dyDescent="0.25">
      <c r="B162" s="67" t="s">
        <v>1301</v>
      </c>
      <c r="C162" s="68"/>
      <c r="D162" s="84">
        <v>1.0780000000000001</v>
      </c>
    </row>
    <row r="163" spans="2:5" ht="15" x14ac:dyDescent="0.25">
      <c r="B163" s="67" t="s">
        <v>1302</v>
      </c>
      <c r="C163" s="68"/>
      <c r="D163" s="86" t="s">
        <v>120</v>
      </c>
    </row>
    <row r="164" spans="2:5" ht="15" x14ac:dyDescent="0.25">
      <c r="B164" s="82"/>
      <c r="C164" s="82"/>
      <c r="D164" s="82"/>
      <c r="E164" s="82"/>
    </row>
  </sheetData>
  <mergeCells count="4">
    <mergeCell ref="A1:G1"/>
    <mergeCell ref="A2:G2"/>
    <mergeCell ref="A3:G3"/>
    <mergeCell ref="B124:F124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/>
  </sheetViews>
  <sheetFormatPr defaultColWidth="9.140625" defaultRowHeight="15" x14ac:dyDescent="0.25"/>
  <cols>
    <col min="1" max="1" width="54.140625" customWidth="1"/>
    <col min="2" max="2" width="68" customWidth="1"/>
    <col min="3" max="3" width="51.7109375" customWidth="1"/>
  </cols>
  <sheetData>
    <row r="1" spans="1:3" x14ac:dyDescent="0.25">
      <c r="A1" s="1" t="s">
        <v>984</v>
      </c>
      <c r="B1" s="2"/>
    </row>
    <row r="2" spans="1:3" x14ac:dyDescent="0.25">
      <c r="A2" s="1" t="s">
        <v>985</v>
      </c>
      <c r="B2" s="3"/>
    </row>
    <row r="3" spans="1:3" x14ac:dyDescent="0.25">
      <c r="A3" s="1" t="s">
        <v>986</v>
      </c>
      <c r="B3" s="2"/>
    </row>
    <row r="4" spans="1:3" x14ac:dyDescent="0.25">
      <c r="A4" s="1" t="s">
        <v>987</v>
      </c>
      <c r="B4" s="4"/>
    </row>
    <row r="5" spans="1:3" x14ac:dyDescent="0.25">
      <c r="A5" s="1" t="s">
        <v>988</v>
      </c>
      <c r="B5" s="4" t="s">
        <v>989</v>
      </c>
    </row>
    <row r="6" spans="1:3" x14ac:dyDescent="0.25">
      <c r="A6" s="1" t="s">
        <v>990</v>
      </c>
      <c r="B6" s="2"/>
    </row>
    <row r="7" spans="1:3" x14ac:dyDescent="0.25">
      <c r="A7" s="1" t="s">
        <v>991</v>
      </c>
      <c r="B7" s="5"/>
    </row>
    <row r="8" spans="1:3" x14ac:dyDescent="0.25">
      <c r="A8" s="1" t="s">
        <v>992</v>
      </c>
      <c r="B8" s="2" t="s">
        <v>993</v>
      </c>
    </row>
    <row r="13" spans="1:3" x14ac:dyDescent="0.25">
      <c r="A13" s="6" t="s">
        <v>994</v>
      </c>
      <c r="B13" s="6"/>
      <c r="C13" s="6"/>
    </row>
    <row r="14" spans="1:3" x14ac:dyDescent="0.25">
      <c r="A14" t="s">
        <v>995</v>
      </c>
      <c r="B14" t="s">
        <v>996</v>
      </c>
    </row>
    <row r="15" spans="1:3" x14ac:dyDescent="0.25">
      <c r="A15" t="s">
        <v>997</v>
      </c>
      <c r="B15" t="s">
        <v>998</v>
      </c>
    </row>
    <row r="16" spans="1:3" x14ac:dyDescent="0.25">
      <c r="A16" s="7" t="s">
        <v>116</v>
      </c>
      <c r="B16" s="8"/>
      <c r="C16" s="8"/>
    </row>
    <row r="17" spans="1:3" x14ac:dyDescent="0.25">
      <c r="A17" t="s">
        <v>999</v>
      </c>
      <c r="B17" t="s">
        <v>1000</v>
      </c>
    </row>
    <row r="18" spans="1:3" x14ac:dyDescent="0.25">
      <c r="A18" t="s">
        <v>1001</v>
      </c>
      <c r="B18" t="s">
        <v>1002</v>
      </c>
    </row>
    <row r="19" spans="1:3" x14ac:dyDescent="0.25">
      <c r="A19" t="s">
        <v>1003</v>
      </c>
      <c r="B19" t="s">
        <v>1004</v>
      </c>
    </row>
    <row r="20" spans="1:3" x14ac:dyDescent="0.25">
      <c r="A20" s="9" t="s">
        <v>1005</v>
      </c>
      <c r="B20" s="9"/>
      <c r="C20" s="9"/>
    </row>
    <row r="21" spans="1:3" ht="120" customHeight="1" x14ac:dyDescent="0.25">
      <c r="A21" t="s">
        <v>1006</v>
      </c>
      <c r="B21" s="10" t="s">
        <v>1007</v>
      </c>
    </row>
    <row r="22" spans="1:3" ht="120" customHeight="1" x14ac:dyDescent="0.25">
      <c r="A22" t="s">
        <v>1008</v>
      </c>
      <c r="B22" s="10" t="s">
        <v>1009</v>
      </c>
    </row>
    <row r="23" spans="1:3" ht="105" customHeight="1" x14ac:dyDescent="0.25">
      <c r="A23" t="s">
        <v>1010</v>
      </c>
      <c r="B23" s="10" t="s">
        <v>1011</v>
      </c>
    </row>
    <row r="24" spans="1:3" ht="105" customHeight="1" x14ac:dyDescent="0.25">
      <c r="A24" t="s">
        <v>1012</v>
      </c>
      <c r="B24" s="10" t="s">
        <v>1013</v>
      </c>
    </row>
    <row r="25" spans="1:3" x14ac:dyDescent="0.25">
      <c r="A25" s="11" t="s">
        <v>1014</v>
      </c>
      <c r="B25" s="12"/>
      <c r="C25" s="12"/>
    </row>
    <row r="26" spans="1:3" x14ac:dyDescent="0.25">
      <c r="A26" t="s">
        <v>1015</v>
      </c>
      <c r="B26" t="s">
        <v>1016</v>
      </c>
    </row>
    <row r="27" spans="1:3" x14ac:dyDescent="0.25">
      <c r="A27" t="s">
        <v>1017</v>
      </c>
      <c r="B27" t="s">
        <v>1018</v>
      </c>
    </row>
    <row r="28" spans="1:3" x14ac:dyDescent="0.25">
      <c r="A28" s="11" t="s">
        <v>1019</v>
      </c>
      <c r="B28" s="12"/>
      <c r="C28" s="12"/>
    </row>
    <row r="29" spans="1:3" x14ac:dyDescent="0.25">
      <c r="A29" t="s">
        <v>1020</v>
      </c>
      <c r="B29" t="s">
        <v>1021</v>
      </c>
    </row>
    <row r="30" spans="1:3" x14ac:dyDescent="0.25">
      <c r="A30" t="s">
        <v>1022</v>
      </c>
      <c r="B30" t="s">
        <v>1023</v>
      </c>
    </row>
    <row r="31" spans="1:3" x14ac:dyDescent="0.25">
      <c r="A31" s="11" t="s">
        <v>1024</v>
      </c>
      <c r="B31" s="12"/>
      <c r="C31" s="12"/>
    </row>
    <row r="32" spans="1:3" x14ac:dyDescent="0.25">
      <c r="A32" t="s">
        <v>1025</v>
      </c>
      <c r="B32" t="s">
        <v>1026</v>
      </c>
    </row>
    <row r="33" spans="1:3" x14ac:dyDescent="0.25">
      <c r="A33" t="s">
        <v>1027</v>
      </c>
      <c r="B33" t="s">
        <v>1028</v>
      </c>
    </row>
    <row r="34" spans="1:3" x14ac:dyDescent="0.25">
      <c r="A34" s="13" t="s">
        <v>1029</v>
      </c>
      <c r="B34" s="14"/>
      <c r="C34" s="14"/>
    </row>
    <row r="35" spans="1:3" x14ac:dyDescent="0.25">
      <c r="A35" t="s">
        <v>1030</v>
      </c>
      <c r="B35" t="s">
        <v>1031</v>
      </c>
      <c r="C35" t="s">
        <v>1032</v>
      </c>
    </row>
    <row r="36" spans="1:3" ht="90" customHeight="1" x14ac:dyDescent="0.25">
      <c r="A36" t="s">
        <v>1033</v>
      </c>
      <c r="B36" s="10" t="s">
        <v>1034</v>
      </c>
    </row>
    <row r="37" spans="1:3" x14ac:dyDescent="0.25">
      <c r="A37" t="s">
        <v>1035</v>
      </c>
      <c r="B37" t="s">
        <v>1036</v>
      </c>
    </row>
    <row r="38" spans="1:3" x14ac:dyDescent="0.25">
      <c r="A38" t="s">
        <v>1037</v>
      </c>
      <c r="B38" t="s">
        <v>1038</v>
      </c>
    </row>
    <row r="39" spans="1:3" x14ac:dyDescent="0.25">
      <c r="A39" s="13" t="s">
        <v>1039</v>
      </c>
      <c r="B39" s="14"/>
      <c r="C39" s="14"/>
    </row>
    <row r="40" spans="1:3" x14ac:dyDescent="0.25">
      <c r="A40" t="s">
        <v>1040</v>
      </c>
      <c r="B40" t="s">
        <v>1041</v>
      </c>
      <c r="C40" t="s">
        <v>1032</v>
      </c>
    </row>
    <row r="41" spans="1:3" x14ac:dyDescent="0.25">
      <c r="A41" t="s">
        <v>1042</v>
      </c>
      <c r="B41" t="s">
        <v>1043</v>
      </c>
    </row>
    <row r="42" spans="1:3" x14ac:dyDescent="0.25">
      <c r="A42" t="s">
        <v>1044</v>
      </c>
      <c r="B42" t="s">
        <v>1045</v>
      </c>
    </row>
    <row r="43" spans="1:3" x14ac:dyDescent="0.25">
      <c r="A43" t="s">
        <v>1046</v>
      </c>
      <c r="B43" t="s">
        <v>1047</v>
      </c>
    </row>
    <row r="44" spans="1:3" x14ac:dyDescent="0.25">
      <c r="A44" t="s">
        <v>1048</v>
      </c>
      <c r="B44" t="s">
        <v>1049</v>
      </c>
    </row>
    <row r="45" spans="1:3" x14ac:dyDescent="0.25">
      <c r="A45" t="s">
        <v>1050</v>
      </c>
      <c r="B45" t="s">
        <v>1051</v>
      </c>
    </row>
    <row r="46" spans="1:3" x14ac:dyDescent="0.25">
      <c r="A46" t="s">
        <v>1052</v>
      </c>
      <c r="B46" t="s">
        <v>1053</v>
      </c>
    </row>
    <row r="47" spans="1:3" ht="90" customHeight="1" x14ac:dyDescent="0.25">
      <c r="A47" t="s">
        <v>1054</v>
      </c>
      <c r="B47" s="10" t="s">
        <v>1034</v>
      </c>
    </row>
    <row r="48" spans="1:3" x14ac:dyDescent="0.25">
      <c r="A48" t="s">
        <v>1055</v>
      </c>
      <c r="B48" t="s">
        <v>1056</v>
      </c>
    </row>
    <row r="49" spans="1:3" x14ac:dyDescent="0.25">
      <c r="A49" t="s">
        <v>1057</v>
      </c>
      <c r="B49" t="s">
        <v>1058</v>
      </c>
    </row>
    <row r="50" spans="1:3" x14ac:dyDescent="0.25">
      <c r="A50" s="13" t="s">
        <v>1059</v>
      </c>
      <c r="B50" s="14"/>
      <c r="C50" s="14"/>
    </row>
    <row r="51" spans="1:3" x14ac:dyDescent="0.25">
      <c r="A51" t="s">
        <v>1060</v>
      </c>
      <c r="B51" t="s">
        <v>1061</v>
      </c>
      <c r="C51" t="s">
        <v>1032</v>
      </c>
    </row>
    <row r="52" spans="1:3" x14ac:dyDescent="0.25">
      <c r="A52" t="s">
        <v>1062</v>
      </c>
      <c r="B52" t="s">
        <v>1043</v>
      </c>
    </row>
    <row r="53" spans="1:3" x14ac:dyDescent="0.25">
      <c r="A53" t="s">
        <v>1063</v>
      </c>
      <c r="B53" t="s">
        <v>1045</v>
      </c>
    </row>
    <row r="54" spans="1:3" x14ac:dyDescent="0.25">
      <c r="A54" t="s">
        <v>1064</v>
      </c>
      <c r="B54" t="s">
        <v>1047</v>
      </c>
    </row>
    <row r="55" spans="1:3" x14ac:dyDescent="0.25">
      <c r="A55" t="s">
        <v>1065</v>
      </c>
      <c r="B55" t="s">
        <v>1049</v>
      </c>
    </row>
    <row r="56" spans="1:3" x14ac:dyDescent="0.25">
      <c r="A56" t="s">
        <v>1066</v>
      </c>
      <c r="B56" t="s">
        <v>1051</v>
      </c>
    </row>
    <row r="57" spans="1:3" x14ac:dyDescent="0.25">
      <c r="A57" t="s">
        <v>1067</v>
      </c>
      <c r="B57" t="s">
        <v>1053</v>
      </c>
    </row>
    <row r="58" spans="1:3" ht="90" customHeight="1" x14ac:dyDescent="0.25">
      <c r="A58" t="s">
        <v>1068</v>
      </c>
      <c r="B58" s="10" t="s">
        <v>1034</v>
      </c>
    </row>
    <row r="59" spans="1:3" x14ac:dyDescent="0.25">
      <c r="A59" t="s">
        <v>1069</v>
      </c>
      <c r="B59" t="s">
        <v>1070</v>
      </c>
    </row>
    <row r="60" spans="1:3" x14ac:dyDescent="0.25">
      <c r="A60" t="s">
        <v>1071</v>
      </c>
      <c r="B60" t="s">
        <v>1072</v>
      </c>
    </row>
    <row r="61" spans="1:3" x14ac:dyDescent="0.25">
      <c r="A61" s="13" t="s">
        <v>1073</v>
      </c>
      <c r="B61" s="14"/>
      <c r="C61" s="14"/>
    </row>
    <row r="62" spans="1:3" x14ac:dyDescent="0.25">
      <c r="A62" t="s">
        <v>1074</v>
      </c>
      <c r="B62" t="s">
        <v>1075</v>
      </c>
      <c r="C62" t="s">
        <v>1032</v>
      </c>
    </row>
    <row r="63" spans="1:3" x14ac:dyDescent="0.25">
      <c r="A63" t="s">
        <v>1076</v>
      </c>
      <c r="B63" t="s">
        <v>1043</v>
      </c>
    </row>
    <row r="64" spans="1:3" x14ac:dyDescent="0.25">
      <c r="A64" t="s">
        <v>1077</v>
      </c>
      <c r="B64" t="s">
        <v>1045</v>
      </c>
    </row>
    <row r="65" spans="1:3" x14ac:dyDescent="0.25">
      <c r="A65" t="s">
        <v>1078</v>
      </c>
      <c r="B65" t="s">
        <v>1047</v>
      </c>
    </row>
    <row r="66" spans="1:3" x14ac:dyDescent="0.25">
      <c r="A66" t="s">
        <v>1079</v>
      </c>
      <c r="B66" t="s">
        <v>1049</v>
      </c>
    </row>
    <row r="67" spans="1:3" x14ac:dyDescent="0.25">
      <c r="A67" t="s">
        <v>1080</v>
      </c>
      <c r="B67" t="s">
        <v>1051</v>
      </c>
    </row>
    <row r="68" spans="1:3" x14ac:dyDescent="0.25">
      <c r="A68" t="s">
        <v>1081</v>
      </c>
      <c r="B68" t="s">
        <v>1053</v>
      </c>
    </row>
    <row r="69" spans="1:3" ht="90" customHeight="1" x14ac:dyDescent="0.25">
      <c r="A69" t="s">
        <v>1082</v>
      </c>
      <c r="B69" s="10" t="s">
        <v>1034</v>
      </c>
    </row>
    <row r="70" spans="1:3" x14ac:dyDescent="0.25">
      <c r="A70" t="s">
        <v>1083</v>
      </c>
      <c r="B70" t="s">
        <v>1084</v>
      </c>
    </row>
    <row r="71" spans="1:3" x14ac:dyDescent="0.25">
      <c r="A71" t="s">
        <v>1085</v>
      </c>
      <c r="B71" t="s">
        <v>1086</v>
      </c>
    </row>
    <row r="72" spans="1:3" x14ac:dyDescent="0.25">
      <c r="A72" s="13" t="s">
        <v>1087</v>
      </c>
      <c r="B72" s="14"/>
      <c r="C72" s="14"/>
    </row>
    <row r="73" spans="1:3" x14ac:dyDescent="0.25">
      <c r="A73" t="s">
        <v>1088</v>
      </c>
      <c r="B73" t="s">
        <v>1089</v>
      </c>
      <c r="C73" t="s">
        <v>1032</v>
      </c>
    </row>
    <row r="74" spans="1:3" x14ac:dyDescent="0.25">
      <c r="A74" t="s">
        <v>1090</v>
      </c>
      <c r="B74" t="s">
        <v>1043</v>
      </c>
    </row>
    <row r="75" spans="1:3" x14ac:dyDescent="0.25">
      <c r="A75" t="s">
        <v>1091</v>
      </c>
      <c r="B75" t="s">
        <v>1045</v>
      </c>
    </row>
    <row r="76" spans="1:3" x14ac:dyDescent="0.25">
      <c r="A76" t="s">
        <v>1092</v>
      </c>
      <c r="B76" t="s">
        <v>1047</v>
      </c>
    </row>
    <row r="77" spans="1:3" x14ac:dyDescent="0.25">
      <c r="A77" t="s">
        <v>1093</v>
      </c>
      <c r="B77" t="s">
        <v>1049</v>
      </c>
    </row>
    <row r="78" spans="1:3" x14ac:dyDescent="0.25">
      <c r="A78" t="s">
        <v>1094</v>
      </c>
      <c r="B78" t="s">
        <v>1051</v>
      </c>
    </row>
    <row r="79" spans="1:3" x14ac:dyDescent="0.25">
      <c r="A79" t="s">
        <v>1095</v>
      </c>
      <c r="B79" t="s">
        <v>1053</v>
      </c>
    </row>
    <row r="80" spans="1:3" ht="90" customHeight="1" x14ac:dyDescent="0.25">
      <c r="A80" t="s">
        <v>1096</v>
      </c>
      <c r="B80" s="10" t="s">
        <v>1034</v>
      </c>
    </row>
    <row r="81" spans="1:3" x14ac:dyDescent="0.25">
      <c r="A81" t="s">
        <v>1097</v>
      </c>
      <c r="B81" t="s">
        <v>1098</v>
      </c>
    </row>
    <row r="82" spans="1:3" x14ac:dyDescent="0.25">
      <c r="A82" t="s">
        <v>1099</v>
      </c>
      <c r="B82" t="s">
        <v>1100</v>
      </c>
    </row>
    <row r="83" spans="1:3" x14ac:dyDescent="0.25">
      <c r="A83" s="13" t="s">
        <v>1101</v>
      </c>
      <c r="B83" s="14"/>
      <c r="C83" s="14"/>
    </row>
    <row r="84" spans="1:3" x14ac:dyDescent="0.25">
      <c r="A84" t="s">
        <v>1102</v>
      </c>
      <c r="B84" t="s">
        <v>1103</v>
      </c>
      <c r="C84" t="s">
        <v>1032</v>
      </c>
    </row>
    <row r="85" spans="1:3" x14ac:dyDescent="0.25">
      <c r="A85" t="s">
        <v>1104</v>
      </c>
      <c r="B85" t="s">
        <v>1043</v>
      </c>
    </row>
    <row r="86" spans="1:3" x14ac:dyDescent="0.25">
      <c r="A86" t="s">
        <v>1105</v>
      </c>
      <c r="B86" t="s">
        <v>1045</v>
      </c>
    </row>
    <row r="87" spans="1:3" x14ac:dyDescent="0.25">
      <c r="A87" t="s">
        <v>1106</v>
      </c>
      <c r="B87" t="s">
        <v>1047</v>
      </c>
    </row>
    <row r="88" spans="1:3" x14ac:dyDescent="0.25">
      <c r="A88" t="s">
        <v>1107</v>
      </c>
      <c r="B88" t="s">
        <v>1049</v>
      </c>
    </row>
    <row r="89" spans="1:3" x14ac:dyDescent="0.25">
      <c r="A89" t="s">
        <v>1108</v>
      </c>
      <c r="B89" t="s">
        <v>1051</v>
      </c>
    </row>
    <row r="90" spans="1:3" x14ac:dyDescent="0.25">
      <c r="A90" t="s">
        <v>1109</v>
      </c>
      <c r="B90" t="s">
        <v>1053</v>
      </c>
    </row>
    <row r="91" spans="1:3" ht="90" customHeight="1" x14ac:dyDescent="0.25">
      <c r="A91" t="s">
        <v>1110</v>
      </c>
      <c r="B91" s="10" t="s">
        <v>1034</v>
      </c>
    </row>
    <row r="92" spans="1:3" x14ac:dyDescent="0.25">
      <c r="A92" t="s">
        <v>1111</v>
      </c>
      <c r="B92" t="s">
        <v>1112</v>
      </c>
    </row>
    <row r="93" spans="1:3" x14ac:dyDescent="0.25">
      <c r="A93" t="s">
        <v>1113</v>
      </c>
      <c r="B93" t="s">
        <v>1114</v>
      </c>
    </row>
    <row r="94" spans="1:3" x14ac:dyDescent="0.25">
      <c r="A94" s="13" t="s">
        <v>1115</v>
      </c>
      <c r="B94" s="14"/>
      <c r="C94" s="14"/>
    </row>
    <row r="95" spans="1:3" x14ac:dyDescent="0.25">
      <c r="A95" t="s">
        <v>1116</v>
      </c>
      <c r="B95" t="s">
        <v>1117</v>
      </c>
      <c r="C95" t="s">
        <v>1032</v>
      </c>
    </row>
    <row r="96" spans="1:3" x14ac:dyDescent="0.25">
      <c r="A96" t="s">
        <v>1118</v>
      </c>
      <c r="B96" t="s">
        <v>1043</v>
      </c>
    </row>
    <row r="97" spans="1:3" x14ac:dyDescent="0.25">
      <c r="A97" t="s">
        <v>1119</v>
      </c>
      <c r="B97" t="s">
        <v>1045</v>
      </c>
    </row>
    <row r="98" spans="1:3" x14ac:dyDescent="0.25">
      <c r="A98" t="s">
        <v>1120</v>
      </c>
      <c r="B98" t="s">
        <v>1047</v>
      </c>
    </row>
    <row r="99" spans="1:3" x14ac:dyDescent="0.25">
      <c r="A99" t="s">
        <v>1121</v>
      </c>
      <c r="B99" t="s">
        <v>1049</v>
      </c>
    </row>
    <row r="100" spans="1:3" x14ac:dyDescent="0.25">
      <c r="A100" t="s">
        <v>1122</v>
      </c>
      <c r="B100" t="s">
        <v>1051</v>
      </c>
    </row>
    <row r="101" spans="1:3" x14ac:dyDescent="0.25">
      <c r="A101" t="s">
        <v>1123</v>
      </c>
      <c r="B101" t="s">
        <v>1053</v>
      </c>
    </row>
    <row r="102" spans="1:3" ht="90" customHeight="1" x14ac:dyDescent="0.25">
      <c r="A102" t="s">
        <v>1124</v>
      </c>
      <c r="B102" s="10" t="s">
        <v>1034</v>
      </c>
    </row>
    <row r="103" spans="1:3" x14ac:dyDescent="0.25">
      <c r="A103" t="s">
        <v>1125</v>
      </c>
      <c r="B103" t="s">
        <v>1126</v>
      </c>
    </row>
    <row r="104" spans="1:3" x14ac:dyDescent="0.25">
      <c r="A104" t="s">
        <v>1127</v>
      </c>
      <c r="B104" t="s">
        <v>1128</v>
      </c>
    </row>
    <row r="105" spans="1:3" x14ac:dyDescent="0.25">
      <c r="A105" s="13" t="s">
        <v>1129</v>
      </c>
      <c r="B105" s="14"/>
      <c r="C105" s="14"/>
    </row>
    <row r="106" spans="1:3" x14ac:dyDescent="0.25">
      <c r="A106" t="s">
        <v>1130</v>
      </c>
      <c r="B106" t="s">
        <v>1131</v>
      </c>
      <c r="C106" t="s">
        <v>1032</v>
      </c>
    </row>
    <row r="107" spans="1:3" x14ac:dyDescent="0.25">
      <c r="A107" t="s">
        <v>1132</v>
      </c>
      <c r="B107" t="s">
        <v>1043</v>
      </c>
    </row>
    <row r="108" spans="1:3" x14ac:dyDescent="0.25">
      <c r="A108" t="s">
        <v>1133</v>
      </c>
      <c r="B108" t="s">
        <v>1045</v>
      </c>
    </row>
    <row r="109" spans="1:3" x14ac:dyDescent="0.25">
      <c r="A109" t="s">
        <v>1134</v>
      </c>
      <c r="B109" t="s">
        <v>1047</v>
      </c>
    </row>
    <row r="110" spans="1:3" x14ac:dyDescent="0.25">
      <c r="A110" t="s">
        <v>1135</v>
      </c>
      <c r="B110" t="s">
        <v>1049</v>
      </c>
    </row>
    <row r="111" spans="1:3" x14ac:dyDescent="0.25">
      <c r="A111" t="s">
        <v>1136</v>
      </c>
      <c r="B111" t="s">
        <v>1051</v>
      </c>
    </row>
    <row r="112" spans="1:3" x14ac:dyDescent="0.25">
      <c r="A112" t="s">
        <v>1137</v>
      </c>
      <c r="B112" t="s">
        <v>1053</v>
      </c>
    </row>
    <row r="113" spans="1:3" ht="90" customHeight="1" x14ac:dyDescent="0.25">
      <c r="A113" t="s">
        <v>1138</v>
      </c>
      <c r="B113" s="10" t="s">
        <v>1034</v>
      </c>
    </row>
    <row r="114" spans="1:3" x14ac:dyDescent="0.25">
      <c r="A114" t="s">
        <v>1139</v>
      </c>
      <c r="B114" t="s">
        <v>1140</v>
      </c>
    </row>
    <row r="115" spans="1:3" x14ac:dyDescent="0.25">
      <c r="A115" t="s">
        <v>1141</v>
      </c>
      <c r="B115" t="s">
        <v>1142</v>
      </c>
    </row>
    <row r="116" spans="1:3" x14ac:dyDescent="0.25">
      <c r="A116" s="13" t="s">
        <v>1143</v>
      </c>
      <c r="B116" s="14"/>
      <c r="C116" s="14"/>
    </row>
    <row r="117" spans="1:3" x14ac:dyDescent="0.25">
      <c r="A117" t="s">
        <v>1144</v>
      </c>
      <c r="B117" t="s">
        <v>1145</v>
      </c>
      <c r="C117" t="s">
        <v>1032</v>
      </c>
    </row>
    <row r="118" spans="1:3" x14ac:dyDescent="0.25">
      <c r="A118" t="s">
        <v>1146</v>
      </c>
      <c r="B118" t="s">
        <v>1043</v>
      </c>
    </row>
    <row r="119" spans="1:3" x14ac:dyDescent="0.25">
      <c r="A119" t="s">
        <v>1147</v>
      </c>
      <c r="B119" t="s">
        <v>1045</v>
      </c>
    </row>
    <row r="120" spans="1:3" x14ac:dyDescent="0.25">
      <c r="A120" t="s">
        <v>1148</v>
      </c>
      <c r="B120" t="s">
        <v>1047</v>
      </c>
    </row>
    <row r="121" spans="1:3" x14ac:dyDescent="0.25">
      <c r="A121" t="s">
        <v>1149</v>
      </c>
      <c r="B121" t="s">
        <v>1049</v>
      </c>
    </row>
    <row r="122" spans="1:3" x14ac:dyDescent="0.25">
      <c r="A122" t="s">
        <v>1150</v>
      </c>
      <c r="B122" t="s">
        <v>1051</v>
      </c>
    </row>
    <row r="123" spans="1:3" x14ac:dyDescent="0.25">
      <c r="A123" t="s">
        <v>1151</v>
      </c>
      <c r="B123" t="s">
        <v>1053</v>
      </c>
    </row>
    <row r="124" spans="1:3" ht="90" customHeight="1" x14ac:dyDescent="0.25">
      <c r="A124" t="s">
        <v>1152</v>
      </c>
      <c r="B124" s="10" t="s">
        <v>1034</v>
      </c>
    </row>
    <row r="125" spans="1:3" x14ac:dyDescent="0.25">
      <c r="A125" t="s">
        <v>1153</v>
      </c>
      <c r="B125" t="s">
        <v>1154</v>
      </c>
    </row>
    <row r="126" spans="1:3" x14ac:dyDescent="0.25">
      <c r="A126" t="s">
        <v>1155</v>
      </c>
      <c r="B126" t="s">
        <v>1156</v>
      </c>
    </row>
    <row r="127" spans="1:3" x14ac:dyDescent="0.25">
      <c r="A127" s="13" t="s">
        <v>1157</v>
      </c>
      <c r="B127" s="14"/>
      <c r="C127" s="14"/>
    </row>
    <row r="128" spans="1:3" x14ac:dyDescent="0.25">
      <c r="A128" t="s">
        <v>1158</v>
      </c>
      <c r="B128" t="s">
        <v>1159</v>
      </c>
      <c r="C128" t="s">
        <v>1032</v>
      </c>
    </row>
    <row r="129" spans="1:3" x14ac:dyDescent="0.25">
      <c r="A129" t="s">
        <v>1160</v>
      </c>
      <c r="B129" t="s">
        <v>1043</v>
      </c>
    </row>
    <row r="130" spans="1:3" x14ac:dyDescent="0.25">
      <c r="A130" t="s">
        <v>1161</v>
      </c>
      <c r="B130" t="s">
        <v>1045</v>
      </c>
    </row>
    <row r="131" spans="1:3" x14ac:dyDescent="0.25">
      <c r="A131" t="s">
        <v>1162</v>
      </c>
      <c r="B131" t="s">
        <v>1047</v>
      </c>
    </row>
    <row r="132" spans="1:3" x14ac:dyDescent="0.25">
      <c r="A132" t="s">
        <v>1163</v>
      </c>
      <c r="B132" t="s">
        <v>1049</v>
      </c>
    </row>
    <row r="133" spans="1:3" x14ac:dyDescent="0.25">
      <c r="A133" t="s">
        <v>1164</v>
      </c>
      <c r="B133" t="s">
        <v>1051</v>
      </c>
    </row>
    <row r="134" spans="1:3" x14ac:dyDescent="0.25">
      <c r="A134" t="s">
        <v>1165</v>
      </c>
      <c r="B134" t="s">
        <v>1053</v>
      </c>
    </row>
    <row r="135" spans="1:3" ht="90" customHeight="1" x14ac:dyDescent="0.25">
      <c r="A135" t="s">
        <v>1166</v>
      </c>
      <c r="B135" s="10" t="s">
        <v>1034</v>
      </c>
    </row>
    <row r="136" spans="1:3" x14ac:dyDescent="0.25">
      <c r="A136" t="s">
        <v>1167</v>
      </c>
      <c r="B136" t="s">
        <v>1168</v>
      </c>
    </row>
    <row r="137" spans="1:3" x14ac:dyDescent="0.25">
      <c r="A137" t="s">
        <v>1169</v>
      </c>
      <c r="B137" t="s">
        <v>1170</v>
      </c>
    </row>
    <row r="138" spans="1:3" x14ac:dyDescent="0.25">
      <c r="A138" s="13" t="s">
        <v>1171</v>
      </c>
      <c r="B138" s="14"/>
      <c r="C138" s="14"/>
    </row>
    <row r="139" spans="1:3" x14ac:dyDescent="0.25">
      <c r="A139" t="s">
        <v>1172</v>
      </c>
      <c r="B139" t="s">
        <v>1173</v>
      </c>
      <c r="C139" t="s">
        <v>1032</v>
      </c>
    </row>
    <row r="140" spans="1:3" x14ac:dyDescent="0.25">
      <c r="A140" t="s">
        <v>1174</v>
      </c>
      <c r="B140" t="s">
        <v>1043</v>
      </c>
    </row>
    <row r="141" spans="1:3" x14ac:dyDescent="0.25">
      <c r="A141" t="s">
        <v>1175</v>
      </c>
      <c r="B141" t="s">
        <v>1045</v>
      </c>
    </row>
    <row r="142" spans="1:3" x14ac:dyDescent="0.25">
      <c r="A142" t="s">
        <v>1176</v>
      </c>
      <c r="B142" t="s">
        <v>1047</v>
      </c>
    </row>
    <row r="143" spans="1:3" x14ac:dyDescent="0.25">
      <c r="A143" t="s">
        <v>1177</v>
      </c>
      <c r="B143" t="s">
        <v>1049</v>
      </c>
    </row>
    <row r="144" spans="1:3" x14ac:dyDescent="0.25">
      <c r="A144" t="s">
        <v>1178</v>
      </c>
      <c r="B144" t="s">
        <v>1051</v>
      </c>
    </row>
    <row r="145" spans="1:3" x14ac:dyDescent="0.25">
      <c r="A145" t="s">
        <v>1179</v>
      </c>
      <c r="B145" t="s">
        <v>1053</v>
      </c>
    </row>
    <row r="146" spans="1:3" ht="90" customHeight="1" x14ac:dyDescent="0.25">
      <c r="A146" t="s">
        <v>1180</v>
      </c>
      <c r="B146" s="10" t="s">
        <v>1034</v>
      </c>
    </row>
    <row r="147" spans="1:3" x14ac:dyDescent="0.25">
      <c r="A147" t="s">
        <v>1181</v>
      </c>
      <c r="B147" t="s">
        <v>1182</v>
      </c>
    </row>
    <row r="148" spans="1:3" x14ac:dyDescent="0.25">
      <c r="A148" t="s">
        <v>1183</v>
      </c>
      <c r="B148" t="s">
        <v>1184</v>
      </c>
    </row>
    <row r="149" spans="1:3" x14ac:dyDescent="0.25">
      <c r="A149" s="13" t="s">
        <v>1185</v>
      </c>
      <c r="B149" s="14"/>
      <c r="C149" s="14"/>
    </row>
    <row r="150" spans="1:3" x14ac:dyDescent="0.25">
      <c r="A150" t="s">
        <v>1186</v>
      </c>
      <c r="B150" t="s">
        <v>1187</v>
      </c>
      <c r="C150" t="s">
        <v>1032</v>
      </c>
    </row>
    <row r="151" spans="1:3" x14ac:dyDescent="0.25">
      <c r="A151" t="s">
        <v>1188</v>
      </c>
      <c r="B151" t="s">
        <v>1043</v>
      </c>
    </row>
    <row r="152" spans="1:3" x14ac:dyDescent="0.25">
      <c r="A152" t="s">
        <v>1189</v>
      </c>
      <c r="B152" t="s">
        <v>1045</v>
      </c>
    </row>
    <row r="153" spans="1:3" x14ac:dyDescent="0.25">
      <c r="A153" t="s">
        <v>1190</v>
      </c>
      <c r="B153" t="s">
        <v>1047</v>
      </c>
    </row>
    <row r="154" spans="1:3" x14ac:dyDescent="0.25">
      <c r="A154" t="s">
        <v>1191</v>
      </c>
      <c r="B154" t="s">
        <v>1049</v>
      </c>
    </row>
    <row r="155" spans="1:3" x14ac:dyDescent="0.25">
      <c r="A155" t="s">
        <v>1192</v>
      </c>
      <c r="B155" t="s">
        <v>1051</v>
      </c>
    </row>
    <row r="156" spans="1:3" x14ac:dyDescent="0.25">
      <c r="A156" t="s">
        <v>1193</v>
      </c>
      <c r="B156" t="s">
        <v>1053</v>
      </c>
    </row>
    <row r="157" spans="1:3" ht="90" customHeight="1" x14ac:dyDescent="0.25">
      <c r="A157" t="s">
        <v>1194</v>
      </c>
      <c r="B157" s="10" t="s">
        <v>1034</v>
      </c>
    </row>
    <row r="158" spans="1:3" x14ac:dyDescent="0.25">
      <c r="A158" t="s">
        <v>1195</v>
      </c>
      <c r="B158" t="s">
        <v>1196</v>
      </c>
    </row>
    <row r="159" spans="1:3" x14ac:dyDescent="0.25">
      <c r="A159" t="s">
        <v>1197</v>
      </c>
      <c r="B159" t="s">
        <v>1198</v>
      </c>
    </row>
    <row r="160" spans="1:3" x14ac:dyDescent="0.25">
      <c r="A160" s="13" t="s">
        <v>1199</v>
      </c>
      <c r="B160" s="14"/>
      <c r="C160" s="14"/>
    </row>
    <row r="161" spans="1:3" x14ac:dyDescent="0.25">
      <c r="A161" t="s">
        <v>1200</v>
      </c>
      <c r="B161" t="s">
        <v>1201</v>
      </c>
      <c r="C161" t="s">
        <v>1032</v>
      </c>
    </row>
    <row r="162" spans="1:3" x14ac:dyDescent="0.25">
      <c r="A162" t="s">
        <v>1202</v>
      </c>
      <c r="B162" t="s">
        <v>1043</v>
      </c>
    </row>
    <row r="163" spans="1:3" x14ac:dyDescent="0.25">
      <c r="A163" t="s">
        <v>1203</v>
      </c>
      <c r="B163" t="s">
        <v>1045</v>
      </c>
    </row>
    <row r="164" spans="1:3" x14ac:dyDescent="0.25">
      <c r="A164" t="s">
        <v>1204</v>
      </c>
      <c r="B164" t="s">
        <v>1047</v>
      </c>
    </row>
    <row r="165" spans="1:3" x14ac:dyDescent="0.25">
      <c r="A165" t="s">
        <v>1205</v>
      </c>
      <c r="B165" t="s">
        <v>1049</v>
      </c>
    </row>
    <row r="166" spans="1:3" x14ac:dyDescent="0.25">
      <c r="A166" t="s">
        <v>1206</v>
      </c>
      <c r="B166" t="s">
        <v>1051</v>
      </c>
    </row>
    <row r="167" spans="1:3" x14ac:dyDescent="0.25">
      <c r="A167" t="s">
        <v>1207</v>
      </c>
      <c r="B167" t="s">
        <v>1053</v>
      </c>
    </row>
    <row r="168" spans="1:3" ht="90" customHeight="1" x14ac:dyDescent="0.25">
      <c r="A168" t="s">
        <v>1208</v>
      </c>
      <c r="B168" s="10" t="s">
        <v>1034</v>
      </c>
    </row>
    <row r="169" spans="1:3" x14ac:dyDescent="0.25">
      <c r="A169" t="s">
        <v>1209</v>
      </c>
      <c r="B169" t="s">
        <v>1210</v>
      </c>
    </row>
    <row r="170" spans="1:3" x14ac:dyDescent="0.25">
      <c r="A170" t="s">
        <v>1211</v>
      </c>
      <c r="B170" t="s">
        <v>1212</v>
      </c>
    </row>
    <row r="171" spans="1:3" x14ac:dyDescent="0.25">
      <c r="A171" s="13" t="s">
        <v>1213</v>
      </c>
      <c r="B171" s="14"/>
      <c r="C171" s="14"/>
    </row>
    <row r="172" spans="1:3" x14ac:dyDescent="0.25">
      <c r="A172" t="s">
        <v>1214</v>
      </c>
      <c r="B172" t="s">
        <v>1215</v>
      </c>
      <c r="C172" t="s">
        <v>1032</v>
      </c>
    </row>
    <row r="173" spans="1:3" x14ac:dyDescent="0.25">
      <c r="A173" t="s">
        <v>1216</v>
      </c>
      <c r="B173" t="s">
        <v>1043</v>
      </c>
    </row>
    <row r="174" spans="1:3" x14ac:dyDescent="0.25">
      <c r="A174" t="s">
        <v>1217</v>
      </c>
      <c r="B174" t="s">
        <v>1045</v>
      </c>
    </row>
    <row r="175" spans="1:3" x14ac:dyDescent="0.25">
      <c r="A175" t="s">
        <v>1218</v>
      </c>
      <c r="B175" t="s">
        <v>1047</v>
      </c>
    </row>
    <row r="176" spans="1:3" x14ac:dyDescent="0.25">
      <c r="A176" t="s">
        <v>1219</v>
      </c>
      <c r="B176" t="s">
        <v>1049</v>
      </c>
    </row>
    <row r="177" spans="1:3" x14ac:dyDescent="0.25">
      <c r="A177" t="s">
        <v>1220</v>
      </c>
      <c r="B177" t="s">
        <v>1051</v>
      </c>
    </row>
    <row r="178" spans="1:3" x14ac:dyDescent="0.25">
      <c r="A178" t="s">
        <v>1221</v>
      </c>
      <c r="B178" t="s">
        <v>1053</v>
      </c>
    </row>
    <row r="179" spans="1:3" ht="90" customHeight="1" x14ac:dyDescent="0.25">
      <c r="A179" t="s">
        <v>1222</v>
      </c>
      <c r="B179" s="10" t="s">
        <v>1034</v>
      </c>
    </row>
    <row r="180" spans="1:3" x14ac:dyDescent="0.25">
      <c r="A180" t="s">
        <v>1223</v>
      </c>
      <c r="B180" t="s">
        <v>1224</v>
      </c>
    </row>
    <row r="181" spans="1:3" x14ac:dyDescent="0.25">
      <c r="A181" t="s">
        <v>1225</v>
      </c>
      <c r="B181" t="s">
        <v>1226</v>
      </c>
    </row>
    <row r="182" spans="1:3" x14ac:dyDescent="0.25">
      <c r="A182" s="13" t="s">
        <v>1227</v>
      </c>
      <c r="B182" s="14"/>
      <c r="C182" s="14"/>
    </row>
    <row r="183" spans="1:3" x14ac:dyDescent="0.25">
      <c r="A183" t="s">
        <v>1228</v>
      </c>
      <c r="B183" t="s">
        <v>1229</v>
      </c>
      <c r="C183" t="s">
        <v>1032</v>
      </c>
    </row>
    <row r="184" spans="1:3" x14ac:dyDescent="0.25">
      <c r="A184" t="s">
        <v>1230</v>
      </c>
      <c r="B184" t="s">
        <v>1043</v>
      </c>
    </row>
    <row r="185" spans="1:3" x14ac:dyDescent="0.25">
      <c r="A185" t="s">
        <v>1231</v>
      </c>
      <c r="B185" t="s">
        <v>1045</v>
      </c>
    </row>
    <row r="186" spans="1:3" x14ac:dyDescent="0.25">
      <c r="A186" t="s">
        <v>1232</v>
      </c>
      <c r="B186" t="s">
        <v>1047</v>
      </c>
    </row>
    <row r="187" spans="1:3" x14ac:dyDescent="0.25">
      <c r="A187" t="s">
        <v>1233</v>
      </c>
      <c r="B187" t="s">
        <v>1049</v>
      </c>
    </row>
    <row r="188" spans="1:3" x14ac:dyDescent="0.25">
      <c r="A188" t="s">
        <v>1234</v>
      </c>
      <c r="B188" t="s">
        <v>1051</v>
      </c>
    </row>
    <row r="189" spans="1:3" x14ac:dyDescent="0.25">
      <c r="A189" t="s">
        <v>1235</v>
      </c>
      <c r="B189" t="s">
        <v>1053</v>
      </c>
    </row>
    <row r="190" spans="1:3" ht="90" customHeight="1" x14ac:dyDescent="0.25">
      <c r="A190" t="s">
        <v>1236</v>
      </c>
      <c r="B190" s="10" t="s">
        <v>1034</v>
      </c>
    </row>
    <row r="191" spans="1:3" x14ac:dyDescent="0.25">
      <c r="A191" t="s">
        <v>1237</v>
      </c>
      <c r="B191" t="s">
        <v>1238</v>
      </c>
    </row>
    <row r="192" spans="1:3" x14ac:dyDescent="0.25">
      <c r="A192" t="s">
        <v>1239</v>
      </c>
      <c r="B192" t="s">
        <v>1240</v>
      </c>
    </row>
    <row r="193" spans="1:3" x14ac:dyDescent="0.25">
      <c r="A193" s="13" t="s">
        <v>1241</v>
      </c>
      <c r="B193" s="14"/>
      <c r="C193" s="14"/>
    </row>
    <row r="194" spans="1:3" x14ac:dyDescent="0.25">
      <c r="A194" t="s">
        <v>1242</v>
      </c>
      <c r="B194" t="s">
        <v>1243</v>
      </c>
      <c r="C194" t="s">
        <v>1032</v>
      </c>
    </row>
    <row r="195" spans="1:3" x14ac:dyDescent="0.25">
      <c r="A195" t="s">
        <v>1244</v>
      </c>
      <c r="B195" t="s">
        <v>1043</v>
      </c>
    </row>
    <row r="196" spans="1:3" x14ac:dyDescent="0.25">
      <c r="A196" t="s">
        <v>1245</v>
      </c>
      <c r="B196" t="s">
        <v>1045</v>
      </c>
    </row>
    <row r="197" spans="1:3" x14ac:dyDescent="0.25">
      <c r="A197" t="s">
        <v>1246</v>
      </c>
      <c r="B197" t="s">
        <v>1047</v>
      </c>
    </row>
    <row r="198" spans="1:3" x14ac:dyDescent="0.25">
      <c r="A198" t="s">
        <v>1247</v>
      </c>
      <c r="B198" t="s">
        <v>1049</v>
      </c>
    </row>
    <row r="199" spans="1:3" x14ac:dyDescent="0.25">
      <c r="A199" t="s">
        <v>1248</v>
      </c>
      <c r="B199" t="s">
        <v>1051</v>
      </c>
    </row>
    <row r="200" spans="1:3" x14ac:dyDescent="0.25">
      <c r="A200" t="s">
        <v>1249</v>
      </c>
      <c r="B200" t="s">
        <v>1053</v>
      </c>
    </row>
    <row r="201" spans="1:3" ht="90" customHeight="1" x14ac:dyDescent="0.25">
      <c r="A201" t="s">
        <v>1250</v>
      </c>
      <c r="B201" s="10" t="s">
        <v>1034</v>
      </c>
    </row>
    <row r="202" spans="1:3" x14ac:dyDescent="0.25">
      <c r="A202" t="s">
        <v>1251</v>
      </c>
      <c r="B202" t="s">
        <v>1252</v>
      </c>
    </row>
    <row r="203" spans="1:3" x14ac:dyDescent="0.25">
      <c r="A203" t="s">
        <v>1253</v>
      </c>
      <c r="B203" t="s">
        <v>1254</v>
      </c>
    </row>
    <row r="204" spans="1:3" x14ac:dyDescent="0.25">
      <c r="A204" s="13" t="s">
        <v>1255</v>
      </c>
      <c r="B204" s="14"/>
      <c r="C204" s="14"/>
    </row>
    <row r="205" spans="1:3" x14ac:dyDescent="0.25">
      <c r="A205" t="s">
        <v>1256</v>
      </c>
      <c r="B205" t="s">
        <v>1257</v>
      </c>
      <c r="C205" t="s">
        <v>1032</v>
      </c>
    </row>
    <row r="206" spans="1:3" x14ac:dyDescent="0.25">
      <c r="A206" t="s">
        <v>1258</v>
      </c>
      <c r="B206" t="s">
        <v>1043</v>
      </c>
    </row>
    <row r="207" spans="1:3" x14ac:dyDescent="0.25">
      <c r="A207" t="s">
        <v>1259</v>
      </c>
      <c r="B207" t="s">
        <v>1045</v>
      </c>
    </row>
    <row r="208" spans="1:3" x14ac:dyDescent="0.25">
      <c r="A208" t="s">
        <v>1260</v>
      </c>
      <c r="B208" t="s">
        <v>1047</v>
      </c>
    </row>
    <row r="209" spans="1:3" x14ac:dyDescent="0.25">
      <c r="A209" t="s">
        <v>1261</v>
      </c>
      <c r="B209" t="s">
        <v>1049</v>
      </c>
    </row>
    <row r="210" spans="1:3" x14ac:dyDescent="0.25">
      <c r="A210" t="s">
        <v>1262</v>
      </c>
      <c r="B210" t="s">
        <v>1051</v>
      </c>
    </row>
    <row r="211" spans="1:3" x14ac:dyDescent="0.25">
      <c r="A211" t="s">
        <v>1263</v>
      </c>
      <c r="B211" t="s">
        <v>1053</v>
      </c>
    </row>
    <row r="212" spans="1:3" ht="90" customHeight="1" x14ac:dyDescent="0.25">
      <c r="A212" t="s">
        <v>1264</v>
      </c>
      <c r="B212" s="10" t="s">
        <v>1034</v>
      </c>
    </row>
    <row r="213" spans="1:3" x14ac:dyDescent="0.25">
      <c r="A213" t="s">
        <v>1265</v>
      </c>
      <c r="B213" t="s">
        <v>1266</v>
      </c>
    </row>
    <row r="214" spans="1:3" x14ac:dyDescent="0.25">
      <c r="A214" t="s">
        <v>1267</v>
      </c>
      <c r="B214" t="s">
        <v>1268</v>
      </c>
    </row>
    <row r="215" spans="1:3" x14ac:dyDescent="0.25">
      <c r="A215" s="13" t="s">
        <v>1269</v>
      </c>
      <c r="B215" s="14"/>
      <c r="C215" s="14"/>
    </row>
    <row r="216" spans="1:3" x14ac:dyDescent="0.25">
      <c r="A216" t="s">
        <v>1270</v>
      </c>
      <c r="B216" t="s">
        <v>1271</v>
      </c>
      <c r="C216" t="s">
        <v>1032</v>
      </c>
    </row>
    <row r="217" spans="1:3" x14ac:dyDescent="0.25">
      <c r="A217" t="s">
        <v>1272</v>
      </c>
      <c r="B217" t="s">
        <v>1045</v>
      </c>
    </row>
    <row r="218" spans="1:3" x14ac:dyDescent="0.25">
      <c r="A218" t="s">
        <v>1273</v>
      </c>
      <c r="B218" t="s">
        <v>1047</v>
      </c>
    </row>
    <row r="219" spans="1:3" x14ac:dyDescent="0.25">
      <c r="A219" t="s">
        <v>1274</v>
      </c>
      <c r="B219" t="s">
        <v>1049</v>
      </c>
    </row>
    <row r="220" spans="1:3" x14ac:dyDescent="0.25">
      <c r="A220" t="s">
        <v>1275</v>
      </c>
      <c r="B220" t="s">
        <v>1051</v>
      </c>
    </row>
    <row r="221" spans="1:3" x14ac:dyDescent="0.25">
      <c r="A221" t="s">
        <v>1276</v>
      </c>
      <c r="B221" t="s">
        <v>1053</v>
      </c>
    </row>
    <row r="222" spans="1:3" ht="90" customHeight="1" x14ac:dyDescent="0.25">
      <c r="A222" t="s">
        <v>1277</v>
      </c>
      <c r="B222" s="10" t="s">
        <v>1034</v>
      </c>
    </row>
    <row r="223" spans="1:3" x14ac:dyDescent="0.25">
      <c r="A223" s="13" t="s">
        <v>1278</v>
      </c>
      <c r="B223" s="14"/>
      <c r="C223" s="14"/>
    </row>
    <row r="224" spans="1:3" x14ac:dyDescent="0.25">
      <c r="A224" t="s">
        <v>1279</v>
      </c>
      <c r="B224" t="s">
        <v>1280</v>
      </c>
      <c r="C224" t="s">
        <v>1032</v>
      </c>
    </row>
    <row r="225" spans="1:3" x14ac:dyDescent="0.25">
      <c r="A225" t="s">
        <v>1281</v>
      </c>
      <c r="B225" t="s">
        <v>1045</v>
      </c>
    </row>
    <row r="226" spans="1:3" x14ac:dyDescent="0.25">
      <c r="A226" t="s">
        <v>1282</v>
      </c>
      <c r="B226" t="s">
        <v>1047</v>
      </c>
    </row>
    <row r="227" spans="1:3" x14ac:dyDescent="0.25">
      <c r="A227" t="s">
        <v>1283</v>
      </c>
      <c r="B227" t="s">
        <v>1049</v>
      </c>
    </row>
    <row r="228" spans="1:3" x14ac:dyDescent="0.25">
      <c r="A228" t="s">
        <v>1284</v>
      </c>
      <c r="B228" t="s">
        <v>1051</v>
      </c>
    </row>
    <row r="229" spans="1:3" x14ac:dyDescent="0.25">
      <c r="A229" t="s">
        <v>1285</v>
      </c>
      <c r="B229" t="s">
        <v>1053</v>
      </c>
    </row>
    <row r="230" spans="1:3" ht="90" customHeight="1" x14ac:dyDescent="0.25">
      <c r="A230" t="s">
        <v>1286</v>
      </c>
      <c r="B230" s="10" t="s">
        <v>1034</v>
      </c>
    </row>
    <row r="231" spans="1:3" x14ac:dyDescent="0.25">
      <c r="A231" s="9" t="s">
        <v>1287</v>
      </c>
      <c r="B231" s="15"/>
      <c r="C231" s="15"/>
    </row>
    <row r="232" spans="1:3" x14ac:dyDescent="0.25">
      <c r="A232" t="s">
        <v>1288</v>
      </c>
      <c r="B232" t="s">
        <v>1289</v>
      </c>
      <c r="C232" t="s">
        <v>1032</v>
      </c>
    </row>
    <row r="233" spans="1:3" x14ac:dyDescent="0.25">
      <c r="A233" s="9" t="s">
        <v>1290</v>
      </c>
      <c r="B233" s="15"/>
      <c r="C233" s="15"/>
    </row>
    <row r="234" spans="1:3" x14ac:dyDescent="0.25">
      <c r="A234" t="s">
        <v>1291</v>
      </c>
      <c r="B234" t="s">
        <v>1292</v>
      </c>
      <c r="C234" t="s">
        <v>1032</v>
      </c>
    </row>
    <row r="235" spans="1:3" x14ac:dyDescent="0.25">
      <c r="A235" s="9" t="s">
        <v>1293</v>
      </c>
      <c r="B235" s="15"/>
      <c r="C235" s="15"/>
    </row>
    <row r="236" spans="1:3" x14ac:dyDescent="0.25">
      <c r="A236" t="s">
        <v>1294</v>
      </c>
      <c r="B236" t="s">
        <v>1295</v>
      </c>
      <c r="C236" t="s">
        <v>1032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workbookViewId="0">
      <selection activeCell="C23" sqref="C23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30.75" customHeight="1" x14ac:dyDescent="0.25">
      <c r="A2" s="113" t="s">
        <v>1322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270</v>
      </c>
      <c r="C28" s="33" t="s">
        <v>271</v>
      </c>
      <c r="D28" s="22" t="s">
        <v>68</v>
      </c>
      <c r="E28" s="23">
        <v>300</v>
      </c>
      <c r="F28" s="24">
        <v>2973.915</v>
      </c>
      <c r="G28" s="25">
        <v>8.4044365999999995E-2</v>
      </c>
    </row>
    <row r="29" spans="1:7" ht="25.5" x14ac:dyDescent="0.25">
      <c r="A29" s="19">
        <v>2</v>
      </c>
      <c r="B29" s="20" t="s">
        <v>272</v>
      </c>
      <c r="C29" s="33" t="s">
        <v>273</v>
      </c>
      <c r="D29" s="22" t="s">
        <v>68</v>
      </c>
      <c r="E29" s="23">
        <v>300</v>
      </c>
      <c r="F29" s="24">
        <v>2957.6219999999998</v>
      </c>
      <c r="G29" s="25">
        <v>8.3583916999999994E-2</v>
      </c>
    </row>
    <row r="30" spans="1:7" ht="38.25" x14ac:dyDescent="0.25">
      <c r="A30" s="19">
        <v>3</v>
      </c>
      <c r="B30" s="20" t="s">
        <v>274</v>
      </c>
      <c r="C30" s="33" t="s">
        <v>275</v>
      </c>
      <c r="D30" s="22" t="s">
        <v>68</v>
      </c>
      <c r="E30" s="23">
        <v>250</v>
      </c>
      <c r="F30" s="24">
        <v>2517.7950000000001</v>
      </c>
      <c r="G30" s="25">
        <v>7.1154179999999997E-2</v>
      </c>
    </row>
    <row r="31" spans="1:7" ht="38.25" x14ac:dyDescent="0.25">
      <c r="A31" s="19">
        <v>4</v>
      </c>
      <c r="B31" s="20" t="s">
        <v>276</v>
      </c>
      <c r="C31" s="33" t="s">
        <v>277</v>
      </c>
      <c r="D31" s="22" t="s">
        <v>68</v>
      </c>
      <c r="E31" s="23">
        <v>250</v>
      </c>
      <c r="F31" s="24">
        <v>2511.6025</v>
      </c>
      <c r="G31" s="25">
        <v>7.0979177000000004E-2</v>
      </c>
    </row>
    <row r="32" spans="1:7" ht="25.5" x14ac:dyDescent="0.25">
      <c r="A32" s="19">
        <v>5</v>
      </c>
      <c r="B32" s="20" t="s">
        <v>278</v>
      </c>
      <c r="C32" s="33" t="s">
        <v>279</v>
      </c>
      <c r="D32" s="22" t="s">
        <v>68</v>
      </c>
      <c r="E32" s="23">
        <v>250</v>
      </c>
      <c r="F32" s="24">
        <v>2505.7750000000001</v>
      </c>
      <c r="G32" s="25">
        <v>7.0814488999999994E-2</v>
      </c>
    </row>
    <row r="33" spans="1:7" ht="25.5" x14ac:dyDescent="0.25">
      <c r="A33" s="19">
        <v>6</v>
      </c>
      <c r="B33" s="20" t="s">
        <v>280</v>
      </c>
      <c r="C33" s="33" t="s">
        <v>281</v>
      </c>
      <c r="D33" s="22" t="s">
        <v>68</v>
      </c>
      <c r="E33" s="23">
        <v>250</v>
      </c>
      <c r="F33" s="24">
        <v>2444.8474999999999</v>
      </c>
      <c r="G33" s="25">
        <v>6.9092645999999994E-2</v>
      </c>
    </row>
    <row r="34" spans="1:7" ht="25.5" x14ac:dyDescent="0.25">
      <c r="A34" s="19">
        <v>7</v>
      </c>
      <c r="B34" s="20" t="s">
        <v>282</v>
      </c>
      <c r="C34" s="33" t="s">
        <v>283</v>
      </c>
      <c r="D34" s="22" t="s">
        <v>68</v>
      </c>
      <c r="E34" s="23">
        <v>150</v>
      </c>
      <c r="F34" s="24">
        <v>1506.4290000000001</v>
      </c>
      <c r="G34" s="25">
        <v>4.2572457000000001E-2</v>
      </c>
    </row>
    <row r="35" spans="1:7" ht="38.25" x14ac:dyDescent="0.25">
      <c r="A35" s="19">
        <v>8</v>
      </c>
      <c r="B35" s="20" t="s">
        <v>284</v>
      </c>
      <c r="C35" s="33" t="s">
        <v>285</v>
      </c>
      <c r="D35" s="22" t="s">
        <v>68</v>
      </c>
      <c r="E35" s="23">
        <v>150</v>
      </c>
      <c r="F35" s="24">
        <v>1460.5170000000001</v>
      </c>
      <c r="G35" s="25">
        <v>4.1274960999999999E-2</v>
      </c>
    </row>
    <row r="36" spans="1:7" ht="25.5" x14ac:dyDescent="0.25">
      <c r="A36" s="19">
        <v>9</v>
      </c>
      <c r="B36" s="20" t="s">
        <v>286</v>
      </c>
      <c r="C36" s="33" t="s">
        <v>287</v>
      </c>
      <c r="D36" s="22" t="s">
        <v>68</v>
      </c>
      <c r="E36" s="23">
        <v>100</v>
      </c>
      <c r="F36" s="24">
        <v>1030.4159999999999</v>
      </c>
      <c r="G36" s="25">
        <v>2.9120086E-2</v>
      </c>
    </row>
    <row r="37" spans="1:7" ht="25.5" x14ac:dyDescent="0.25">
      <c r="A37" s="19">
        <v>10</v>
      </c>
      <c r="B37" s="20" t="s">
        <v>288</v>
      </c>
      <c r="C37" s="33" t="s">
        <v>289</v>
      </c>
      <c r="D37" s="22" t="s">
        <v>68</v>
      </c>
      <c r="E37" s="23">
        <v>100</v>
      </c>
      <c r="F37" s="24">
        <v>1005.807</v>
      </c>
      <c r="G37" s="25">
        <v>2.8424623E-2</v>
      </c>
    </row>
    <row r="38" spans="1:7" ht="38.25" x14ac:dyDescent="0.25">
      <c r="A38" s="19">
        <v>11</v>
      </c>
      <c r="B38" s="20" t="s">
        <v>290</v>
      </c>
      <c r="C38" s="33" t="s">
        <v>291</v>
      </c>
      <c r="D38" s="22" t="s">
        <v>68</v>
      </c>
      <c r="E38" s="23">
        <v>100</v>
      </c>
      <c r="F38" s="24">
        <v>1005.8</v>
      </c>
      <c r="G38" s="25">
        <v>2.8424425E-2</v>
      </c>
    </row>
    <row r="39" spans="1:7" ht="25.5" x14ac:dyDescent="0.25">
      <c r="A39" s="19">
        <v>12</v>
      </c>
      <c r="B39" s="20" t="s">
        <v>292</v>
      </c>
      <c r="C39" s="33" t="s">
        <v>293</v>
      </c>
      <c r="D39" s="22" t="s">
        <v>68</v>
      </c>
      <c r="E39" s="23">
        <v>100</v>
      </c>
      <c r="F39" s="24">
        <v>1004.5069999999999</v>
      </c>
      <c r="G39" s="25">
        <v>2.8387883999999999E-2</v>
      </c>
    </row>
    <row r="40" spans="1:7" ht="38.25" x14ac:dyDescent="0.25">
      <c r="A40" s="19">
        <v>13</v>
      </c>
      <c r="B40" s="20" t="s">
        <v>294</v>
      </c>
      <c r="C40" s="33" t="s">
        <v>295</v>
      </c>
      <c r="D40" s="22" t="s">
        <v>68</v>
      </c>
      <c r="E40" s="23">
        <v>100</v>
      </c>
      <c r="F40" s="24">
        <v>1004.322</v>
      </c>
      <c r="G40" s="25">
        <v>2.8382655999999999E-2</v>
      </c>
    </row>
    <row r="41" spans="1:7" ht="38.25" x14ac:dyDescent="0.25">
      <c r="A41" s="19">
        <v>14</v>
      </c>
      <c r="B41" s="20" t="s">
        <v>296</v>
      </c>
      <c r="C41" s="33" t="s">
        <v>297</v>
      </c>
      <c r="D41" s="22" t="s">
        <v>68</v>
      </c>
      <c r="E41" s="23">
        <v>100</v>
      </c>
      <c r="F41" s="24">
        <v>1003.157</v>
      </c>
      <c r="G41" s="25">
        <v>2.8349731999999999E-2</v>
      </c>
    </row>
    <row r="42" spans="1:7" ht="25.5" x14ac:dyDescent="0.25">
      <c r="A42" s="19">
        <v>15</v>
      </c>
      <c r="B42" s="20" t="s">
        <v>298</v>
      </c>
      <c r="C42" s="33" t="s">
        <v>299</v>
      </c>
      <c r="D42" s="22" t="s">
        <v>79</v>
      </c>
      <c r="E42" s="23">
        <v>1000</v>
      </c>
      <c r="F42" s="24">
        <v>994.87099999999998</v>
      </c>
      <c r="G42" s="25">
        <v>2.8115566000000002E-2</v>
      </c>
    </row>
    <row r="43" spans="1:7" ht="38.25" x14ac:dyDescent="0.25">
      <c r="A43" s="19">
        <v>16</v>
      </c>
      <c r="B43" s="20" t="s">
        <v>300</v>
      </c>
      <c r="C43" s="33" t="s">
        <v>301</v>
      </c>
      <c r="D43" s="22" t="s">
        <v>68</v>
      </c>
      <c r="E43" s="23">
        <v>100</v>
      </c>
      <c r="F43" s="24">
        <v>975.69</v>
      </c>
      <c r="G43" s="25">
        <v>2.7573501E-2</v>
      </c>
    </row>
    <row r="44" spans="1:7" ht="25.5" x14ac:dyDescent="0.25">
      <c r="A44" s="19">
        <v>17</v>
      </c>
      <c r="B44" s="20" t="s">
        <v>302</v>
      </c>
      <c r="C44" s="33" t="s">
        <v>303</v>
      </c>
      <c r="D44" s="22" t="s">
        <v>68</v>
      </c>
      <c r="E44" s="23">
        <v>50</v>
      </c>
      <c r="F44" s="24">
        <v>497.47300000000001</v>
      </c>
      <c r="G44" s="25">
        <v>1.4058843E-2</v>
      </c>
    </row>
    <row r="45" spans="1:7" ht="25.5" x14ac:dyDescent="0.25">
      <c r="A45" s="19">
        <v>18</v>
      </c>
      <c r="B45" s="20" t="s">
        <v>304</v>
      </c>
      <c r="C45" s="33" t="s">
        <v>305</v>
      </c>
      <c r="D45" s="22" t="s">
        <v>68</v>
      </c>
      <c r="E45" s="23">
        <v>50</v>
      </c>
      <c r="F45" s="24">
        <v>476.44450000000001</v>
      </c>
      <c r="G45" s="25">
        <v>1.3464566000000001E-2</v>
      </c>
    </row>
    <row r="46" spans="1:7" ht="15" x14ac:dyDescent="0.25">
      <c r="A46" s="26"/>
      <c r="B46" s="27"/>
      <c r="C46" s="28" t="s">
        <v>58</v>
      </c>
      <c r="D46" s="34"/>
      <c r="E46" s="35"/>
      <c r="F46" s="36">
        <v>27876.9905</v>
      </c>
      <c r="G46" s="37">
        <v>0.78781807500000012</v>
      </c>
    </row>
    <row r="47" spans="1:7" ht="15" x14ac:dyDescent="0.25">
      <c r="A47" s="26"/>
      <c r="B47" s="27"/>
      <c r="C47" s="38"/>
      <c r="D47" s="22"/>
      <c r="E47" s="23"/>
      <c r="F47" s="24"/>
      <c r="G47" s="25"/>
    </row>
    <row r="48" spans="1:7" ht="15" x14ac:dyDescent="0.25">
      <c r="A48" s="19"/>
      <c r="B48" s="54"/>
      <c r="C48" s="28" t="s">
        <v>94</v>
      </c>
      <c r="D48" s="29"/>
      <c r="E48" s="30"/>
      <c r="F48" s="31"/>
      <c r="G48" s="32"/>
    </row>
    <row r="49" spans="1:7" ht="15" x14ac:dyDescent="0.25">
      <c r="A49" s="26"/>
      <c r="B49" s="27"/>
      <c r="C49" s="28" t="s">
        <v>58</v>
      </c>
      <c r="D49" s="34"/>
      <c r="E49" s="35"/>
      <c r="F49" s="36">
        <v>0</v>
      </c>
      <c r="G49" s="37">
        <v>0</v>
      </c>
    </row>
    <row r="50" spans="1:7" ht="15" x14ac:dyDescent="0.25">
      <c r="A50" s="26"/>
      <c r="B50" s="27"/>
      <c r="C50" s="38"/>
      <c r="D50" s="22"/>
      <c r="E50" s="23"/>
      <c r="F50" s="58"/>
      <c r="G50" s="59"/>
    </row>
    <row r="51" spans="1:7" ht="15" x14ac:dyDescent="0.25">
      <c r="A51" s="19"/>
      <c r="B51" s="20"/>
      <c r="C51" s="28" t="s">
        <v>97</v>
      </c>
      <c r="D51" s="29"/>
      <c r="E51" s="30"/>
      <c r="F51" s="31"/>
      <c r="G51" s="32"/>
    </row>
    <row r="52" spans="1:7" ht="25.5" x14ac:dyDescent="0.25">
      <c r="A52" s="19">
        <v>1</v>
      </c>
      <c r="B52" s="20" t="s">
        <v>306</v>
      </c>
      <c r="C52" s="33" t="s">
        <v>307</v>
      </c>
      <c r="D52" s="20" t="s">
        <v>100</v>
      </c>
      <c r="E52" s="23">
        <v>2500000</v>
      </c>
      <c r="F52" s="58">
        <v>2472.4699999999998</v>
      </c>
      <c r="G52" s="59">
        <v>6.9873272E-2</v>
      </c>
    </row>
    <row r="53" spans="1:7" ht="25.5" x14ac:dyDescent="0.25">
      <c r="A53" s="19">
        <v>2</v>
      </c>
      <c r="B53" s="20" t="s">
        <v>308</v>
      </c>
      <c r="C53" s="33" t="s">
        <v>309</v>
      </c>
      <c r="D53" s="20" t="s">
        <v>100</v>
      </c>
      <c r="E53" s="23">
        <v>1000000</v>
      </c>
      <c r="F53" s="58">
        <v>1008.8</v>
      </c>
      <c r="G53" s="59">
        <v>2.8509205999999999E-2</v>
      </c>
    </row>
    <row r="54" spans="1:7" ht="25.5" x14ac:dyDescent="0.25">
      <c r="A54" s="19">
        <v>3</v>
      </c>
      <c r="B54" s="20" t="s">
        <v>310</v>
      </c>
      <c r="C54" s="33" t="s">
        <v>311</v>
      </c>
      <c r="D54" s="20" t="s">
        <v>100</v>
      </c>
      <c r="E54" s="23">
        <v>1000000</v>
      </c>
      <c r="F54" s="58">
        <v>982.81299999999999</v>
      </c>
      <c r="G54" s="59">
        <v>2.7774799999999999E-2</v>
      </c>
    </row>
    <row r="55" spans="1:7" ht="25.5" x14ac:dyDescent="0.25">
      <c r="A55" s="19">
        <v>4</v>
      </c>
      <c r="B55" s="20" t="s">
        <v>312</v>
      </c>
      <c r="C55" s="33" t="s">
        <v>313</v>
      </c>
      <c r="D55" s="20" t="s">
        <v>100</v>
      </c>
      <c r="E55" s="23">
        <v>500000</v>
      </c>
      <c r="F55" s="58">
        <v>523.53399999999999</v>
      </c>
      <c r="G55" s="59">
        <v>1.4795340000000001E-2</v>
      </c>
    </row>
    <row r="56" spans="1:7" ht="25.5" x14ac:dyDescent="0.25">
      <c r="A56" s="19">
        <v>5</v>
      </c>
      <c r="B56" s="20" t="s">
        <v>314</v>
      </c>
      <c r="C56" s="33" t="s">
        <v>315</v>
      </c>
      <c r="D56" s="20" t="s">
        <v>100</v>
      </c>
      <c r="E56" s="23">
        <v>500000</v>
      </c>
      <c r="F56" s="58">
        <v>479.67899999999997</v>
      </c>
      <c r="G56" s="59">
        <v>1.3555975E-2</v>
      </c>
    </row>
    <row r="57" spans="1:7" ht="15" x14ac:dyDescent="0.25">
      <c r="A57" s="26"/>
      <c r="B57" s="27"/>
      <c r="C57" s="28" t="s">
        <v>58</v>
      </c>
      <c r="D57" s="34"/>
      <c r="E57" s="35"/>
      <c r="F57" s="36">
        <v>5467.2959999999994</v>
      </c>
      <c r="G57" s="37">
        <v>0.15450859299999997</v>
      </c>
    </row>
    <row r="58" spans="1:7" ht="15" x14ac:dyDescent="0.25">
      <c r="A58" s="19"/>
      <c r="B58" s="20"/>
      <c r="C58" s="38"/>
      <c r="D58" s="22"/>
      <c r="E58" s="23"/>
      <c r="F58" s="24"/>
      <c r="G58" s="25"/>
    </row>
    <row r="59" spans="1:7" ht="25.5" x14ac:dyDescent="0.25">
      <c r="A59" s="19"/>
      <c r="B59" s="54"/>
      <c r="C59" s="28" t="s">
        <v>101</v>
      </c>
      <c r="D59" s="29"/>
      <c r="E59" s="30"/>
      <c r="F59" s="31"/>
      <c r="G59" s="32"/>
    </row>
    <row r="60" spans="1:7" ht="15" x14ac:dyDescent="0.25">
      <c r="A60" s="26"/>
      <c r="B60" s="27"/>
      <c r="C60" s="28" t="s">
        <v>58</v>
      </c>
      <c r="D60" s="34"/>
      <c r="E60" s="35"/>
      <c r="F60" s="36">
        <v>0</v>
      </c>
      <c r="G60" s="37">
        <v>0</v>
      </c>
    </row>
    <row r="61" spans="1:7" ht="15" x14ac:dyDescent="0.25">
      <c r="A61" s="26"/>
      <c r="B61" s="27"/>
      <c r="C61" s="38"/>
      <c r="D61" s="22"/>
      <c r="E61" s="23"/>
      <c r="F61" s="24"/>
      <c r="G61" s="25"/>
    </row>
    <row r="62" spans="1:7" ht="15" x14ac:dyDescent="0.25">
      <c r="A62" s="26"/>
      <c r="B62" s="27"/>
      <c r="C62" s="60" t="s">
        <v>102</v>
      </c>
      <c r="D62" s="53"/>
      <c r="E62" s="35"/>
      <c r="F62" s="36">
        <v>33344.286499999995</v>
      </c>
      <c r="G62" s="37">
        <v>0.9423266680000002</v>
      </c>
    </row>
    <row r="63" spans="1:7" ht="15" x14ac:dyDescent="0.25">
      <c r="A63" s="26"/>
      <c r="B63" s="27"/>
      <c r="C63" s="33"/>
      <c r="D63" s="22"/>
      <c r="E63" s="23"/>
      <c r="F63" s="24"/>
      <c r="G63" s="25"/>
    </row>
    <row r="64" spans="1:7" ht="15" x14ac:dyDescent="0.25">
      <c r="A64" s="19"/>
      <c r="B64" s="20"/>
      <c r="C64" s="21" t="s">
        <v>103</v>
      </c>
      <c r="D64" s="22"/>
      <c r="E64" s="23"/>
      <c r="F64" s="24"/>
      <c r="G64" s="25"/>
    </row>
    <row r="65" spans="1:7" ht="15" x14ac:dyDescent="0.25">
      <c r="A65" s="26"/>
      <c r="B65" s="27"/>
      <c r="C65" s="28" t="s">
        <v>104</v>
      </c>
      <c r="D65" s="29"/>
      <c r="E65" s="30"/>
      <c r="F65" s="31"/>
      <c r="G65" s="32"/>
    </row>
    <row r="66" spans="1:7" ht="15" x14ac:dyDescent="0.25">
      <c r="A66" s="26"/>
      <c r="B66" s="27"/>
      <c r="C66" s="28" t="s">
        <v>58</v>
      </c>
      <c r="D66" s="53"/>
      <c r="E66" s="35"/>
      <c r="F66" s="36">
        <v>0</v>
      </c>
      <c r="G66" s="37">
        <v>0</v>
      </c>
    </row>
    <row r="67" spans="1:7" ht="15" x14ac:dyDescent="0.25">
      <c r="A67" s="26"/>
      <c r="B67" s="27"/>
      <c r="C67" s="38"/>
      <c r="D67" s="27"/>
      <c r="E67" s="23"/>
      <c r="F67" s="24"/>
      <c r="G67" s="25"/>
    </row>
    <row r="68" spans="1:7" ht="15" x14ac:dyDescent="0.25">
      <c r="A68" s="26"/>
      <c r="B68" s="27"/>
      <c r="C68" s="28" t="s">
        <v>105</v>
      </c>
      <c r="D68" s="29"/>
      <c r="E68" s="30"/>
      <c r="F68" s="31"/>
      <c r="G68" s="32"/>
    </row>
    <row r="69" spans="1:7" ht="15" x14ac:dyDescent="0.25">
      <c r="A69" s="26"/>
      <c r="B69" s="27"/>
      <c r="C69" s="28" t="s">
        <v>58</v>
      </c>
      <c r="D69" s="53"/>
      <c r="E69" s="35"/>
      <c r="F69" s="36">
        <v>0</v>
      </c>
      <c r="G69" s="37">
        <v>0</v>
      </c>
    </row>
    <row r="70" spans="1:7" ht="15" x14ac:dyDescent="0.25">
      <c r="A70" s="26"/>
      <c r="B70" s="27"/>
      <c r="C70" s="38"/>
      <c r="D70" s="27"/>
      <c r="E70" s="23"/>
      <c r="F70" s="24"/>
      <c r="G70" s="25"/>
    </row>
    <row r="71" spans="1:7" ht="15" x14ac:dyDescent="0.25">
      <c r="A71" s="26"/>
      <c r="B71" s="27"/>
      <c r="C71" s="28" t="s">
        <v>106</v>
      </c>
      <c r="D71" s="29"/>
      <c r="E71" s="30"/>
      <c r="F71" s="31"/>
      <c r="G71" s="32"/>
    </row>
    <row r="72" spans="1:7" ht="15" x14ac:dyDescent="0.25">
      <c r="A72" s="26"/>
      <c r="B72" s="27"/>
      <c r="C72" s="28" t="s">
        <v>58</v>
      </c>
      <c r="D72" s="53"/>
      <c r="E72" s="35"/>
      <c r="F72" s="36">
        <v>0</v>
      </c>
      <c r="G72" s="37">
        <v>0</v>
      </c>
    </row>
    <row r="73" spans="1:7" ht="15" x14ac:dyDescent="0.25">
      <c r="A73" s="26"/>
      <c r="B73" s="27"/>
      <c r="C73" s="38"/>
      <c r="D73" s="27"/>
      <c r="E73" s="23"/>
      <c r="F73" s="24"/>
      <c r="G73" s="25"/>
    </row>
    <row r="74" spans="1:7" ht="15" x14ac:dyDescent="0.25">
      <c r="A74" s="26"/>
      <c r="B74" s="27"/>
      <c r="C74" s="28" t="s">
        <v>107</v>
      </c>
      <c r="D74" s="29"/>
      <c r="E74" s="30"/>
      <c r="F74" s="31"/>
      <c r="G74" s="32"/>
    </row>
    <row r="75" spans="1:7" ht="15" x14ac:dyDescent="0.25">
      <c r="A75" s="26">
        <v>1</v>
      </c>
      <c r="B75" s="27"/>
      <c r="C75" s="33" t="s">
        <v>108</v>
      </c>
      <c r="D75" s="39"/>
      <c r="E75" s="23"/>
      <c r="F75" s="24">
        <v>1062.9999995999999</v>
      </c>
      <c r="G75" s="25">
        <v>3.0040925999999999E-2</v>
      </c>
    </row>
    <row r="76" spans="1:7" ht="15" x14ac:dyDescent="0.25">
      <c r="A76" s="26"/>
      <c r="B76" s="27"/>
      <c r="C76" s="28" t="s">
        <v>58</v>
      </c>
      <c r="D76" s="53"/>
      <c r="E76" s="35"/>
      <c r="F76" s="36">
        <v>1062.9999995999999</v>
      </c>
      <c r="G76" s="37">
        <v>3.0040925999999999E-2</v>
      </c>
    </row>
    <row r="77" spans="1:7" ht="15" x14ac:dyDescent="0.25">
      <c r="A77" s="26"/>
      <c r="B77" s="27"/>
      <c r="C77" s="38"/>
      <c r="D77" s="27"/>
      <c r="E77" s="23"/>
      <c r="F77" s="24"/>
      <c r="G77" s="25"/>
    </row>
    <row r="78" spans="1:7" ht="25.5" x14ac:dyDescent="0.25">
      <c r="A78" s="26"/>
      <c r="B78" s="27"/>
      <c r="C78" s="52" t="s">
        <v>109</v>
      </c>
      <c r="D78" s="53"/>
      <c r="E78" s="35"/>
      <c r="F78" s="36">
        <v>1062.9999995999999</v>
      </c>
      <c r="G78" s="37">
        <v>3.0040925999999999E-2</v>
      </c>
    </row>
    <row r="79" spans="1:7" ht="15" x14ac:dyDescent="0.25">
      <c r="A79" s="26"/>
      <c r="B79" s="27"/>
      <c r="C79" s="61"/>
      <c r="D79" s="27"/>
      <c r="E79" s="23"/>
      <c r="F79" s="24"/>
      <c r="G79" s="25"/>
    </row>
    <row r="80" spans="1:7" ht="15" x14ac:dyDescent="0.25">
      <c r="A80" s="19"/>
      <c r="B80" s="20"/>
      <c r="C80" s="21" t="s">
        <v>110</v>
      </c>
      <c r="D80" s="22"/>
      <c r="E80" s="23"/>
      <c r="F80" s="24"/>
      <c r="G80" s="25"/>
    </row>
    <row r="81" spans="1:7" ht="25.5" x14ac:dyDescent="0.25">
      <c r="A81" s="26"/>
      <c r="B81" s="27"/>
      <c r="C81" s="28" t="s">
        <v>111</v>
      </c>
      <c r="D81" s="29"/>
      <c r="E81" s="30"/>
      <c r="F81" s="31"/>
      <c r="G81" s="32"/>
    </row>
    <row r="82" spans="1:7" ht="15" x14ac:dyDescent="0.25">
      <c r="A82" s="26"/>
      <c r="B82" s="27"/>
      <c r="C82" s="28" t="s">
        <v>58</v>
      </c>
      <c r="D82" s="53"/>
      <c r="E82" s="35"/>
      <c r="F82" s="36">
        <v>0</v>
      </c>
      <c r="G82" s="37">
        <v>0</v>
      </c>
    </row>
    <row r="83" spans="1:7" ht="15" x14ac:dyDescent="0.25">
      <c r="A83" s="26"/>
      <c r="B83" s="27"/>
      <c r="C83" s="38"/>
      <c r="D83" s="27"/>
      <c r="E83" s="23"/>
      <c r="F83" s="24"/>
      <c r="G83" s="25"/>
    </row>
    <row r="84" spans="1:7" ht="15" x14ac:dyDescent="0.25">
      <c r="A84" s="19"/>
      <c r="B84" s="20"/>
      <c r="C84" s="21" t="s">
        <v>112</v>
      </c>
      <c r="D84" s="22"/>
      <c r="E84" s="23"/>
      <c r="F84" s="24"/>
      <c r="G84" s="25"/>
    </row>
    <row r="85" spans="1:7" ht="25.5" x14ac:dyDescent="0.25">
      <c r="A85" s="26"/>
      <c r="B85" s="27"/>
      <c r="C85" s="28" t="s">
        <v>113</v>
      </c>
      <c r="D85" s="29"/>
      <c r="E85" s="30"/>
      <c r="F85" s="31"/>
      <c r="G85" s="32"/>
    </row>
    <row r="86" spans="1:7" ht="15" x14ac:dyDescent="0.25">
      <c r="A86" s="26"/>
      <c r="B86" s="27"/>
      <c r="C86" s="28" t="s">
        <v>58</v>
      </c>
      <c r="D86" s="53"/>
      <c r="E86" s="35"/>
      <c r="F86" s="36">
        <v>0</v>
      </c>
      <c r="G86" s="37">
        <v>0</v>
      </c>
    </row>
    <row r="87" spans="1:7" ht="15" x14ac:dyDescent="0.25">
      <c r="A87" s="26"/>
      <c r="B87" s="27"/>
      <c r="C87" s="38"/>
      <c r="D87" s="27"/>
      <c r="E87" s="23"/>
      <c r="F87" s="24"/>
      <c r="G87" s="25"/>
    </row>
    <row r="88" spans="1:7" ht="25.5" x14ac:dyDescent="0.25">
      <c r="A88" s="26"/>
      <c r="B88" s="27"/>
      <c r="C88" s="28" t="s">
        <v>114</v>
      </c>
      <c r="D88" s="29"/>
      <c r="E88" s="30"/>
      <c r="F88" s="31"/>
      <c r="G88" s="32"/>
    </row>
    <row r="89" spans="1:7" ht="15" x14ac:dyDescent="0.25">
      <c r="A89" s="26"/>
      <c r="B89" s="27"/>
      <c r="C89" s="28" t="s">
        <v>58</v>
      </c>
      <c r="D89" s="53"/>
      <c r="E89" s="35"/>
      <c r="F89" s="36">
        <v>0</v>
      </c>
      <c r="G89" s="37">
        <v>0</v>
      </c>
    </row>
    <row r="90" spans="1:7" ht="25.5" x14ac:dyDescent="0.25">
      <c r="A90" s="26"/>
      <c r="B90" s="27"/>
      <c r="C90" s="61" t="s">
        <v>115</v>
      </c>
      <c r="D90" s="27"/>
      <c r="E90" s="23"/>
      <c r="F90" s="93">
        <v>977.77443671000003</v>
      </c>
      <c r="G90" s="102">
        <v>2.7632408000000001E-2</v>
      </c>
    </row>
    <row r="91" spans="1:7" ht="15" x14ac:dyDescent="0.25">
      <c r="A91" s="26"/>
      <c r="B91" s="27"/>
      <c r="C91" s="61"/>
      <c r="D91" s="62"/>
      <c r="E91" s="23"/>
      <c r="F91" s="24"/>
      <c r="G91" s="25"/>
    </row>
    <row r="92" spans="1:7" ht="15" x14ac:dyDescent="0.25">
      <c r="A92" s="26"/>
      <c r="B92" s="27"/>
      <c r="C92" s="63" t="s">
        <v>116</v>
      </c>
      <c r="D92" s="34"/>
      <c r="E92" s="35"/>
      <c r="F92" s="36">
        <v>35385.060936309994</v>
      </c>
      <c r="G92" s="37">
        <v>1.0000000020000002</v>
      </c>
    </row>
    <row r="94" spans="1:7" ht="15" x14ac:dyDescent="0.25">
      <c r="B94" s="116" t="s">
        <v>117</v>
      </c>
      <c r="C94" s="116"/>
      <c r="D94" s="116"/>
      <c r="E94" s="116"/>
      <c r="F94" s="116"/>
    </row>
    <row r="95" spans="1:7" ht="15" x14ac:dyDescent="0.25">
      <c r="B95"/>
    </row>
    <row r="97" spans="2:4" ht="15" x14ac:dyDescent="0.25">
      <c r="B97" s="64" t="s">
        <v>118</v>
      </c>
      <c r="C97" s="65"/>
      <c r="D97" s="66"/>
    </row>
    <row r="98" spans="2:4" ht="15" x14ac:dyDescent="0.25">
      <c r="B98" s="67" t="s">
        <v>119</v>
      </c>
      <c r="C98" s="68"/>
      <c r="D98" s="69" t="s">
        <v>120</v>
      </c>
    </row>
    <row r="99" spans="2:4" ht="15" x14ac:dyDescent="0.25">
      <c r="B99" s="67" t="s">
        <v>121</v>
      </c>
      <c r="C99" s="68"/>
      <c r="D99" s="69" t="s">
        <v>120</v>
      </c>
    </row>
    <row r="100" spans="2:4" ht="15" x14ac:dyDescent="0.25">
      <c r="B100" s="67" t="s">
        <v>122</v>
      </c>
      <c r="C100" s="68"/>
      <c r="D100" s="71"/>
    </row>
    <row r="101" spans="2:4" ht="25.5" customHeight="1" x14ac:dyDescent="0.25">
      <c r="B101" s="71"/>
      <c r="C101" s="72" t="s">
        <v>123</v>
      </c>
      <c r="D101" s="73" t="s">
        <v>124</v>
      </c>
    </row>
    <row r="102" spans="2:4" ht="12.75" customHeight="1" x14ac:dyDescent="0.25">
      <c r="B102" s="74" t="s">
        <v>125</v>
      </c>
      <c r="C102" s="75" t="s">
        <v>126</v>
      </c>
      <c r="D102" s="75" t="s">
        <v>127</v>
      </c>
    </row>
    <row r="103" spans="2:4" ht="15" x14ac:dyDescent="0.25">
      <c r="B103" s="71" t="s">
        <v>128</v>
      </c>
      <c r="C103" s="76">
        <v>24.785399999999999</v>
      </c>
      <c r="D103" s="76">
        <v>24.890599999999999</v>
      </c>
    </row>
    <row r="104" spans="2:4" ht="15" x14ac:dyDescent="0.25">
      <c r="B104" s="71" t="s">
        <v>257</v>
      </c>
      <c r="C104" s="76">
        <v>12.109</v>
      </c>
      <c r="D104" s="76">
        <v>12.160399999999999</v>
      </c>
    </row>
    <row r="105" spans="2:4" ht="15" x14ac:dyDescent="0.25">
      <c r="B105" s="71" t="s">
        <v>316</v>
      </c>
      <c r="C105" s="76">
        <v>14.346399999999999</v>
      </c>
      <c r="D105" s="76">
        <v>14.4072</v>
      </c>
    </row>
    <row r="106" spans="2:4" ht="15" x14ac:dyDescent="0.25">
      <c r="B106" s="71" t="s">
        <v>317</v>
      </c>
      <c r="C106" s="76">
        <v>13.188000000000001</v>
      </c>
      <c r="D106" s="76">
        <v>13.244</v>
      </c>
    </row>
    <row r="107" spans="2:4" ht="15" x14ac:dyDescent="0.25">
      <c r="B107" s="71" t="s">
        <v>130</v>
      </c>
      <c r="C107" s="76">
        <v>24.372499999999999</v>
      </c>
      <c r="D107" s="76">
        <v>24.463899999999999</v>
      </c>
    </row>
    <row r="108" spans="2:4" ht="15" x14ac:dyDescent="0.25">
      <c r="B108" s="71" t="s">
        <v>262</v>
      </c>
      <c r="C108" s="76">
        <v>11.6753</v>
      </c>
      <c r="D108" s="76">
        <v>11.718999999999999</v>
      </c>
    </row>
    <row r="109" spans="2:4" ht="15" x14ac:dyDescent="0.25">
      <c r="B109" s="71" t="s">
        <v>263</v>
      </c>
      <c r="C109" s="76">
        <v>14.182399999999999</v>
      </c>
      <c r="D109" s="76">
        <v>14.2357</v>
      </c>
    </row>
    <row r="110" spans="2:4" ht="15" x14ac:dyDescent="0.25">
      <c r="B110" s="71" t="s">
        <v>264</v>
      </c>
      <c r="C110" s="76">
        <v>13.378</v>
      </c>
      <c r="D110" s="76">
        <v>13.428100000000001</v>
      </c>
    </row>
    <row r="111" spans="2:4" ht="15" x14ac:dyDescent="0.25">
      <c r="B111" s="71" t="s">
        <v>265</v>
      </c>
      <c r="C111" s="76">
        <v>13.0398</v>
      </c>
      <c r="D111" s="76">
        <v>13.088699999999999</v>
      </c>
    </row>
    <row r="113" spans="2:5" ht="15" x14ac:dyDescent="0.25">
      <c r="B113" s="77" t="s">
        <v>132</v>
      </c>
      <c r="C113" s="78"/>
      <c r="D113" s="79"/>
    </row>
    <row r="114" spans="2:5" ht="24.75" customHeight="1" x14ac:dyDescent="0.25">
      <c r="B114" s="89" t="s">
        <v>125</v>
      </c>
      <c r="C114" s="90" t="s">
        <v>266</v>
      </c>
      <c r="D114" s="90" t="s">
        <v>267</v>
      </c>
    </row>
    <row r="115" spans="2:5" ht="15" x14ac:dyDescent="0.25">
      <c r="B115" s="71" t="s">
        <v>257</v>
      </c>
      <c r="C115" s="91">
        <v>1.4406E-2</v>
      </c>
      <c r="D115" s="91">
        <v>0</v>
      </c>
    </row>
    <row r="116" spans="2:5" ht="15" x14ac:dyDescent="0.25">
      <c r="B116" s="71" t="s">
        <v>262</v>
      </c>
      <c r="C116" s="91">
        <v>1.4406E-2</v>
      </c>
      <c r="D116" s="91">
        <v>1.3339999999999999E-2</v>
      </c>
    </row>
    <row r="117" spans="2:5" ht="15" x14ac:dyDescent="0.25">
      <c r="B117" s="82"/>
      <c r="C117" s="83"/>
      <c r="D117" s="83"/>
    </row>
    <row r="119" spans="2:5" ht="15" x14ac:dyDescent="0.25">
      <c r="B119" s="70" t="s">
        <v>133</v>
      </c>
      <c r="C119" s="68"/>
      <c r="D119" s="87" t="s">
        <v>120</v>
      </c>
    </row>
    <row r="120" spans="2:5" ht="15" x14ac:dyDescent="0.25">
      <c r="B120" s="70" t="s">
        <v>134</v>
      </c>
      <c r="C120" s="68"/>
      <c r="D120" s="87" t="s">
        <v>120</v>
      </c>
    </row>
    <row r="121" spans="2:5" ht="15" x14ac:dyDescent="0.25">
      <c r="B121" s="67" t="s">
        <v>268</v>
      </c>
      <c r="C121" s="85"/>
      <c r="D121" s="84">
        <v>4.3879999999999999</v>
      </c>
    </row>
    <row r="122" spans="2:5" ht="15" x14ac:dyDescent="0.25">
      <c r="B122" s="67" t="s">
        <v>269</v>
      </c>
      <c r="C122" s="68"/>
      <c r="D122" s="84">
        <v>3.6810000000000009</v>
      </c>
    </row>
    <row r="123" spans="2:5" ht="15" x14ac:dyDescent="0.25">
      <c r="B123" s="70" t="s">
        <v>137</v>
      </c>
      <c r="C123" s="68"/>
      <c r="D123" s="86" t="s">
        <v>120</v>
      </c>
    </row>
    <row r="124" spans="2:5" ht="15" x14ac:dyDescent="0.25">
      <c r="B124" s="82"/>
      <c r="C124" s="82"/>
      <c r="D124" s="82"/>
      <c r="E124" s="82"/>
    </row>
  </sheetData>
  <mergeCells count="4">
    <mergeCell ref="A1:G1"/>
    <mergeCell ref="A2:G2"/>
    <mergeCell ref="A3:G3"/>
    <mergeCell ref="B94:F9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318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319</v>
      </c>
      <c r="C28" s="33" t="s">
        <v>320</v>
      </c>
      <c r="D28" s="22" t="s">
        <v>68</v>
      </c>
      <c r="E28" s="23">
        <v>950</v>
      </c>
      <c r="F28" s="24">
        <v>9228.7654999999995</v>
      </c>
      <c r="G28" s="25">
        <v>9.0273192000000002E-2</v>
      </c>
    </row>
    <row r="29" spans="1:7" ht="38.25" x14ac:dyDescent="0.25">
      <c r="A29" s="19">
        <v>2</v>
      </c>
      <c r="B29" s="20" t="s">
        <v>321</v>
      </c>
      <c r="C29" s="33" t="s">
        <v>322</v>
      </c>
      <c r="D29" s="22" t="s">
        <v>141</v>
      </c>
      <c r="E29" s="23">
        <v>750</v>
      </c>
      <c r="F29" s="24">
        <v>7290.2250000000004</v>
      </c>
      <c r="G29" s="25">
        <v>7.1310933000000007E-2</v>
      </c>
    </row>
    <row r="30" spans="1:7" ht="25.5" x14ac:dyDescent="0.25">
      <c r="A30" s="19">
        <v>3</v>
      </c>
      <c r="B30" s="20" t="s">
        <v>323</v>
      </c>
      <c r="C30" s="33" t="s">
        <v>324</v>
      </c>
      <c r="D30" s="22" t="s">
        <v>68</v>
      </c>
      <c r="E30" s="23">
        <v>740</v>
      </c>
      <c r="F30" s="24">
        <v>7285.3</v>
      </c>
      <c r="G30" s="25">
        <v>7.1262757999999995E-2</v>
      </c>
    </row>
    <row r="31" spans="1:7" ht="38.25" x14ac:dyDescent="0.25">
      <c r="A31" s="19">
        <v>4</v>
      </c>
      <c r="B31" s="20" t="s">
        <v>147</v>
      </c>
      <c r="C31" s="33" t="s">
        <v>148</v>
      </c>
      <c r="D31" s="22" t="s">
        <v>68</v>
      </c>
      <c r="E31" s="23">
        <v>600</v>
      </c>
      <c r="F31" s="24">
        <v>5978.07</v>
      </c>
      <c r="G31" s="25">
        <v>5.8475802E-2</v>
      </c>
    </row>
    <row r="32" spans="1:7" ht="38.25" x14ac:dyDescent="0.25">
      <c r="A32" s="19">
        <v>5</v>
      </c>
      <c r="B32" s="20" t="s">
        <v>172</v>
      </c>
      <c r="C32" s="33" t="s">
        <v>173</v>
      </c>
      <c r="D32" s="22" t="s">
        <v>68</v>
      </c>
      <c r="E32" s="23">
        <v>600</v>
      </c>
      <c r="F32" s="24">
        <v>5891.2979999999998</v>
      </c>
      <c r="G32" s="25">
        <v>5.7627022E-2</v>
      </c>
    </row>
    <row r="33" spans="1:7" ht="25.5" x14ac:dyDescent="0.25">
      <c r="A33" s="19">
        <v>6</v>
      </c>
      <c r="B33" s="20" t="s">
        <v>325</v>
      </c>
      <c r="C33" s="33" t="s">
        <v>326</v>
      </c>
      <c r="D33" s="22" t="s">
        <v>68</v>
      </c>
      <c r="E33" s="23">
        <v>600</v>
      </c>
      <c r="F33" s="24">
        <v>5765.1660000000002</v>
      </c>
      <c r="G33" s="25">
        <v>5.6393235E-2</v>
      </c>
    </row>
    <row r="34" spans="1:7" ht="38.25" x14ac:dyDescent="0.25">
      <c r="A34" s="19">
        <v>7</v>
      </c>
      <c r="B34" s="20" t="s">
        <v>184</v>
      </c>
      <c r="C34" s="33" t="s">
        <v>185</v>
      </c>
      <c r="D34" s="22" t="s">
        <v>68</v>
      </c>
      <c r="E34" s="23">
        <v>550</v>
      </c>
      <c r="F34" s="24">
        <v>5306.0479999999998</v>
      </c>
      <c r="G34" s="25">
        <v>5.1902271E-2</v>
      </c>
    </row>
    <row r="35" spans="1:7" ht="38.25" x14ac:dyDescent="0.25">
      <c r="A35" s="19">
        <v>8</v>
      </c>
      <c r="B35" s="20" t="s">
        <v>327</v>
      </c>
      <c r="C35" s="33" t="s">
        <v>328</v>
      </c>
      <c r="D35" s="22" t="s">
        <v>68</v>
      </c>
      <c r="E35" s="23">
        <v>45</v>
      </c>
      <c r="F35" s="24">
        <v>4662.2924999999996</v>
      </c>
      <c r="G35" s="25">
        <v>4.5605236E-2</v>
      </c>
    </row>
    <row r="36" spans="1:7" ht="38.25" x14ac:dyDescent="0.25">
      <c r="A36" s="19">
        <v>9</v>
      </c>
      <c r="B36" s="20" t="s">
        <v>329</v>
      </c>
      <c r="C36" s="33" t="s">
        <v>330</v>
      </c>
      <c r="D36" s="22" t="s">
        <v>68</v>
      </c>
      <c r="E36" s="23">
        <v>284</v>
      </c>
      <c r="F36" s="24">
        <v>3560.9766</v>
      </c>
      <c r="G36" s="25">
        <v>3.4832473000000003E-2</v>
      </c>
    </row>
    <row r="37" spans="1:7" ht="25.5" x14ac:dyDescent="0.25">
      <c r="A37" s="19">
        <v>10</v>
      </c>
      <c r="B37" s="20" t="s">
        <v>331</v>
      </c>
      <c r="C37" s="33" t="s">
        <v>332</v>
      </c>
      <c r="D37" s="22" t="s">
        <v>68</v>
      </c>
      <c r="E37" s="23">
        <v>345</v>
      </c>
      <c r="F37" s="24">
        <v>3395.2829999999999</v>
      </c>
      <c r="G37" s="25">
        <v>3.3211705000000001E-2</v>
      </c>
    </row>
    <row r="38" spans="1:7" ht="25.5" x14ac:dyDescent="0.25">
      <c r="A38" s="19">
        <v>11</v>
      </c>
      <c r="B38" s="20" t="s">
        <v>333</v>
      </c>
      <c r="C38" s="33" t="s">
        <v>334</v>
      </c>
      <c r="D38" s="22" t="s">
        <v>141</v>
      </c>
      <c r="E38" s="23">
        <v>300</v>
      </c>
      <c r="F38" s="24">
        <v>2875.0859999999998</v>
      </c>
      <c r="G38" s="25">
        <v>2.8123283999999998E-2</v>
      </c>
    </row>
    <row r="39" spans="1:7" ht="38.25" x14ac:dyDescent="0.25">
      <c r="A39" s="19">
        <v>12</v>
      </c>
      <c r="B39" s="20" t="s">
        <v>335</v>
      </c>
      <c r="C39" s="33" t="s">
        <v>336</v>
      </c>
      <c r="D39" s="22" t="s">
        <v>196</v>
      </c>
      <c r="E39" s="23">
        <v>284</v>
      </c>
      <c r="F39" s="24">
        <v>2838.1767199999999</v>
      </c>
      <c r="G39" s="25">
        <v>2.7762248E-2</v>
      </c>
    </row>
    <row r="40" spans="1:7" ht="38.25" x14ac:dyDescent="0.25">
      <c r="A40" s="19">
        <v>13</v>
      </c>
      <c r="B40" s="54" t="s">
        <v>353</v>
      </c>
      <c r="C40" s="33" t="s">
        <v>354</v>
      </c>
      <c r="D40" s="54" t="s">
        <v>68</v>
      </c>
      <c r="E40" s="55">
        <v>200</v>
      </c>
      <c r="F40" s="56">
        <v>2521.25</v>
      </c>
      <c r="G40" s="57">
        <v>2.4662158999999999E-2</v>
      </c>
    </row>
    <row r="41" spans="1:7" ht="38.25" x14ac:dyDescent="0.25">
      <c r="A41" s="19">
        <v>14</v>
      </c>
      <c r="B41" s="20" t="s">
        <v>337</v>
      </c>
      <c r="C41" s="33" t="s">
        <v>338</v>
      </c>
      <c r="D41" s="22" t="s">
        <v>68</v>
      </c>
      <c r="E41" s="23">
        <v>250</v>
      </c>
      <c r="F41" s="24">
        <v>2399.9850000000001</v>
      </c>
      <c r="G41" s="25">
        <v>2.3475979000000001E-2</v>
      </c>
    </row>
    <row r="42" spans="1:7" ht="25.5" x14ac:dyDescent="0.25">
      <c r="A42" s="19">
        <v>15</v>
      </c>
      <c r="B42" s="54" t="s">
        <v>355</v>
      </c>
      <c r="C42" s="33" t="s">
        <v>356</v>
      </c>
      <c r="D42" s="54" t="s">
        <v>68</v>
      </c>
      <c r="E42" s="55">
        <v>160</v>
      </c>
      <c r="F42" s="56">
        <v>2018.338</v>
      </c>
      <c r="G42" s="57">
        <v>1.9742815E-2</v>
      </c>
    </row>
    <row r="43" spans="1:7" ht="25.5" x14ac:dyDescent="0.25">
      <c r="A43" s="19">
        <v>16</v>
      </c>
      <c r="B43" s="20" t="s">
        <v>339</v>
      </c>
      <c r="C43" s="33" t="s">
        <v>340</v>
      </c>
      <c r="D43" s="22" t="s">
        <v>68</v>
      </c>
      <c r="E43" s="23">
        <v>200</v>
      </c>
      <c r="F43" s="24">
        <v>1951.722</v>
      </c>
      <c r="G43" s="25">
        <v>1.9091196000000001E-2</v>
      </c>
    </row>
    <row r="44" spans="1:7" ht="25.5" x14ac:dyDescent="0.25">
      <c r="A44" s="19">
        <v>17</v>
      </c>
      <c r="B44" s="20" t="s">
        <v>341</v>
      </c>
      <c r="C44" s="33" t="s">
        <v>342</v>
      </c>
      <c r="D44" s="22" t="s">
        <v>68</v>
      </c>
      <c r="E44" s="23">
        <v>150</v>
      </c>
      <c r="F44" s="24">
        <v>1451.559</v>
      </c>
      <c r="G44" s="25">
        <v>1.4198742E-2</v>
      </c>
    </row>
    <row r="45" spans="1:7" ht="25.5" x14ac:dyDescent="0.25">
      <c r="A45" s="19">
        <v>18</v>
      </c>
      <c r="B45" s="20" t="s">
        <v>90</v>
      </c>
      <c r="C45" s="33" t="s">
        <v>91</v>
      </c>
      <c r="D45" s="22" t="s">
        <v>68</v>
      </c>
      <c r="E45" s="23">
        <v>100</v>
      </c>
      <c r="F45" s="24">
        <v>1000.49</v>
      </c>
      <c r="G45" s="25">
        <v>9.7865120000000007E-3</v>
      </c>
    </row>
    <row r="46" spans="1:7" ht="38.25" x14ac:dyDescent="0.25">
      <c r="A46" s="19">
        <v>19</v>
      </c>
      <c r="B46" s="20" t="s">
        <v>343</v>
      </c>
      <c r="C46" s="33" t="s">
        <v>344</v>
      </c>
      <c r="D46" s="22" t="s">
        <v>68</v>
      </c>
      <c r="E46" s="23">
        <v>50</v>
      </c>
      <c r="F46" s="24">
        <v>515.51800000000003</v>
      </c>
      <c r="G46" s="25">
        <v>5.0426519999999999E-3</v>
      </c>
    </row>
    <row r="47" spans="1:7" ht="38.25" x14ac:dyDescent="0.25">
      <c r="A47" s="19">
        <v>20</v>
      </c>
      <c r="B47" s="20" t="s">
        <v>75</v>
      </c>
      <c r="C47" s="33" t="s">
        <v>76</v>
      </c>
      <c r="D47" s="22" t="s">
        <v>68</v>
      </c>
      <c r="E47" s="23">
        <v>50</v>
      </c>
      <c r="F47" s="24">
        <v>502.81700000000001</v>
      </c>
      <c r="G47" s="25">
        <v>4.9184149999999998E-3</v>
      </c>
    </row>
    <row r="48" spans="1:7" ht="25.5" x14ac:dyDescent="0.25">
      <c r="A48" s="19">
        <v>21</v>
      </c>
      <c r="B48" s="20" t="s">
        <v>345</v>
      </c>
      <c r="C48" s="33" t="s">
        <v>346</v>
      </c>
      <c r="D48" s="22" t="s">
        <v>68</v>
      </c>
      <c r="E48" s="23">
        <v>50</v>
      </c>
      <c r="F48" s="24">
        <v>499.84899999999999</v>
      </c>
      <c r="G48" s="25">
        <v>4.8893829999999998E-3</v>
      </c>
    </row>
    <row r="49" spans="1:9" ht="25.5" x14ac:dyDescent="0.25">
      <c r="A49" s="19">
        <v>22</v>
      </c>
      <c r="B49" s="20" t="s">
        <v>347</v>
      </c>
      <c r="C49" s="33" t="s">
        <v>348</v>
      </c>
      <c r="D49" s="22" t="s">
        <v>68</v>
      </c>
      <c r="E49" s="23">
        <v>50</v>
      </c>
      <c r="F49" s="24">
        <v>498.73349999999999</v>
      </c>
      <c r="G49" s="25">
        <v>4.8784709999999997E-3</v>
      </c>
    </row>
    <row r="50" spans="1:9" ht="38.25" x14ac:dyDescent="0.25">
      <c r="A50" s="19">
        <v>23</v>
      </c>
      <c r="B50" s="20" t="s">
        <v>84</v>
      </c>
      <c r="C50" s="33" t="s">
        <v>85</v>
      </c>
      <c r="D50" s="22" t="s">
        <v>68</v>
      </c>
      <c r="E50" s="23">
        <v>27</v>
      </c>
      <c r="F50" s="24">
        <v>269.72730000000001</v>
      </c>
      <c r="G50" s="25">
        <v>2.6383969999999998E-3</v>
      </c>
    </row>
    <row r="51" spans="1:9" ht="38.25" x14ac:dyDescent="0.25">
      <c r="A51" s="19">
        <v>24</v>
      </c>
      <c r="B51" s="20" t="s">
        <v>194</v>
      </c>
      <c r="C51" s="33" t="s">
        <v>195</v>
      </c>
      <c r="D51" s="22" t="s">
        <v>196</v>
      </c>
      <c r="E51" s="23">
        <v>22</v>
      </c>
      <c r="F51" s="24">
        <v>215.35249999999999</v>
      </c>
      <c r="G51" s="25">
        <v>2.1065179999999999E-3</v>
      </c>
    </row>
    <row r="52" spans="1:9" ht="38.25" x14ac:dyDescent="0.25">
      <c r="A52" s="19">
        <v>25</v>
      </c>
      <c r="B52" s="20" t="s">
        <v>349</v>
      </c>
      <c r="C52" s="33" t="s">
        <v>350</v>
      </c>
      <c r="D52" s="22" t="s">
        <v>68</v>
      </c>
      <c r="E52" s="23">
        <v>20</v>
      </c>
      <c r="F52" s="24">
        <v>201.4922</v>
      </c>
      <c r="G52" s="25">
        <v>1.97094E-3</v>
      </c>
    </row>
    <row r="53" spans="1:9" ht="25.5" x14ac:dyDescent="0.25">
      <c r="A53" s="19">
        <v>26</v>
      </c>
      <c r="B53" s="20" t="s">
        <v>73</v>
      </c>
      <c r="C53" s="33" t="s">
        <v>74</v>
      </c>
      <c r="D53" s="22" t="s">
        <v>68</v>
      </c>
      <c r="E53" s="23">
        <v>12</v>
      </c>
      <c r="F53" s="24">
        <v>119.55636</v>
      </c>
      <c r="G53" s="25">
        <v>1.169467E-3</v>
      </c>
    </row>
    <row r="54" spans="1:9" ht="25.5" x14ac:dyDescent="0.25">
      <c r="A54" s="19">
        <v>27</v>
      </c>
      <c r="B54" s="20" t="s">
        <v>351</v>
      </c>
      <c r="C54" s="33" t="s">
        <v>352</v>
      </c>
      <c r="D54" s="22" t="s">
        <v>68</v>
      </c>
      <c r="E54" s="23">
        <v>7</v>
      </c>
      <c r="F54" s="24">
        <v>70.52122</v>
      </c>
      <c r="G54" s="25">
        <v>6.8981900000000004E-4</v>
      </c>
    </row>
    <row r="55" spans="1:9" ht="15" x14ac:dyDescent="0.25">
      <c r="A55" s="26"/>
      <c r="B55" s="27"/>
      <c r="C55" s="28" t="s">
        <v>58</v>
      </c>
      <c r="D55" s="34"/>
      <c r="E55" s="35"/>
      <c r="F55" s="36">
        <v>78313.598399999973</v>
      </c>
      <c r="G55" s="37">
        <f>SUM(G28:G54)</f>
        <v>0.76604162400000009</v>
      </c>
    </row>
    <row r="56" spans="1:9" ht="15" x14ac:dyDescent="0.25">
      <c r="A56" s="26"/>
      <c r="B56" s="27"/>
      <c r="C56" s="38"/>
      <c r="D56" s="22"/>
      <c r="E56" s="23"/>
      <c r="F56" s="24"/>
      <c r="G56" s="25"/>
    </row>
    <row r="57" spans="1:9" ht="15" x14ac:dyDescent="0.25">
      <c r="A57" s="19"/>
      <c r="B57" s="54"/>
      <c r="C57" s="28" t="s">
        <v>94</v>
      </c>
      <c r="D57" s="29"/>
      <c r="E57" s="30"/>
      <c r="F57" s="31"/>
      <c r="G57" s="32"/>
    </row>
    <row r="58" spans="1:9" ht="38.25" x14ac:dyDescent="0.25">
      <c r="A58" s="19">
        <v>1</v>
      </c>
      <c r="B58" s="54" t="s">
        <v>210</v>
      </c>
      <c r="C58" s="33" t="s">
        <v>211</v>
      </c>
      <c r="D58" s="54" t="s">
        <v>196</v>
      </c>
      <c r="E58" s="55">
        <v>712</v>
      </c>
      <c r="F58" s="56">
        <v>7100.9967200000001</v>
      </c>
      <c r="G58" s="57">
        <v>6.9459956000000003E-2</v>
      </c>
    </row>
    <row r="59" spans="1:9" ht="15" x14ac:dyDescent="0.25">
      <c r="A59" s="26"/>
      <c r="B59" s="27"/>
      <c r="C59" s="28" t="s">
        <v>58</v>
      </c>
      <c r="D59" s="34"/>
      <c r="E59" s="35"/>
      <c r="F59" s="36">
        <f>SUM(F58)</f>
        <v>7100.9967200000001</v>
      </c>
      <c r="G59" s="37">
        <v>6.9459956000000003E-2</v>
      </c>
      <c r="I59" s="92"/>
    </row>
    <row r="60" spans="1:9" ht="15" x14ac:dyDescent="0.25">
      <c r="A60" s="26"/>
      <c r="B60" s="27"/>
      <c r="C60" s="38"/>
      <c r="D60" s="22"/>
      <c r="E60" s="23"/>
      <c r="F60" s="58"/>
      <c r="G60" s="59"/>
    </row>
    <row r="61" spans="1:9" ht="15" x14ac:dyDescent="0.25">
      <c r="A61" s="19"/>
      <c r="B61" s="20"/>
      <c r="C61" s="28" t="s">
        <v>97</v>
      </c>
      <c r="D61" s="29"/>
      <c r="E61" s="30"/>
      <c r="F61" s="31"/>
      <c r="G61" s="32"/>
    </row>
    <row r="62" spans="1:9" ht="25.5" x14ac:dyDescent="0.25">
      <c r="A62" s="19">
        <v>1</v>
      </c>
      <c r="B62" s="20" t="s">
        <v>357</v>
      </c>
      <c r="C62" s="33" t="s">
        <v>358</v>
      </c>
      <c r="D62" s="20" t="s">
        <v>100</v>
      </c>
      <c r="E62" s="23">
        <v>9800000</v>
      </c>
      <c r="F62" s="58">
        <v>9790.5723999999991</v>
      </c>
      <c r="G62" s="59">
        <v>9.5768628999999994E-2</v>
      </c>
    </row>
    <row r="63" spans="1:9" ht="25.5" x14ac:dyDescent="0.25">
      <c r="A63" s="19">
        <v>2</v>
      </c>
      <c r="B63" s="20" t="s">
        <v>359</v>
      </c>
      <c r="C63" s="33" t="s">
        <v>360</v>
      </c>
      <c r="D63" s="20" t="s">
        <v>100</v>
      </c>
      <c r="E63" s="23">
        <v>2500000</v>
      </c>
      <c r="F63" s="58">
        <v>2528.7575000000002</v>
      </c>
      <c r="G63" s="59">
        <v>2.4735595999999999E-2</v>
      </c>
    </row>
    <row r="64" spans="1:9" ht="25.5" x14ac:dyDescent="0.25">
      <c r="A64" s="19">
        <v>3</v>
      </c>
      <c r="B64" s="20" t="s">
        <v>231</v>
      </c>
      <c r="C64" s="33" t="s">
        <v>232</v>
      </c>
      <c r="D64" s="20" t="s">
        <v>100</v>
      </c>
      <c r="E64" s="23">
        <v>1000000</v>
      </c>
      <c r="F64" s="58">
        <v>1012.779</v>
      </c>
      <c r="G64" s="59">
        <v>9.9067200000000008E-3</v>
      </c>
    </row>
    <row r="65" spans="1:7" ht="15" x14ac:dyDescent="0.25">
      <c r="A65" s="26"/>
      <c r="B65" s="27"/>
      <c r="C65" s="28" t="s">
        <v>58</v>
      </c>
      <c r="D65" s="34"/>
      <c r="E65" s="35"/>
      <c r="F65" s="36">
        <v>13332.108899999999</v>
      </c>
      <c r="G65" s="37">
        <v>0.130410945</v>
      </c>
    </row>
    <row r="66" spans="1:7" ht="15" x14ac:dyDescent="0.25">
      <c r="A66" s="19"/>
      <c r="B66" s="20"/>
      <c r="C66" s="38"/>
      <c r="D66" s="22"/>
      <c r="E66" s="23"/>
      <c r="F66" s="24"/>
      <c r="G66" s="25"/>
    </row>
    <row r="67" spans="1:7" ht="25.5" x14ac:dyDescent="0.25">
      <c r="A67" s="19"/>
      <c r="B67" s="54"/>
      <c r="C67" s="28" t="s">
        <v>101</v>
      </c>
      <c r="D67" s="29"/>
      <c r="E67" s="30"/>
      <c r="F67" s="31"/>
      <c r="G67" s="32"/>
    </row>
    <row r="68" spans="1:7" ht="15" x14ac:dyDescent="0.25">
      <c r="A68" s="26"/>
      <c r="B68" s="27"/>
      <c r="C68" s="28" t="s">
        <v>58</v>
      </c>
      <c r="D68" s="34"/>
      <c r="E68" s="35"/>
      <c r="F68" s="36">
        <v>0</v>
      </c>
      <c r="G68" s="37">
        <v>0</v>
      </c>
    </row>
    <row r="69" spans="1:7" ht="15" x14ac:dyDescent="0.25">
      <c r="A69" s="26"/>
      <c r="B69" s="27"/>
      <c r="C69" s="38"/>
      <c r="D69" s="22"/>
      <c r="E69" s="23"/>
      <c r="F69" s="24"/>
      <c r="G69" s="25"/>
    </row>
    <row r="70" spans="1:7" ht="15" x14ac:dyDescent="0.25">
      <c r="A70" s="26"/>
      <c r="B70" s="27"/>
      <c r="C70" s="60" t="s">
        <v>102</v>
      </c>
      <c r="D70" s="53"/>
      <c r="E70" s="35"/>
      <c r="F70" s="36">
        <v>98746.704019999976</v>
      </c>
      <c r="G70" s="37">
        <v>0.9856553400000001</v>
      </c>
    </row>
    <row r="71" spans="1:7" ht="15" x14ac:dyDescent="0.25">
      <c r="A71" s="26"/>
      <c r="B71" s="27"/>
      <c r="C71" s="33"/>
      <c r="D71" s="22"/>
      <c r="E71" s="23"/>
      <c r="F71" s="24"/>
      <c r="G71" s="25"/>
    </row>
    <row r="72" spans="1:7" ht="15" x14ac:dyDescent="0.25">
      <c r="A72" s="19"/>
      <c r="B72" s="20"/>
      <c r="C72" s="21" t="s">
        <v>103</v>
      </c>
      <c r="D72" s="22"/>
      <c r="E72" s="23"/>
      <c r="F72" s="24"/>
      <c r="G72" s="25"/>
    </row>
    <row r="73" spans="1:7" ht="15" x14ac:dyDescent="0.25">
      <c r="A73" s="26"/>
      <c r="B73" s="27"/>
      <c r="C73" s="28" t="s">
        <v>104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53"/>
      <c r="E74" s="35"/>
      <c r="F74" s="36">
        <v>0</v>
      </c>
      <c r="G74" s="37">
        <v>0</v>
      </c>
    </row>
    <row r="75" spans="1:7" ht="15" x14ac:dyDescent="0.25">
      <c r="A75" s="26"/>
      <c r="B75" s="27"/>
      <c r="C75" s="38"/>
      <c r="D75" s="27"/>
      <c r="E75" s="23"/>
      <c r="F75" s="24"/>
      <c r="G75" s="25"/>
    </row>
    <row r="76" spans="1:7" ht="15" x14ac:dyDescent="0.25">
      <c r="A76" s="26"/>
      <c r="B76" s="27"/>
      <c r="C76" s="28" t="s">
        <v>105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53"/>
      <c r="E77" s="35"/>
      <c r="F77" s="36">
        <v>0</v>
      </c>
      <c r="G77" s="37">
        <v>0</v>
      </c>
    </row>
    <row r="78" spans="1:7" ht="15" x14ac:dyDescent="0.25">
      <c r="A78" s="26"/>
      <c r="B78" s="27"/>
      <c r="C78" s="38"/>
      <c r="D78" s="27"/>
      <c r="E78" s="23"/>
      <c r="F78" s="24"/>
      <c r="G78" s="25"/>
    </row>
    <row r="79" spans="1:7" ht="15" x14ac:dyDescent="0.25">
      <c r="A79" s="26"/>
      <c r="B79" s="27"/>
      <c r="C79" s="28" t="s">
        <v>106</v>
      </c>
      <c r="D79" s="29"/>
      <c r="E79" s="30"/>
      <c r="F79" s="31"/>
      <c r="G79" s="32"/>
    </row>
    <row r="80" spans="1:7" ht="15" x14ac:dyDescent="0.25">
      <c r="A80" s="26"/>
      <c r="B80" s="27"/>
      <c r="C80" s="28" t="s">
        <v>58</v>
      </c>
      <c r="D80" s="53"/>
      <c r="E80" s="35"/>
      <c r="F80" s="36">
        <v>0</v>
      </c>
      <c r="G80" s="37">
        <v>0</v>
      </c>
    </row>
    <row r="81" spans="1:7" ht="15" x14ac:dyDescent="0.25">
      <c r="A81" s="26"/>
      <c r="B81" s="27"/>
      <c r="C81" s="38"/>
      <c r="D81" s="27"/>
      <c r="E81" s="23"/>
      <c r="F81" s="24"/>
      <c r="G81" s="25"/>
    </row>
    <row r="82" spans="1:7" ht="15" x14ac:dyDescent="0.25">
      <c r="A82" s="26"/>
      <c r="B82" s="27"/>
      <c r="C82" s="28" t="s">
        <v>107</v>
      </c>
      <c r="D82" s="29"/>
      <c r="E82" s="30"/>
      <c r="F82" s="31"/>
      <c r="G82" s="32"/>
    </row>
    <row r="83" spans="1:7" ht="15" x14ac:dyDescent="0.25">
      <c r="A83" s="26">
        <v>1</v>
      </c>
      <c r="B83" s="27"/>
      <c r="C83" s="33" t="s">
        <v>108</v>
      </c>
      <c r="D83" s="39"/>
      <c r="E83" s="23"/>
      <c r="F83" s="24">
        <v>226</v>
      </c>
      <c r="G83" s="25">
        <v>2.2106690000000002E-3</v>
      </c>
    </row>
    <row r="84" spans="1:7" ht="15" x14ac:dyDescent="0.25">
      <c r="A84" s="26"/>
      <c r="B84" s="27"/>
      <c r="C84" s="28" t="s">
        <v>58</v>
      </c>
      <c r="D84" s="53"/>
      <c r="E84" s="35"/>
      <c r="F84" s="36">
        <v>226</v>
      </c>
      <c r="G84" s="37">
        <v>2.2106690000000002E-3</v>
      </c>
    </row>
    <row r="85" spans="1:7" ht="15" x14ac:dyDescent="0.25">
      <c r="A85" s="26"/>
      <c r="B85" s="27"/>
      <c r="C85" s="38"/>
      <c r="D85" s="27"/>
      <c r="E85" s="23"/>
      <c r="F85" s="24"/>
      <c r="G85" s="25"/>
    </row>
    <row r="86" spans="1:7" ht="25.5" x14ac:dyDescent="0.25">
      <c r="A86" s="26"/>
      <c r="B86" s="27"/>
      <c r="C86" s="52" t="s">
        <v>109</v>
      </c>
      <c r="D86" s="53"/>
      <c r="E86" s="35"/>
      <c r="F86" s="36">
        <v>226</v>
      </c>
      <c r="G86" s="37">
        <v>2.2106690000000002E-3</v>
      </c>
    </row>
    <row r="87" spans="1:7" ht="15" x14ac:dyDescent="0.25">
      <c r="A87" s="26"/>
      <c r="B87" s="27"/>
      <c r="C87" s="61"/>
      <c r="D87" s="27"/>
      <c r="E87" s="23"/>
      <c r="F87" s="24"/>
      <c r="G87" s="25"/>
    </row>
    <row r="88" spans="1:7" ht="15" x14ac:dyDescent="0.25">
      <c r="A88" s="19"/>
      <c r="B88" s="20"/>
      <c r="C88" s="21" t="s">
        <v>110</v>
      </c>
      <c r="D88" s="22"/>
      <c r="E88" s="23"/>
      <c r="F88" s="24"/>
      <c r="G88" s="25"/>
    </row>
    <row r="89" spans="1:7" ht="25.5" x14ac:dyDescent="0.25">
      <c r="A89" s="26"/>
      <c r="B89" s="27"/>
      <c r="C89" s="28" t="s">
        <v>111</v>
      </c>
      <c r="D89" s="29"/>
      <c r="E89" s="30"/>
      <c r="F89" s="31"/>
      <c r="G89" s="32"/>
    </row>
    <row r="90" spans="1:7" ht="15" x14ac:dyDescent="0.25">
      <c r="A90" s="26"/>
      <c r="B90" s="27"/>
      <c r="C90" s="28" t="s">
        <v>58</v>
      </c>
      <c r="D90" s="53"/>
      <c r="E90" s="35"/>
      <c r="F90" s="36">
        <v>0</v>
      </c>
      <c r="G90" s="37">
        <v>0</v>
      </c>
    </row>
    <row r="91" spans="1:7" ht="15" x14ac:dyDescent="0.25">
      <c r="A91" s="26"/>
      <c r="B91" s="27"/>
      <c r="C91" s="38"/>
      <c r="D91" s="27"/>
      <c r="E91" s="23"/>
      <c r="F91" s="24"/>
      <c r="G91" s="25"/>
    </row>
    <row r="92" spans="1:7" ht="15" x14ac:dyDescent="0.25">
      <c r="A92" s="19"/>
      <c r="B92" s="20"/>
      <c r="C92" s="21" t="s">
        <v>112</v>
      </c>
      <c r="D92" s="22"/>
      <c r="E92" s="23"/>
      <c r="F92" s="24"/>
      <c r="G92" s="25"/>
    </row>
    <row r="93" spans="1:7" ht="25.5" x14ac:dyDescent="0.25">
      <c r="A93" s="26"/>
      <c r="B93" s="27"/>
      <c r="C93" s="28" t="s">
        <v>113</v>
      </c>
      <c r="D93" s="29"/>
      <c r="E93" s="30"/>
      <c r="F93" s="31"/>
      <c r="G93" s="32"/>
    </row>
    <row r="94" spans="1:7" ht="15" x14ac:dyDescent="0.25">
      <c r="A94" s="26"/>
      <c r="B94" s="27"/>
      <c r="C94" s="28" t="s">
        <v>58</v>
      </c>
      <c r="D94" s="53"/>
      <c r="E94" s="35"/>
      <c r="F94" s="36">
        <v>0</v>
      </c>
      <c r="G94" s="37">
        <v>0</v>
      </c>
    </row>
    <row r="95" spans="1:7" ht="15" x14ac:dyDescent="0.25">
      <c r="A95" s="26"/>
      <c r="B95" s="27"/>
      <c r="C95" s="38"/>
      <c r="D95" s="27"/>
      <c r="E95" s="23"/>
      <c r="F95" s="24"/>
      <c r="G95" s="25"/>
    </row>
    <row r="96" spans="1:7" ht="25.5" x14ac:dyDescent="0.25">
      <c r="A96" s="26"/>
      <c r="B96" s="27"/>
      <c r="C96" s="28" t="s">
        <v>114</v>
      </c>
      <c r="D96" s="29"/>
      <c r="E96" s="30"/>
      <c r="F96" s="31"/>
      <c r="G96" s="32"/>
    </row>
    <row r="97" spans="1:7" ht="15" x14ac:dyDescent="0.25">
      <c r="A97" s="26"/>
      <c r="B97" s="27"/>
      <c r="C97" s="28" t="s">
        <v>58</v>
      </c>
      <c r="D97" s="53"/>
      <c r="E97" s="35"/>
      <c r="F97" s="36">
        <v>0</v>
      </c>
      <c r="G97" s="37">
        <v>0</v>
      </c>
    </row>
    <row r="98" spans="1:7" ht="25.5" x14ac:dyDescent="0.25">
      <c r="A98" s="26"/>
      <c r="B98" s="27"/>
      <c r="C98" s="61" t="s">
        <v>115</v>
      </c>
      <c r="D98" s="27"/>
      <c r="E98" s="23"/>
      <c r="F98" s="93">
        <v>3258.8143712000001</v>
      </c>
      <c r="G98" s="102">
        <v>3.1876807E-2</v>
      </c>
    </row>
    <row r="99" spans="1:7" ht="15" x14ac:dyDescent="0.25">
      <c r="A99" s="26"/>
      <c r="B99" s="27"/>
      <c r="C99" s="61"/>
      <c r="D99" s="62"/>
      <c r="E99" s="23"/>
      <c r="F99" s="24"/>
      <c r="G99" s="25"/>
    </row>
    <row r="100" spans="1:7" ht="15" x14ac:dyDescent="0.25">
      <c r="A100" s="26"/>
      <c r="B100" s="27"/>
      <c r="C100" s="63" t="s">
        <v>116</v>
      </c>
      <c r="D100" s="34"/>
      <c r="E100" s="35"/>
      <c r="F100" s="36">
        <v>102231.51839120001</v>
      </c>
      <c r="G100" s="37">
        <v>1.0000000010000001</v>
      </c>
    </row>
    <row r="102" spans="1:7" ht="15" x14ac:dyDescent="0.25">
      <c r="B102" s="116" t="s">
        <v>117</v>
      </c>
      <c r="C102" s="116"/>
      <c r="D102" s="116"/>
      <c r="E102" s="116"/>
      <c r="F102" s="116"/>
    </row>
    <row r="103" spans="1:7" ht="15" x14ac:dyDescent="0.25">
      <c r="B103"/>
    </row>
    <row r="105" spans="1:7" ht="15" x14ac:dyDescent="0.25">
      <c r="B105" s="64" t="s">
        <v>118</v>
      </c>
      <c r="C105" s="65"/>
      <c r="D105" s="66"/>
    </row>
    <row r="106" spans="1:7" ht="15" x14ac:dyDescent="0.25">
      <c r="B106" s="67" t="s">
        <v>119</v>
      </c>
      <c r="C106" s="68"/>
      <c r="D106" s="69" t="s">
        <v>120</v>
      </c>
    </row>
    <row r="107" spans="1:7" ht="15" x14ac:dyDescent="0.25">
      <c r="B107" s="67" t="s">
        <v>121</v>
      </c>
      <c r="C107" s="68"/>
      <c r="D107" s="69" t="s">
        <v>120</v>
      </c>
    </row>
    <row r="108" spans="1:7" ht="15" x14ac:dyDescent="0.25">
      <c r="B108" s="67" t="s">
        <v>122</v>
      </c>
      <c r="C108" s="68"/>
      <c r="D108" s="71"/>
    </row>
    <row r="109" spans="1:7" ht="25.5" customHeight="1" x14ac:dyDescent="0.25">
      <c r="B109" s="71"/>
      <c r="C109" s="72" t="s">
        <v>123</v>
      </c>
      <c r="D109" s="73" t="s">
        <v>124</v>
      </c>
    </row>
    <row r="110" spans="1:7" ht="12.75" customHeight="1" x14ac:dyDescent="0.25">
      <c r="B110" s="74" t="s">
        <v>125</v>
      </c>
      <c r="C110" s="75" t="s">
        <v>126</v>
      </c>
      <c r="D110" s="75" t="s">
        <v>127</v>
      </c>
    </row>
    <row r="111" spans="1:7" ht="15" x14ac:dyDescent="0.25">
      <c r="B111" s="71" t="s">
        <v>128</v>
      </c>
      <c r="C111" s="76">
        <v>27.554500000000001</v>
      </c>
      <c r="D111" s="76">
        <v>27.695799999999998</v>
      </c>
    </row>
    <row r="112" spans="1:7" ht="15" x14ac:dyDescent="0.25">
      <c r="B112" s="71" t="s">
        <v>254</v>
      </c>
      <c r="C112" s="76">
        <v>13.789</v>
      </c>
      <c r="D112" s="76">
        <v>13.8597</v>
      </c>
    </row>
    <row r="113" spans="2:4" ht="15" x14ac:dyDescent="0.25">
      <c r="B113" s="71" t="s">
        <v>361</v>
      </c>
      <c r="C113" s="76">
        <v>10.0519</v>
      </c>
      <c r="D113" s="76">
        <v>10.0456</v>
      </c>
    </row>
    <row r="114" spans="2:4" ht="15" x14ac:dyDescent="0.25">
      <c r="B114" s="71" t="s">
        <v>257</v>
      </c>
      <c r="C114" s="76">
        <v>10.8979</v>
      </c>
      <c r="D114" s="76">
        <v>10.953799999999999</v>
      </c>
    </row>
    <row r="115" spans="2:4" ht="15" x14ac:dyDescent="0.25">
      <c r="B115" s="71" t="s">
        <v>362</v>
      </c>
      <c r="C115" s="76">
        <v>24.735600000000002</v>
      </c>
      <c r="D115" s="76">
        <v>24.859500000000001</v>
      </c>
    </row>
    <row r="116" spans="2:4" ht="15" x14ac:dyDescent="0.25">
      <c r="B116" s="71" t="s">
        <v>363</v>
      </c>
      <c r="C116" s="76">
        <v>10.791600000000001</v>
      </c>
      <c r="D116" s="76">
        <v>10.845700000000001</v>
      </c>
    </row>
    <row r="117" spans="2:4" ht="15" x14ac:dyDescent="0.25">
      <c r="B117" s="71" t="s">
        <v>130</v>
      </c>
      <c r="C117" s="76">
        <v>27.439</v>
      </c>
      <c r="D117" s="76">
        <v>27.576499999999999</v>
      </c>
    </row>
    <row r="118" spans="2:4" ht="15" x14ac:dyDescent="0.25">
      <c r="B118" s="71" t="s">
        <v>259</v>
      </c>
      <c r="C118" s="76">
        <v>13.8368</v>
      </c>
      <c r="D118" s="76">
        <v>13.9061</v>
      </c>
    </row>
    <row r="119" spans="2:4" ht="15" x14ac:dyDescent="0.25">
      <c r="B119" s="71" t="s">
        <v>364</v>
      </c>
      <c r="C119" s="76">
        <v>10.0519</v>
      </c>
      <c r="D119" s="76">
        <v>10.045500000000001</v>
      </c>
    </row>
    <row r="120" spans="2:4" ht="15" x14ac:dyDescent="0.25">
      <c r="B120" s="71" t="s">
        <v>260</v>
      </c>
      <c r="C120" s="76">
        <v>10.9259</v>
      </c>
      <c r="D120" s="76">
        <v>10.943199999999999</v>
      </c>
    </row>
    <row r="121" spans="2:4" ht="15" x14ac:dyDescent="0.25">
      <c r="B121" s="71" t="s">
        <v>262</v>
      </c>
      <c r="C121" s="76">
        <v>10.8889</v>
      </c>
      <c r="D121" s="76">
        <v>10.9435</v>
      </c>
    </row>
    <row r="123" spans="2:4" ht="15" x14ac:dyDescent="0.25">
      <c r="B123" s="77" t="s">
        <v>132</v>
      </c>
      <c r="C123" s="78"/>
      <c r="D123" s="79"/>
    </row>
    <row r="124" spans="2:4" ht="24.75" customHeight="1" x14ac:dyDescent="0.25">
      <c r="B124" s="89" t="s">
        <v>125</v>
      </c>
      <c r="C124" s="90" t="s">
        <v>266</v>
      </c>
      <c r="D124" s="90" t="s">
        <v>267</v>
      </c>
    </row>
    <row r="125" spans="2:4" ht="15" x14ac:dyDescent="0.25">
      <c r="B125" s="71" t="s">
        <v>361</v>
      </c>
      <c r="C125" s="91">
        <v>4.1503999999999999E-2</v>
      </c>
      <c r="D125" s="91">
        <v>0</v>
      </c>
    </row>
    <row r="126" spans="2:4" ht="15" x14ac:dyDescent="0.25">
      <c r="B126" s="71" t="s">
        <v>257</v>
      </c>
      <c r="C126" s="91">
        <v>4.5992999999999999E-2</v>
      </c>
      <c r="D126" s="91">
        <v>0</v>
      </c>
    </row>
    <row r="127" spans="2:4" ht="15" x14ac:dyDescent="0.25">
      <c r="B127" s="71" t="s">
        <v>363</v>
      </c>
      <c r="C127" s="91">
        <v>4.4547999999999997E-2</v>
      </c>
      <c r="D127" s="91">
        <v>4.1251999999999997E-2</v>
      </c>
    </row>
    <row r="128" spans="2:4" ht="15" x14ac:dyDescent="0.25">
      <c r="B128" s="71" t="s">
        <v>364</v>
      </c>
      <c r="C128" s="91">
        <v>4.0835999999999997E-2</v>
      </c>
      <c r="D128" s="91">
        <v>0</v>
      </c>
    </row>
    <row r="129" spans="2:5" ht="15" x14ac:dyDescent="0.25">
      <c r="B129" s="71" t="s">
        <v>260</v>
      </c>
      <c r="C129" s="91">
        <v>2.6911999999999998E-2</v>
      </c>
      <c r="D129" s="91">
        <v>0</v>
      </c>
    </row>
    <row r="130" spans="2:5" ht="15" x14ac:dyDescent="0.25">
      <c r="B130" s="71" t="s">
        <v>262</v>
      </c>
      <c r="C130" s="91">
        <v>4.4949999999999997E-2</v>
      </c>
      <c r="D130" s="91">
        <v>4.1624000000000001E-2</v>
      </c>
    </row>
    <row r="131" spans="2:5" ht="15" x14ac:dyDescent="0.25">
      <c r="B131" s="82"/>
      <c r="C131" s="83"/>
      <c r="D131" s="83"/>
    </row>
    <row r="133" spans="2:5" ht="15" x14ac:dyDescent="0.25">
      <c r="B133" s="67" t="s">
        <v>1297</v>
      </c>
      <c r="C133" s="68"/>
      <c r="D133" s="86" t="s">
        <v>120</v>
      </c>
    </row>
    <row r="134" spans="2:5" ht="15" x14ac:dyDescent="0.25">
      <c r="B134" s="67" t="s">
        <v>1298</v>
      </c>
      <c r="C134" s="68"/>
      <c r="D134" s="87" t="s">
        <v>120</v>
      </c>
    </row>
    <row r="135" spans="2:5" ht="15" x14ac:dyDescent="0.25">
      <c r="B135" s="67" t="s">
        <v>1299</v>
      </c>
      <c r="C135" s="68"/>
      <c r="D135" s="87" t="s">
        <v>120</v>
      </c>
    </row>
    <row r="136" spans="2:5" ht="15" x14ac:dyDescent="0.25">
      <c r="B136" s="67" t="s">
        <v>1300</v>
      </c>
      <c r="C136" s="85"/>
      <c r="D136" s="84">
        <v>2.6139999999999994</v>
      </c>
    </row>
    <row r="137" spans="2:5" ht="15" x14ac:dyDescent="0.25">
      <c r="B137" s="67" t="s">
        <v>1301</v>
      </c>
      <c r="C137" s="68"/>
      <c r="D137" s="84">
        <v>2.3469999999999995</v>
      </c>
    </row>
    <row r="138" spans="2:5" ht="15" x14ac:dyDescent="0.25">
      <c r="B138" s="67" t="s">
        <v>1302</v>
      </c>
      <c r="C138" s="68"/>
      <c r="D138" s="86" t="s">
        <v>120</v>
      </c>
    </row>
    <row r="139" spans="2:5" ht="15" x14ac:dyDescent="0.25">
      <c r="B139" s="82"/>
      <c r="C139" s="82"/>
      <c r="D139" s="82"/>
      <c r="E139" s="82"/>
    </row>
  </sheetData>
  <mergeCells count="4">
    <mergeCell ref="A1:G1"/>
    <mergeCell ref="A2:G2"/>
    <mergeCell ref="A3:G3"/>
    <mergeCell ref="B102:F10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365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5">
      <c r="A28" s="19">
        <v>1</v>
      </c>
      <c r="B28" s="20" t="s">
        <v>366</v>
      </c>
      <c r="C28" s="33" t="s">
        <v>367</v>
      </c>
      <c r="D28" s="22" t="s">
        <v>68</v>
      </c>
      <c r="E28" s="23">
        <v>240</v>
      </c>
      <c r="F28" s="24">
        <v>2400.9047999999998</v>
      </c>
      <c r="G28" s="25">
        <v>0.16126796800000001</v>
      </c>
    </row>
    <row r="29" spans="1:7" ht="38.25" x14ac:dyDescent="0.25">
      <c r="A29" s="19">
        <v>2</v>
      </c>
      <c r="B29" s="20" t="s">
        <v>368</v>
      </c>
      <c r="C29" s="33" t="s">
        <v>369</v>
      </c>
      <c r="D29" s="22" t="s">
        <v>68</v>
      </c>
      <c r="E29" s="23">
        <v>230</v>
      </c>
      <c r="F29" s="24">
        <v>2306.0374999999999</v>
      </c>
      <c r="G29" s="25">
        <v>0.15489576299999999</v>
      </c>
    </row>
    <row r="30" spans="1:7" ht="25.5" x14ac:dyDescent="0.25">
      <c r="A30" s="19">
        <v>3</v>
      </c>
      <c r="B30" s="20" t="s">
        <v>370</v>
      </c>
      <c r="C30" s="33" t="s">
        <v>371</v>
      </c>
      <c r="D30" s="22" t="s">
        <v>68</v>
      </c>
      <c r="E30" s="23">
        <v>222</v>
      </c>
      <c r="F30" s="24">
        <v>2236.7232600000002</v>
      </c>
      <c r="G30" s="25">
        <v>0.15023994900000001</v>
      </c>
    </row>
    <row r="31" spans="1:7" ht="38.25" x14ac:dyDescent="0.25">
      <c r="A31" s="19">
        <v>4</v>
      </c>
      <c r="B31" s="20" t="s">
        <v>372</v>
      </c>
      <c r="C31" s="33" t="s">
        <v>373</v>
      </c>
      <c r="D31" s="22" t="s">
        <v>68</v>
      </c>
      <c r="E31" s="23">
        <v>15</v>
      </c>
      <c r="F31" s="24">
        <v>1500.5429999999999</v>
      </c>
      <c r="G31" s="25">
        <v>0.10079096899999999</v>
      </c>
    </row>
    <row r="32" spans="1:7" ht="25.5" x14ac:dyDescent="0.25">
      <c r="A32" s="19">
        <v>5</v>
      </c>
      <c r="B32" s="20" t="s">
        <v>374</v>
      </c>
      <c r="C32" s="33" t="s">
        <v>375</v>
      </c>
      <c r="D32" s="22" t="s">
        <v>68</v>
      </c>
      <c r="E32" s="23">
        <v>100</v>
      </c>
      <c r="F32" s="24">
        <v>998.37400000000002</v>
      </c>
      <c r="G32" s="25">
        <v>6.7060445999999996E-2</v>
      </c>
    </row>
    <row r="33" spans="1:7" ht="25.5" x14ac:dyDescent="0.25">
      <c r="A33" s="19">
        <v>6</v>
      </c>
      <c r="B33" s="20" t="s">
        <v>376</v>
      </c>
      <c r="C33" s="33" t="s">
        <v>377</v>
      </c>
      <c r="D33" s="22" t="s">
        <v>68</v>
      </c>
      <c r="E33" s="23">
        <v>50</v>
      </c>
      <c r="F33" s="24">
        <v>502.19450000000001</v>
      </c>
      <c r="G33" s="25">
        <v>3.3732235999999999E-2</v>
      </c>
    </row>
    <row r="34" spans="1:7" ht="25.5" x14ac:dyDescent="0.25">
      <c r="A34" s="19">
        <v>7</v>
      </c>
      <c r="B34" s="20" t="s">
        <v>378</v>
      </c>
      <c r="C34" s="33" t="s">
        <v>379</v>
      </c>
      <c r="D34" s="22" t="s">
        <v>68</v>
      </c>
      <c r="E34" s="23">
        <v>50</v>
      </c>
      <c r="F34" s="24">
        <v>502.03800000000001</v>
      </c>
      <c r="G34" s="25">
        <v>3.3721724000000002E-2</v>
      </c>
    </row>
    <row r="35" spans="1:7" ht="25.5" x14ac:dyDescent="0.25">
      <c r="A35" s="19">
        <v>8</v>
      </c>
      <c r="B35" s="20" t="s">
        <v>380</v>
      </c>
      <c r="C35" s="33" t="s">
        <v>381</v>
      </c>
      <c r="D35" s="22" t="s">
        <v>68</v>
      </c>
      <c r="E35" s="23">
        <v>19</v>
      </c>
      <c r="F35" s="24">
        <v>190.34150600000001</v>
      </c>
      <c r="G35" s="25">
        <v>1.2785174999999999E-2</v>
      </c>
    </row>
    <row r="36" spans="1:7" ht="15" x14ac:dyDescent="0.25">
      <c r="A36" s="26"/>
      <c r="B36" s="27"/>
      <c r="C36" s="28" t="s">
        <v>58</v>
      </c>
      <c r="D36" s="34"/>
      <c r="E36" s="35"/>
      <c r="F36" s="36">
        <v>10637.156566</v>
      </c>
      <c r="G36" s="37">
        <v>0.71449422999999979</v>
      </c>
    </row>
    <row r="37" spans="1:7" ht="15" x14ac:dyDescent="0.25">
      <c r="A37" s="26"/>
      <c r="B37" s="27"/>
      <c r="C37" s="38"/>
      <c r="D37" s="22"/>
      <c r="E37" s="23"/>
      <c r="F37" s="24"/>
      <c r="G37" s="25"/>
    </row>
    <row r="38" spans="1:7" ht="15" x14ac:dyDescent="0.25">
      <c r="A38" s="19"/>
      <c r="B38" s="54"/>
      <c r="C38" s="28" t="s">
        <v>94</v>
      </c>
      <c r="D38" s="29"/>
      <c r="E38" s="30"/>
      <c r="F38" s="31"/>
      <c r="G38" s="32"/>
    </row>
    <row r="39" spans="1:7" ht="25.5" x14ac:dyDescent="0.25">
      <c r="A39" s="19">
        <v>1</v>
      </c>
      <c r="B39" s="54" t="s">
        <v>382</v>
      </c>
      <c r="C39" s="33" t="s">
        <v>383</v>
      </c>
      <c r="D39" s="54" t="s">
        <v>141</v>
      </c>
      <c r="E39" s="55">
        <v>388</v>
      </c>
      <c r="F39" s="56">
        <v>2422.9125600000002</v>
      </c>
      <c r="G39" s="57">
        <v>0.162746222</v>
      </c>
    </row>
    <row r="40" spans="1:7" ht="25.5" x14ac:dyDescent="0.25">
      <c r="A40" s="19">
        <v>2</v>
      </c>
      <c r="B40" s="54" t="s">
        <v>384</v>
      </c>
      <c r="C40" s="33" t="s">
        <v>385</v>
      </c>
      <c r="D40" s="54" t="s">
        <v>68</v>
      </c>
      <c r="E40" s="55">
        <v>50</v>
      </c>
      <c r="F40" s="56">
        <v>500.55206664999997</v>
      </c>
      <c r="G40" s="57">
        <v>3.3621914000000003E-2</v>
      </c>
    </row>
    <row r="41" spans="1:7" ht="15" x14ac:dyDescent="0.25">
      <c r="A41" s="26"/>
      <c r="B41" s="27"/>
      <c r="C41" s="28" t="s">
        <v>58</v>
      </c>
      <c r="D41" s="34"/>
      <c r="E41" s="35"/>
      <c r="F41" s="36">
        <v>2923.4646266500004</v>
      </c>
      <c r="G41" s="37">
        <v>0.196368136</v>
      </c>
    </row>
    <row r="42" spans="1:7" ht="15" x14ac:dyDescent="0.25">
      <c r="A42" s="26"/>
      <c r="B42" s="27"/>
      <c r="C42" s="38"/>
      <c r="D42" s="22"/>
      <c r="E42" s="23"/>
      <c r="F42" s="58"/>
      <c r="G42" s="59"/>
    </row>
    <row r="43" spans="1:7" ht="15" x14ac:dyDescent="0.25">
      <c r="A43" s="19"/>
      <c r="B43" s="20"/>
      <c r="C43" s="28" t="s">
        <v>97</v>
      </c>
      <c r="D43" s="29"/>
      <c r="E43" s="30"/>
      <c r="F43" s="31"/>
      <c r="G43" s="32"/>
    </row>
    <row r="44" spans="1:7" ht="15" x14ac:dyDescent="0.25">
      <c r="A44" s="26"/>
      <c r="B44" s="27"/>
      <c r="C44" s="28" t="s">
        <v>58</v>
      </c>
      <c r="D44" s="34"/>
      <c r="E44" s="35"/>
      <c r="F44" s="36">
        <v>0</v>
      </c>
      <c r="G44" s="37">
        <v>0</v>
      </c>
    </row>
    <row r="45" spans="1:7" ht="15" x14ac:dyDescent="0.25">
      <c r="A45" s="19"/>
      <c r="B45" s="20"/>
      <c r="C45" s="38"/>
      <c r="D45" s="22"/>
      <c r="E45" s="23"/>
      <c r="F45" s="24"/>
      <c r="G45" s="25"/>
    </row>
    <row r="46" spans="1:7" ht="25.5" x14ac:dyDescent="0.25">
      <c r="A46" s="19"/>
      <c r="B46" s="54"/>
      <c r="C46" s="28" t="s">
        <v>101</v>
      </c>
      <c r="D46" s="29"/>
      <c r="E46" s="30"/>
      <c r="F46" s="31"/>
      <c r="G46" s="32"/>
    </row>
    <row r="47" spans="1:7" ht="15" x14ac:dyDescent="0.25">
      <c r="A47" s="26"/>
      <c r="B47" s="27"/>
      <c r="C47" s="28" t="s">
        <v>58</v>
      </c>
      <c r="D47" s="34"/>
      <c r="E47" s="35"/>
      <c r="F47" s="36">
        <v>0</v>
      </c>
      <c r="G47" s="37">
        <v>0</v>
      </c>
    </row>
    <row r="48" spans="1:7" ht="15" x14ac:dyDescent="0.25">
      <c r="A48" s="26"/>
      <c r="B48" s="27"/>
      <c r="C48" s="38"/>
      <c r="D48" s="22"/>
      <c r="E48" s="23"/>
      <c r="F48" s="24"/>
      <c r="G48" s="25"/>
    </row>
    <row r="49" spans="1:7" ht="15" x14ac:dyDescent="0.25">
      <c r="A49" s="26"/>
      <c r="B49" s="27"/>
      <c r="C49" s="60" t="s">
        <v>102</v>
      </c>
      <c r="D49" s="53"/>
      <c r="E49" s="35"/>
      <c r="F49" s="36">
        <v>13560.62119265</v>
      </c>
      <c r="G49" s="37">
        <v>0.91086236599999981</v>
      </c>
    </row>
    <row r="50" spans="1:7" ht="15" x14ac:dyDescent="0.25">
      <c r="A50" s="26"/>
      <c r="B50" s="27"/>
      <c r="C50" s="33"/>
      <c r="D50" s="22"/>
      <c r="E50" s="23"/>
      <c r="F50" s="24"/>
      <c r="G50" s="25"/>
    </row>
    <row r="51" spans="1:7" ht="15" x14ac:dyDescent="0.25">
      <c r="A51" s="19"/>
      <c r="B51" s="20"/>
      <c r="C51" s="21" t="s">
        <v>103</v>
      </c>
      <c r="D51" s="22"/>
      <c r="E51" s="23"/>
      <c r="F51" s="24"/>
      <c r="G51" s="25"/>
    </row>
    <row r="52" spans="1:7" ht="15" x14ac:dyDescent="0.25">
      <c r="A52" s="26"/>
      <c r="B52" s="27"/>
      <c r="C52" s="28" t="s">
        <v>104</v>
      </c>
      <c r="D52" s="29"/>
      <c r="E52" s="30"/>
      <c r="F52" s="31"/>
      <c r="G52" s="32"/>
    </row>
    <row r="53" spans="1:7" ht="25.5" x14ac:dyDescent="0.25">
      <c r="A53" s="26">
        <v>1</v>
      </c>
      <c r="B53" s="27" t="s">
        <v>386</v>
      </c>
      <c r="C53" s="33" t="s">
        <v>387</v>
      </c>
      <c r="D53" s="27" t="s">
        <v>245</v>
      </c>
      <c r="E53" s="23">
        <v>500</v>
      </c>
      <c r="F53" s="24">
        <v>492.70549999999997</v>
      </c>
      <c r="G53" s="25">
        <v>3.3094863000000002E-2</v>
      </c>
    </row>
    <row r="54" spans="1:7" ht="15" x14ac:dyDescent="0.25">
      <c r="A54" s="26"/>
      <c r="B54" s="27"/>
      <c r="C54" s="28" t="s">
        <v>58</v>
      </c>
      <c r="D54" s="53"/>
      <c r="E54" s="35"/>
      <c r="F54" s="36">
        <v>492.70549999999997</v>
      </c>
      <c r="G54" s="37">
        <v>3.3094863000000002E-2</v>
      </c>
    </row>
    <row r="55" spans="1:7" ht="15" x14ac:dyDescent="0.25">
      <c r="A55" s="26"/>
      <c r="B55" s="27"/>
      <c r="C55" s="38"/>
      <c r="D55" s="27"/>
      <c r="E55" s="23"/>
      <c r="F55" s="24"/>
      <c r="G55" s="25"/>
    </row>
    <row r="56" spans="1:7" ht="15" x14ac:dyDescent="0.25">
      <c r="A56" s="26"/>
      <c r="B56" s="27"/>
      <c r="C56" s="28" t="s">
        <v>105</v>
      </c>
      <c r="D56" s="29"/>
      <c r="E56" s="30"/>
      <c r="F56" s="31"/>
      <c r="G56" s="32"/>
    </row>
    <row r="57" spans="1:7" ht="15" x14ac:dyDescent="0.25">
      <c r="A57" s="26"/>
      <c r="B57" s="27"/>
      <c r="C57" s="28" t="s">
        <v>58</v>
      </c>
      <c r="D57" s="53"/>
      <c r="E57" s="35"/>
      <c r="F57" s="36">
        <v>0</v>
      </c>
      <c r="G57" s="37">
        <v>0</v>
      </c>
    </row>
    <row r="58" spans="1:7" ht="15" x14ac:dyDescent="0.25">
      <c r="A58" s="26"/>
      <c r="B58" s="27"/>
      <c r="C58" s="38"/>
      <c r="D58" s="27"/>
      <c r="E58" s="23"/>
      <c r="F58" s="24"/>
      <c r="G58" s="25"/>
    </row>
    <row r="59" spans="1:7" ht="15" x14ac:dyDescent="0.25">
      <c r="A59" s="26"/>
      <c r="B59" s="27"/>
      <c r="C59" s="28" t="s">
        <v>106</v>
      </c>
      <c r="D59" s="29"/>
      <c r="E59" s="30"/>
      <c r="F59" s="31"/>
      <c r="G59" s="32"/>
    </row>
    <row r="60" spans="1:7" ht="15" x14ac:dyDescent="0.25">
      <c r="A60" s="26"/>
      <c r="B60" s="27"/>
      <c r="C60" s="28" t="s">
        <v>58</v>
      </c>
      <c r="D60" s="53"/>
      <c r="E60" s="35"/>
      <c r="F60" s="36">
        <v>0</v>
      </c>
      <c r="G60" s="37">
        <v>0</v>
      </c>
    </row>
    <row r="61" spans="1:7" ht="15" x14ac:dyDescent="0.25">
      <c r="A61" s="26"/>
      <c r="B61" s="27"/>
      <c r="C61" s="38"/>
      <c r="D61" s="27"/>
      <c r="E61" s="23"/>
      <c r="F61" s="24"/>
      <c r="G61" s="25"/>
    </row>
    <row r="62" spans="1:7" ht="15" x14ac:dyDescent="0.25">
      <c r="A62" s="26"/>
      <c r="B62" s="27"/>
      <c r="C62" s="28" t="s">
        <v>107</v>
      </c>
      <c r="D62" s="29"/>
      <c r="E62" s="30"/>
      <c r="F62" s="31"/>
      <c r="G62" s="32"/>
    </row>
    <row r="63" spans="1:7" ht="15" x14ac:dyDescent="0.25">
      <c r="A63" s="26">
        <v>1</v>
      </c>
      <c r="B63" s="27"/>
      <c r="C63" s="33" t="s">
        <v>108</v>
      </c>
      <c r="D63" s="39"/>
      <c r="E63" s="23"/>
      <c r="F63" s="24">
        <v>77.000000099999994</v>
      </c>
      <c r="G63" s="25">
        <v>5.1720639999999997E-3</v>
      </c>
    </row>
    <row r="64" spans="1:7" ht="15" x14ac:dyDescent="0.25">
      <c r="A64" s="26"/>
      <c r="B64" s="27"/>
      <c r="C64" s="28" t="s">
        <v>58</v>
      </c>
      <c r="D64" s="53"/>
      <c r="E64" s="35"/>
      <c r="F64" s="36">
        <v>77.000000099999994</v>
      </c>
      <c r="G64" s="37">
        <v>5.1720639999999997E-3</v>
      </c>
    </row>
    <row r="65" spans="1:7" ht="15" x14ac:dyDescent="0.25">
      <c r="A65" s="26"/>
      <c r="B65" s="27"/>
      <c r="C65" s="38"/>
      <c r="D65" s="27"/>
      <c r="E65" s="23"/>
      <c r="F65" s="24"/>
      <c r="G65" s="25"/>
    </row>
    <row r="66" spans="1:7" ht="25.5" x14ac:dyDescent="0.25">
      <c r="A66" s="26"/>
      <c r="B66" s="27"/>
      <c r="C66" s="52" t="s">
        <v>109</v>
      </c>
      <c r="D66" s="53"/>
      <c r="E66" s="35"/>
      <c r="F66" s="36">
        <v>569.70550009999999</v>
      </c>
      <c r="G66" s="37">
        <v>3.8266926999999999E-2</v>
      </c>
    </row>
    <row r="67" spans="1:7" ht="15" x14ac:dyDescent="0.25">
      <c r="A67" s="26"/>
      <c r="B67" s="27"/>
      <c r="C67" s="61"/>
      <c r="D67" s="27"/>
      <c r="E67" s="23"/>
      <c r="F67" s="24"/>
      <c r="G67" s="25"/>
    </row>
    <row r="68" spans="1:7" ht="15" x14ac:dyDescent="0.25">
      <c r="A68" s="19"/>
      <c r="B68" s="20"/>
      <c r="C68" s="21" t="s">
        <v>110</v>
      </c>
      <c r="D68" s="22"/>
      <c r="E68" s="23"/>
      <c r="F68" s="24"/>
      <c r="G68" s="25"/>
    </row>
    <row r="69" spans="1:7" ht="25.5" x14ac:dyDescent="0.25">
      <c r="A69" s="26"/>
      <c r="B69" s="27"/>
      <c r="C69" s="28" t="s">
        <v>111</v>
      </c>
      <c r="D69" s="29"/>
      <c r="E69" s="30"/>
      <c r="F69" s="31"/>
      <c r="G69" s="32"/>
    </row>
    <row r="70" spans="1:7" ht="15" x14ac:dyDescent="0.25">
      <c r="A70" s="26"/>
      <c r="B70" s="27"/>
      <c r="C70" s="28" t="s">
        <v>58</v>
      </c>
      <c r="D70" s="53"/>
      <c r="E70" s="35"/>
      <c r="F70" s="36">
        <v>0</v>
      </c>
      <c r="G70" s="37">
        <v>0</v>
      </c>
    </row>
    <row r="71" spans="1:7" ht="15" x14ac:dyDescent="0.25">
      <c r="A71" s="26"/>
      <c r="B71" s="27"/>
      <c r="C71" s="38"/>
      <c r="D71" s="27"/>
      <c r="E71" s="23"/>
      <c r="F71" s="24"/>
      <c r="G71" s="25"/>
    </row>
    <row r="72" spans="1:7" ht="15" x14ac:dyDescent="0.25">
      <c r="A72" s="19"/>
      <c r="B72" s="20"/>
      <c r="C72" s="21" t="s">
        <v>112</v>
      </c>
      <c r="D72" s="22"/>
      <c r="E72" s="23"/>
      <c r="F72" s="24"/>
      <c r="G72" s="25"/>
    </row>
    <row r="73" spans="1:7" ht="25.5" x14ac:dyDescent="0.25">
      <c r="A73" s="26"/>
      <c r="B73" s="27"/>
      <c r="C73" s="28" t="s">
        <v>113</v>
      </c>
      <c r="D73" s="29"/>
      <c r="E73" s="30"/>
      <c r="F73" s="31"/>
      <c r="G73" s="32"/>
    </row>
    <row r="74" spans="1:7" ht="15" x14ac:dyDescent="0.25">
      <c r="A74" s="26"/>
      <c r="B74" s="27"/>
      <c r="C74" s="28" t="s">
        <v>58</v>
      </c>
      <c r="D74" s="53"/>
      <c r="E74" s="35"/>
      <c r="F74" s="36">
        <v>0</v>
      </c>
      <c r="G74" s="37">
        <v>0</v>
      </c>
    </row>
    <row r="75" spans="1:7" ht="15" x14ac:dyDescent="0.25">
      <c r="A75" s="26"/>
      <c r="B75" s="27"/>
      <c r="C75" s="38"/>
      <c r="D75" s="27"/>
      <c r="E75" s="23"/>
      <c r="F75" s="24"/>
      <c r="G75" s="25"/>
    </row>
    <row r="76" spans="1:7" ht="25.5" x14ac:dyDescent="0.25">
      <c r="A76" s="26"/>
      <c r="B76" s="27"/>
      <c r="C76" s="28" t="s">
        <v>114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53"/>
      <c r="E77" s="35"/>
      <c r="F77" s="36">
        <v>0</v>
      </c>
      <c r="G77" s="37">
        <v>0</v>
      </c>
    </row>
    <row r="78" spans="1:7" ht="25.5" x14ac:dyDescent="0.25">
      <c r="A78" s="26"/>
      <c r="B78" s="27"/>
      <c r="C78" s="61" t="s">
        <v>115</v>
      </c>
      <c r="D78" s="27"/>
      <c r="E78" s="23"/>
      <c r="F78" s="58">
        <v>757.34648560000005</v>
      </c>
      <c r="G78" s="59">
        <v>5.0870709E-2</v>
      </c>
    </row>
    <row r="79" spans="1:7" ht="15" x14ac:dyDescent="0.25">
      <c r="A79" s="26"/>
      <c r="B79" s="27"/>
      <c r="C79" s="61"/>
      <c r="D79" s="62"/>
      <c r="E79" s="23"/>
      <c r="F79" s="24"/>
      <c r="G79" s="25"/>
    </row>
    <row r="80" spans="1:7" ht="15" x14ac:dyDescent="0.25">
      <c r="A80" s="26"/>
      <c r="B80" s="27"/>
      <c r="C80" s="63" t="s">
        <v>116</v>
      </c>
      <c r="D80" s="34"/>
      <c r="E80" s="35"/>
      <c r="F80" s="36">
        <v>14887.673178350002</v>
      </c>
      <c r="G80" s="37">
        <v>1.0000000019999999</v>
      </c>
    </row>
    <row r="82" spans="2:6" ht="15" x14ac:dyDescent="0.25">
      <c r="B82" s="116" t="s">
        <v>117</v>
      </c>
      <c r="C82" s="116"/>
      <c r="D82" s="116"/>
      <c r="E82" s="116"/>
      <c r="F82" s="116"/>
    </row>
    <row r="83" spans="2:6" ht="15" x14ac:dyDescent="0.25">
      <c r="B83"/>
    </row>
    <row r="85" spans="2:6" ht="15" x14ac:dyDescent="0.25">
      <c r="B85" s="64" t="s">
        <v>118</v>
      </c>
      <c r="C85" s="65"/>
      <c r="D85" s="66"/>
    </row>
    <row r="86" spans="2:6" ht="15" x14ac:dyDescent="0.25">
      <c r="B86" s="67" t="s">
        <v>119</v>
      </c>
      <c r="C86" s="68"/>
      <c r="D86" s="69" t="s">
        <v>120</v>
      </c>
    </row>
    <row r="87" spans="2:6" ht="15" x14ac:dyDescent="0.25">
      <c r="B87" s="67" t="s">
        <v>121</v>
      </c>
      <c r="C87" s="68"/>
      <c r="D87" s="69" t="s">
        <v>120</v>
      </c>
    </row>
    <row r="88" spans="2:6" ht="15" x14ac:dyDescent="0.25">
      <c r="B88" s="67" t="s">
        <v>122</v>
      </c>
      <c r="C88" s="68"/>
      <c r="D88" s="71"/>
    </row>
    <row r="89" spans="2:6" ht="25.5" customHeight="1" x14ac:dyDescent="0.25">
      <c r="B89" s="71"/>
      <c r="C89" s="72" t="s">
        <v>123</v>
      </c>
      <c r="D89" s="73" t="s">
        <v>124</v>
      </c>
    </row>
    <row r="90" spans="2:6" ht="12.75" customHeight="1" x14ac:dyDescent="0.25">
      <c r="B90" s="74" t="s">
        <v>125</v>
      </c>
      <c r="C90" s="75" t="s">
        <v>126</v>
      </c>
      <c r="D90" s="75" t="s">
        <v>127</v>
      </c>
    </row>
    <row r="91" spans="2:6" ht="15" x14ac:dyDescent="0.25">
      <c r="B91" s="71" t="s">
        <v>128</v>
      </c>
      <c r="C91" s="76">
        <v>12.273400000000001</v>
      </c>
      <c r="D91" s="76">
        <v>12.353300000000001</v>
      </c>
    </row>
    <row r="92" spans="2:6" ht="15" x14ac:dyDescent="0.25">
      <c r="B92" s="71" t="s">
        <v>130</v>
      </c>
      <c r="C92" s="76">
        <v>12.2539</v>
      </c>
      <c r="D92" s="76">
        <v>12.333</v>
      </c>
    </row>
    <row r="93" spans="2:6" ht="15" x14ac:dyDescent="0.25">
      <c r="B93" s="71" t="s">
        <v>263</v>
      </c>
      <c r="C93" s="76">
        <v>10.331300000000001</v>
      </c>
      <c r="D93" s="76">
        <v>10.398</v>
      </c>
    </row>
    <row r="94" spans="2:6" ht="15" x14ac:dyDescent="0.25">
      <c r="B94" s="71" t="s">
        <v>264</v>
      </c>
      <c r="C94" s="76">
        <v>10.5411</v>
      </c>
      <c r="D94" s="76">
        <v>10.6092</v>
      </c>
    </row>
    <row r="96" spans="2:6" ht="15" x14ac:dyDescent="0.25">
      <c r="B96" s="77" t="s">
        <v>132</v>
      </c>
      <c r="C96" s="78"/>
      <c r="D96" s="79" t="s">
        <v>120</v>
      </c>
    </row>
    <row r="97" spans="2:5" ht="24.75" customHeight="1" x14ac:dyDescent="0.25">
      <c r="B97" s="80"/>
      <c r="C97" s="81"/>
      <c r="D97" s="81"/>
    </row>
    <row r="98" spans="2:5" ht="15" x14ac:dyDescent="0.25">
      <c r="B98" s="82"/>
      <c r="C98" s="83"/>
      <c r="D98" s="83"/>
    </row>
    <row r="100" spans="2:5" ht="15" x14ac:dyDescent="0.25">
      <c r="B100" s="70" t="s">
        <v>133</v>
      </c>
      <c r="C100" s="68"/>
      <c r="D100" s="87" t="s">
        <v>120</v>
      </c>
    </row>
    <row r="101" spans="2:5" ht="15" x14ac:dyDescent="0.25">
      <c r="B101" s="70" t="s">
        <v>134</v>
      </c>
      <c r="C101" s="68"/>
      <c r="D101" s="87" t="s">
        <v>120</v>
      </c>
    </row>
    <row r="102" spans="2:5" ht="15" x14ac:dyDescent="0.25">
      <c r="B102" s="67" t="s">
        <v>268</v>
      </c>
      <c r="C102" s="85"/>
      <c r="D102" s="84">
        <v>0.21900000000000003</v>
      </c>
    </row>
    <row r="103" spans="2:5" ht="15" x14ac:dyDescent="0.25">
      <c r="B103" s="67" t="s">
        <v>269</v>
      </c>
      <c r="C103" s="68"/>
      <c r="D103" s="84">
        <v>0.21600000000000003</v>
      </c>
    </row>
    <row r="104" spans="2:5" ht="15" x14ac:dyDescent="0.25">
      <c r="B104" s="70" t="s">
        <v>137</v>
      </c>
      <c r="C104" s="68"/>
      <c r="D104" s="86" t="s">
        <v>120</v>
      </c>
    </row>
    <row r="105" spans="2:5" ht="15" x14ac:dyDescent="0.25">
      <c r="B105" s="82"/>
      <c r="C105" s="82"/>
      <c r="D105" s="82"/>
      <c r="E105" s="82"/>
    </row>
  </sheetData>
  <mergeCells count="4">
    <mergeCell ref="A1:G1"/>
    <mergeCell ref="A2:G2"/>
    <mergeCell ref="A3:G3"/>
    <mergeCell ref="B82:F8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388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5">
      <c r="A28" s="19">
        <v>1</v>
      </c>
      <c r="B28" s="20" t="s">
        <v>389</v>
      </c>
      <c r="C28" s="33" t="s">
        <v>390</v>
      </c>
      <c r="D28" s="22" t="s">
        <v>68</v>
      </c>
      <c r="E28" s="23">
        <v>720</v>
      </c>
      <c r="F28" s="24">
        <v>7201.0367999999999</v>
      </c>
      <c r="G28" s="25">
        <v>0.161428193</v>
      </c>
    </row>
    <row r="29" spans="1:7" ht="38.25" x14ac:dyDescent="0.25">
      <c r="A29" s="19">
        <v>2</v>
      </c>
      <c r="B29" s="20" t="s">
        <v>368</v>
      </c>
      <c r="C29" s="33" t="s">
        <v>369</v>
      </c>
      <c r="D29" s="22" t="s">
        <v>68</v>
      </c>
      <c r="E29" s="23">
        <v>672</v>
      </c>
      <c r="F29" s="24">
        <v>6737.64</v>
      </c>
      <c r="G29" s="25">
        <v>0.151040062</v>
      </c>
    </row>
    <row r="30" spans="1:7" ht="25.5" x14ac:dyDescent="0.25">
      <c r="A30" s="19">
        <v>3</v>
      </c>
      <c r="B30" s="20" t="s">
        <v>370</v>
      </c>
      <c r="C30" s="33" t="s">
        <v>371</v>
      </c>
      <c r="D30" s="22" t="s">
        <v>68</v>
      </c>
      <c r="E30" s="23">
        <v>428</v>
      </c>
      <c r="F30" s="24">
        <v>4312.2412400000003</v>
      </c>
      <c r="G30" s="25">
        <v>9.6669038999999998E-2</v>
      </c>
    </row>
    <row r="31" spans="1:7" ht="38.25" x14ac:dyDescent="0.25">
      <c r="A31" s="19">
        <v>4</v>
      </c>
      <c r="B31" s="20" t="s">
        <v>391</v>
      </c>
      <c r="C31" s="33" t="s">
        <v>392</v>
      </c>
      <c r="D31" s="22" t="s">
        <v>68</v>
      </c>
      <c r="E31" s="23">
        <v>150</v>
      </c>
      <c r="F31" s="24">
        <v>1502.27727495</v>
      </c>
      <c r="G31" s="25">
        <v>3.3677081999999997E-2</v>
      </c>
    </row>
    <row r="32" spans="1:7" ht="25.5" x14ac:dyDescent="0.25">
      <c r="A32" s="19">
        <v>5</v>
      </c>
      <c r="B32" s="20" t="s">
        <v>393</v>
      </c>
      <c r="C32" s="33" t="s">
        <v>394</v>
      </c>
      <c r="D32" s="22" t="s">
        <v>68</v>
      </c>
      <c r="E32" s="23">
        <v>150</v>
      </c>
      <c r="F32" s="24">
        <v>1500.1797750000001</v>
      </c>
      <c r="G32" s="25">
        <v>3.3630061000000003E-2</v>
      </c>
    </row>
    <row r="33" spans="1:7" ht="38.25" x14ac:dyDescent="0.25">
      <c r="A33" s="19">
        <v>6</v>
      </c>
      <c r="B33" s="20" t="s">
        <v>395</v>
      </c>
      <c r="C33" s="33" t="s">
        <v>396</v>
      </c>
      <c r="D33" s="22" t="s">
        <v>68</v>
      </c>
      <c r="E33" s="23">
        <v>40</v>
      </c>
      <c r="F33" s="24">
        <v>502.02749999999997</v>
      </c>
      <c r="G33" s="25">
        <v>1.1254128E-2</v>
      </c>
    </row>
    <row r="34" spans="1:7" ht="25.5" x14ac:dyDescent="0.25">
      <c r="A34" s="19">
        <v>7</v>
      </c>
      <c r="B34" s="20" t="s">
        <v>380</v>
      </c>
      <c r="C34" s="33" t="s">
        <v>381</v>
      </c>
      <c r="D34" s="22" t="s">
        <v>68</v>
      </c>
      <c r="E34" s="23">
        <v>27</v>
      </c>
      <c r="F34" s="24">
        <v>270.485298</v>
      </c>
      <c r="G34" s="25">
        <v>6.0635649999999999E-3</v>
      </c>
    </row>
    <row r="35" spans="1:7" ht="15" x14ac:dyDescent="0.25">
      <c r="A35" s="26"/>
      <c r="B35" s="27"/>
      <c r="C35" s="28" t="s">
        <v>58</v>
      </c>
      <c r="D35" s="34"/>
      <c r="E35" s="35"/>
      <c r="F35" s="36">
        <v>22025.887887950001</v>
      </c>
      <c r="G35" s="37">
        <v>0.49376212999999991</v>
      </c>
    </row>
    <row r="36" spans="1:7" ht="15" x14ac:dyDescent="0.25">
      <c r="A36" s="26"/>
      <c r="B36" s="27"/>
      <c r="C36" s="38"/>
      <c r="D36" s="22"/>
      <c r="E36" s="23"/>
      <c r="F36" s="24"/>
      <c r="G36" s="25"/>
    </row>
    <row r="37" spans="1:7" ht="15" x14ac:dyDescent="0.25">
      <c r="A37" s="19"/>
      <c r="B37" s="54"/>
      <c r="C37" s="28" t="s">
        <v>94</v>
      </c>
      <c r="D37" s="29"/>
      <c r="E37" s="30"/>
      <c r="F37" s="31"/>
      <c r="G37" s="32"/>
    </row>
    <row r="38" spans="1:7" ht="25.5" x14ac:dyDescent="0.25">
      <c r="A38" s="19">
        <v>1</v>
      </c>
      <c r="B38" s="54" t="s">
        <v>397</v>
      </c>
      <c r="C38" s="33" t="s">
        <v>398</v>
      </c>
      <c r="D38" s="54" t="s">
        <v>79</v>
      </c>
      <c r="E38" s="55">
        <v>567</v>
      </c>
      <c r="F38" s="56">
        <v>7107.5264399999996</v>
      </c>
      <c r="G38" s="57">
        <v>0.15933193800000001</v>
      </c>
    </row>
    <row r="39" spans="1:7" ht="25.5" x14ac:dyDescent="0.25">
      <c r="A39" s="19">
        <v>2</v>
      </c>
      <c r="B39" s="54" t="s">
        <v>399</v>
      </c>
      <c r="C39" s="33" t="s">
        <v>400</v>
      </c>
      <c r="D39" s="54" t="s">
        <v>68</v>
      </c>
      <c r="E39" s="55">
        <v>500</v>
      </c>
      <c r="F39" s="56">
        <v>6261.1450000000004</v>
      </c>
      <c r="G39" s="57">
        <v>0.14035830499999999</v>
      </c>
    </row>
    <row r="40" spans="1:7" ht="25.5" x14ac:dyDescent="0.25">
      <c r="A40" s="19">
        <v>3</v>
      </c>
      <c r="B40" s="54" t="s">
        <v>401</v>
      </c>
      <c r="C40" s="33" t="s">
        <v>402</v>
      </c>
      <c r="D40" s="54" t="s">
        <v>141</v>
      </c>
      <c r="E40" s="55">
        <v>690</v>
      </c>
      <c r="F40" s="56">
        <v>4298.74485</v>
      </c>
      <c r="G40" s="57">
        <v>9.6366486000000001E-2</v>
      </c>
    </row>
    <row r="41" spans="1:7" ht="15" x14ac:dyDescent="0.25">
      <c r="A41" s="26"/>
      <c r="B41" s="27"/>
      <c r="C41" s="28" t="s">
        <v>58</v>
      </c>
      <c r="D41" s="34"/>
      <c r="E41" s="35"/>
      <c r="F41" s="36">
        <v>17667.416290000001</v>
      </c>
      <c r="G41" s="37">
        <v>0.396056729</v>
      </c>
    </row>
    <row r="42" spans="1:7" ht="15" x14ac:dyDescent="0.25">
      <c r="A42" s="26"/>
      <c r="B42" s="27"/>
      <c r="C42" s="38"/>
      <c r="D42" s="22"/>
      <c r="E42" s="23"/>
      <c r="F42" s="58"/>
      <c r="G42" s="59"/>
    </row>
    <row r="43" spans="1:7" ht="15" x14ac:dyDescent="0.25">
      <c r="A43" s="19"/>
      <c r="B43" s="20"/>
      <c r="C43" s="28" t="s">
        <v>97</v>
      </c>
      <c r="D43" s="29"/>
      <c r="E43" s="30"/>
      <c r="F43" s="31"/>
      <c r="G43" s="32"/>
    </row>
    <row r="44" spans="1:7" ht="15" x14ac:dyDescent="0.25">
      <c r="A44" s="26"/>
      <c r="B44" s="27"/>
      <c r="C44" s="28" t="s">
        <v>58</v>
      </c>
      <c r="D44" s="34"/>
      <c r="E44" s="35"/>
      <c r="F44" s="36">
        <v>0</v>
      </c>
      <c r="G44" s="37">
        <v>0</v>
      </c>
    </row>
    <row r="45" spans="1:7" ht="15" x14ac:dyDescent="0.25">
      <c r="A45" s="19"/>
      <c r="B45" s="20"/>
      <c r="C45" s="38"/>
      <c r="D45" s="22"/>
      <c r="E45" s="23"/>
      <c r="F45" s="24"/>
      <c r="G45" s="25"/>
    </row>
    <row r="46" spans="1:7" ht="25.5" x14ac:dyDescent="0.25">
      <c r="A46" s="19"/>
      <c r="B46" s="54"/>
      <c r="C46" s="28" t="s">
        <v>101</v>
      </c>
      <c r="D46" s="29"/>
      <c r="E46" s="30"/>
      <c r="F46" s="31"/>
      <c r="G46" s="32"/>
    </row>
    <row r="47" spans="1:7" ht="15" x14ac:dyDescent="0.25">
      <c r="A47" s="26"/>
      <c r="B47" s="27"/>
      <c r="C47" s="28" t="s">
        <v>58</v>
      </c>
      <c r="D47" s="34"/>
      <c r="E47" s="35"/>
      <c r="F47" s="36">
        <v>0</v>
      </c>
      <c r="G47" s="37">
        <v>0</v>
      </c>
    </row>
    <row r="48" spans="1:7" ht="15" x14ac:dyDescent="0.25">
      <c r="A48" s="26"/>
      <c r="B48" s="27"/>
      <c r="C48" s="38"/>
      <c r="D48" s="22"/>
      <c r="E48" s="23"/>
      <c r="F48" s="24"/>
      <c r="G48" s="25"/>
    </row>
    <row r="49" spans="1:7" ht="15" x14ac:dyDescent="0.25">
      <c r="A49" s="26"/>
      <c r="B49" s="27"/>
      <c r="C49" s="60" t="s">
        <v>102</v>
      </c>
      <c r="D49" s="53"/>
      <c r="E49" s="35"/>
      <c r="F49" s="36">
        <v>39693.304177950005</v>
      </c>
      <c r="G49" s="37">
        <v>0.88981885899999991</v>
      </c>
    </row>
    <row r="50" spans="1:7" ht="15" x14ac:dyDescent="0.25">
      <c r="A50" s="26"/>
      <c r="B50" s="27"/>
      <c r="C50" s="33"/>
      <c r="D50" s="22"/>
      <c r="E50" s="23"/>
      <c r="F50" s="24"/>
      <c r="G50" s="25"/>
    </row>
    <row r="51" spans="1:7" ht="15" x14ac:dyDescent="0.25">
      <c r="A51" s="19"/>
      <c r="B51" s="20"/>
      <c r="C51" s="21" t="s">
        <v>103</v>
      </c>
      <c r="D51" s="22"/>
      <c r="E51" s="23"/>
      <c r="F51" s="24"/>
      <c r="G51" s="25"/>
    </row>
    <row r="52" spans="1:7" ht="15" x14ac:dyDescent="0.25">
      <c r="A52" s="26"/>
      <c r="B52" s="27"/>
      <c r="C52" s="28" t="s">
        <v>104</v>
      </c>
      <c r="D52" s="29"/>
      <c r="E52" s="30"/>
      <c r="F52" s="31"/>
      <c r="G52" s="32"/>
    </row>
    <row r="53" spans="1:7" ht="25.5" x14ac:dyDescent="0.25">
      <c r="A53" s="26">
        <v>1</v>
      </c>
      <c r="B53" s="27" t="s">
        <v>403</v>
      </c>
      <c r="C53" s="33" t="s">
        <v>404</v>
      </c>
      <c r="D53" s="27" t="s">
        <v>245</v>
      </c>
      <c r="E53" s="23">
        <v>2360</v>
      </c>
      <c r="F53" s="24">
        <v>2313.4607999999998</v>
      </c>
      <c r="G53" s="25">
        <v>5.1861669999999999E-2</v>
      </c>
    </row>
    <row r="54" spans="1:7" ht="25.5" x14ac:dyDescent="0.25">
      <c r="A54" s="26">
        <v>2</v>
      </c>
      <c r="B54" s="27" t="s">
        <v>386</v>
      </c>
      <c r="C54" s="33" t="s">
        <v>387</v>
      </c>
      <c r="D54" s="27" t="s">
        <v>245</v>
      </c>
      <c r="E54" s="23">
        <v>1000</v>
      </c>
      <c r="F54" s="24">
        <v>985.41099999999994</v>
      </c>
      <c r="G54" s="25">
        <v>2.2090307E-2</v>
      </c>
    </row>
    <row r="55" spans="1:7" ht="15" x14ac:dyDescent="0.25">
      <c r="A55" s="26"/>
      <c r="B55" s="27"/>
      <c r="C55" s="28" t="s">
        <v>58</v>
      </c>
      <c r="D55" s="53"/>
      <c r="E55" s="35"/>
      <c r="F55" s="36">
        <v>3298.8717999999999</v>
      </c>
      <c r="G55" s="37">
        <v>7.3951977000000002E-2</v>
      </c>
    </row>
    <row r="56" spans="1:7" ht="15" x14ac:dyDescent="0.25">
      <c r="A56" s="26"/>
      <c r="B56" s="27"/>
      <c r="C56" s="38"/>
      <c r="D56" s="27"/>
      <c r="E56" s="23"/>
      <c r="F56" s="24"/>
      <c r="G56" s="25"/>
    </row>
    <row r="57" spans="1:7" ht="15" x14ac:dyDescent="0.25">
      <c r="A57" s="26"/>
      <c r="B57" s="27"/>
      <c r="C57" s="28" t="s">
        <v>105</v>
      </c>
      <c r="D57" s="29"/>
      <c r="E57" s="30"/>
      <c r="F57" s="31"/>
      <c r="G57" s="32"/>
    </row>
    <row r="58" spans="1:7" ht="15" x14ac:dyDescent="0.25">
      <c r="A58" s="26"/>
      <c r="B58" s="27"/>
      <c r="C58" s="28" t="s">
        <v>58</v>
      </c>
      <c r="D58" s="53"/>
      <c r="E58" s="35"/>
      <c r="F58" s="36">
        <v>0</v>
      </c>
      <c r="G58" s="37">
        <v>0</v>
      </c>
    </row>
    <row r="59" spans="1:7" ht="15" x14ac:dyDescent="0.25">
      <c r="A59" s="26"/>
      <c r="B59" s="27"/>
      <c r="C59" s="38"/>
      <c r="D59" s="27"/>
      <c r="E59" s="23"/>
      <c r="F59" s="24"/>
      <c r="G59" s="25"/>
    </row>
    <row r="60" spans="1:7" ht="15" x14ac:dyDescent="0.25">
      <c r="A60" s="26"/>
      <c r="B60" s="27"/>
      <c r="C60" s="28" t="s">
        <v>106</v>
      </c>
      <c r="D60" s="29"/>
      <c r="E60" s="30"/>
      <c r="F60" s="31"/>
      <c r="G60" s="32"/>
    </row>
    <row r="61" spans="1:7" ht="15" x14ac:dyDescent="0.25">
      <c r="A61" s="26"/>
      <c r="B61" s="27"/>
      <c r="C61" s="28" t="s">
        <v>58</v>
      </c>
      <c r="D61" s="53"/>
      <c r="E61" s="35"/>
      <c r="F61" s="36">
        <v>0</v>
      </c>
      <c r="G61" s="37">
        <v>0</v>
      </c>
    </row>
    <row r="62" spans="1:7" ht="15" x14ac:dyDescent="0.25">
      <c r="A62" s="26"/>
      <c r="B62" s="27"/>
      <c r="C62" s="38"/>
      <c r="D62" s="27"/>
      <c r="E62" s="23"/>
      <c r="F62" s="24"/>
      <c r="G62" s="25"/>
    </row>
    <row r="63" spans="1:7" ht="15" x14ac:dyDescent="0.25">
      <c r="A63" s="26"/>
      <c r="B63" s="27"/>
      <c r="C63" s="28" t="s">
        <v>107</v>
      </c>
      <c r="D63" s="29"/>
      <c r="E63" s="30"/>
      <c r="F63" s="31"/>
      <c r="G63" s="32"/>
    </row>
    <row r="64" spans="1:7" ht="15" x14ac:dyDescent="0.25">
      <c r="A64" s="26">
        <v>1</v>
      </c>
      <c r="B64" s="27"/>
      <c r="C64" s="33" t="s">
        <v>108</v>
      </c>
      <c r="D64" s="39"/>
      <c r="E64" s="23"/>
      <c r="F64" s="24">
        <v>44</v>
      </c>
      <c r="G64" s="25">
        <v>9.8636399999999999E-4</v>
      </c>
    </row>
    <row r="65" spans="1:7" ht="15" x14ac:dyDescent="0.25">
      <c r="A65" s="26"/>
      <c r="B65" s="27"/>
      <c r="C65" s="28" t="s">
        <v>58</v>
      </c>
      <c r="D65" s="53"/>
      <c r="E65" s="35"/>
      <c r="F65" s="36">
        <v>44</v>
      </c>
      <c r="G65" s="37">
        <v>9.8636399999999999E-4</v>
      </c>
    </row>
    <row r="66" spans="1:7" ht="15" x14ac:dyDescent="0.25">
      <c r="A66" s="26"/>
      <c r="B66" s="27"/>
      <c r="C66" s="38"/>
      <c r="D66" s="27"/>
      <c r="E66" s="23"/>
      <c r="F66" s="24"/>
      <c r="G66" s="25"/>
    </row>
    <row r="67" spans="1:7" ht="25.5" x14ac:dyDescent="0.25">
      <c r="A67" s="26"/>
      <c r="B67" s="27"/>
      <c r="C67" s="52" t="s">
        <v>109</v>
      </c>
      <c r="D67" s="53"/>
      <c r="E67" s="35"/>
      <c r="F67" s="36">
        <v>3342.8717999999999</v>
      </c>
      <c r="G67" s="37">
        <v>7.4938341000000006E-2</v>
      </c>
    </row>
    <row r="68" spans="1:7" ht="15" x14ac:dyDescent="0.25">
      <c r="A68" s="26"/>
      <c r="B68" s="27"/>
      <c r="C68" s="61"/>
      <c r="D68" s="27"/>
      <c r="E68" s="23"/>
      <c r="F68" s="24"/>
      <c r="G68" s="25"/>
    </row>
    <row r="69" spans="1:7" ht="15" x14ac:dyDescent="0.25">
      <c r="A69" s="19"/>
      <c r="B69" s="20"/>
      <c r="C69" s="21" t="s">
        <v>110</v>
      </c>
      <c r="D69" s="22"/>
      <c r="E69" s="23"/>
      <c r="F69" s="24"/>
      <c r="G69" s="25"/>
    </row>
    <row r="70" spans="1:7" ht="25.5" x14ac:dyDescent="0.25">
      <c r="A70" s="26"/>
      <c r="B70" s="27"/>
      <c r="C70" s="28" t="s">
        <v>111</v>
      </c>
      <c r="D70" s="29"/>
      <c r="E70" s="30"/>
      <c r="F70" s="31"/>
      <c r="G70" s="32"/>
    </row>
    <row r="71" spans="1:7" ht="15" x14ac:dyDescent="0.25">
      <c r="A71" s="26"/>
      <c r="B71" s="27"/>
      <c r="C71" s="28" t="s">
        <v>58</v>
      </c>
      <c r="D71" s="53"/>
      <c r="E71" s="35"/>
      <c r="F71" s="36">
        <v>0</v>
      </c>
      <c r="G71" s="37">
        <v>0</v>
      </c>
    </row>
    <row r="72" spans="1:7" ht="15" x14ac:dyDescent="0.25">
      <c r="A72" s="26"/>
      <c r="B72" s="27"/>
      <c r="C72" s="38"/>
      <c r="D72" s="27"/>
      <c r="E72" s="23"/>
      <c r="F72" s="24"/>
      <c r="G72" s="25"/>
    </row>
    <row r="73" spans="1:7" ht="15" x14ac:dyDescent="0.25">
      <c r="A73" s="19"/>
      <c r="B73" s="20"/>
      <c r="C73" s="21" t="s">
        <v>112</v>
      </c>
      <c r="D73" s="22"/>
      <c r="E73" s="23"/>
      <c r="F73" s="24"/>
      <c r="G73" s="25"/>
    </row>
    <row r="74" spans="1:7" ht="25.5" x14ac:dyDescent="0.25">
      <c r="A74" s="26"/>
      <c r="B74" s="27"/>
      <c r="C74" s="28" t="s">
        <v>113</v>
      </c>
      <c r="D74" s="29"/>
      <c r="E74" s="30"/>
      <c r="F74" s="31"/>
      <c r="G74" s="32"/>
    </row>
    <row r="75" spans="1:7" ht="15" x14ac:dyDescent="0.25">
      <c r="A75" s="26"/>
      <c r="B75" s="27"/>
      <c r="C75" s="28" t="s">
        <v>58</v>
      </c>
      <c r="D75" s="53"/>
      <c r="E75" s="35"/>
      <c r="F75" s="36">
        <v>0</v>
      </c>
      <c r="G75" s="37">
        <v>0</v>
      </c>
    </row>
    <row r="76" spans="1:7" ht="15" x14ac:dyDescent="0.25">
      <c r="A76" s="26"/>
      <c r="B76" s="27"/>
      <c r="C76" s="38"/>
      <c r="D76" s="27"/>
      <c r="E76" s="23"/>
      <c r="F76" s="24"/>
      <c r="G76" s="25"/>
    </row>
    <row r="77" spans="1:7" ht="25.5" x14ac:dyDescent="0.25">
      <c r="A77" s="26"/>
      <c r="B77" s="27"/>
      <c r="C77" s="28" t="s">
        <v>114</v>
      </c>
      <c r="D77" s="29"/>
      <c r="E77" s="30"/>
      <c r="F77" s="31"/>
      <c r="G77" s="32"/>
    </row>
    <row r="78" spans="1:7" ht="15" x14ac:dyDescent="0.25">
      <c r="A78" s="26"/>
      <c r="B78" s="27"/>
      <c r="C78" s="28" t="s">
        <v>58</v>
      </c>
      <c r="D78" s="53"/>
      <c r="E78" s="35"/>
      <c r="F78" s="36">
        <v>0</v>
      </c>
      <c r="G78" s="37">
        <v>0</v>
      </c>
    </row>
    <row r="79" spans="1:7" ht="25.5" x14ac:dyDescent="0.25">
      <c r="A79" s="26"/>
      <c r="B79" s="27"/>
      <c r="C79" s="61" t="s">
        <v>115</v>
      </c>
      <c r="D79" s="27"/>
      <c r="E79" s="23"/>
      <c r="F79" s="58">
        <v>1572.1212531000001</v>
      </c>
      <c r="G79" s="59">
        <v>3.5242798999999998E-2</v>
      </c>
    </row>
    <row r="80" spans="1:7" ht="15" x14ac:dyDescent="0.25">
      <c r="A80" s="26"/>
      <c r="B80" s="27"/>
      <c r="C80" s="61"/>
      <c r="D80" s="62"/>
      <c r="E80" s="23"/>
      <c r="F80" s="24"/>
      <c r="G80" s="25"/>
    </row>
    <row r="81" spans="1:7" ht="15" x14ac:dyDescent="0.25">
      <c r="A81" s="26"/>
      <c r="B81" s="27"/>
      <c r="C81" s="63" t="s">
        <v>116</v>
      </c>
      <c r="D81" s="34"/>
      <c r="E81" s="35"/>
      <c r="F81" s="36">
        <v>44608.297231049997</v>
      </c>
      <c r="G81" s="37">
        <v>0.99999999900000003</v>
      </c>
    </row>
    <row r="83" spans="1:7" ht="15" x14ac:dyDescent="0.25">
      <c r="B83" s="116" t="s">
        <v>117</v>
      </c>
      <c r="C83" s="116"/>
      <c r="D83" s="116"/>
      <c r="E83" s="116"/>
      <c r="F83" s="116"/>
    </row>
    <row r="84" spans="1:7" ht="15" x14ac:dyDescent="0.25">
      <c r="B84"/>
    </row>
    <row r="86" spans="1:7" ht="15" x14ac:dyDescent="0.25">
      <c r="B86" s="64" t="s">
        <v>118</v>
      </c>
      <c r="C86" s="65"/>
      <c r="D86" s="66"/>
    </row>
    <row r="87" spans="1:7" ht="15" x14ac:dyDescent="0.25">
      <c r="B87" s="67" t="s">
        <v>119</v>
      </c>
      <c r="C87" s="68"/>
      <c r="D87" s="69" t="s">
        <v>120</v>
      </c>
    </row>
    <row r="88" spans="1:7" ht="15" x14ac:dyDescent="0.25">
      <c r="B88" s="67" t="s">
        <v>121</v>
      </c>
      <c r="C88" s="68"/>
      <c r="D88" s="69" t="s">
        <v>120</v>
      </c>
    </row>
    <row r="89" spans="1:7" ht="15" x14ac:dyDescent="0.25">
      <c r="B89" s="67" t="s">
        <v>122</v>
      </c>
      <c r="C89" s="68"/>
      <c r="D89" s="71"/>
    </row>
    <row r="90" spans="1:7" ht="25.5" customHeight="1" x14ac:dyDescent="0.25">
      <c r="B90" s="71"/>
      <c r="C90" s="72" t="s">
        <v>123</v>
      </c>
      <c r="D90" s="73" t="s">
        <v>124</v>
      </c>
    </row>
    <row r="91" spans="1:7" ht="12.75" customHeight="1" x14ac:dyDescent="0.25">
      <c r="B91" s="74" t="s">
        <v>125</v>
      </c>
      <c r="C91" s="75" t="s">
        <v>126</v>
      </c>
      <c r="D91" s="75" t="s">
        <v>127</v>
      </c>
    </row>
    <row r="92" spans="1:7" ht="15" x14ac:dyDescent="0.25">
      <c r="B92" s="71" t="s">
        <v>128</v>
      </c>
      <c r="C92" s="76">
        <v>12.2872</v>
      </c>
      <c r="D92" s="76">
        <v>12.368600000000001</v>
      </c>
    </row>
    <row r="93" spans="1:7" ht="15" x14ac:dyDescent="0.25">
      <c r="B93" s="71" t="s">
        <v>130</v>
      </c>
      <c r="C93" s="76">
        <v>12.2675</v>
      </c>
      <c r="D93" s="76">
        <v>12.348100000000001</v>
      </c>
    </row>
    <row r="95" spans="1:7" ht="15" x14ac:dyDescent="0.25">
      <c r="B95" s="77" t="s">
        <v>132</v>
      </c>
      <c r="C95" s="78"/>
      <c r="D95" s="79" t="s">
        <v>120</v>
      </c>
    </row>
    <row r="96" spans="1:7" ht="24.75" customHeight="1" x14ac:dyDescent="0.25">
      <c r="B96" s="80"/>
      <c r="C96" s="81"/>
      <c r="D96" s="81"/>
    </row>
    <row r="97" spans="2:5" ht="15" x14ac:dyDescent="0.25">
      <c r="B97" s="82"/>
      <c r="C97" s="83"/>
      <c r="D97" s="83"/>
    </row>
    <row r="99" spans="2:5" ht="15" x14ac:dyDescent="0.25">
      <c r="B99" s="70" t="s">
        <v>133</v>
      </c>
      <c r="C99" s="68"/>
      <c r="D99" s="87" t="s">
        <v>120</v>
      </c>
    </row>
    <row r="100" spans="2:5" ht="15" x14ac:dyDescent="0.25">
      <c r="B100" s="70" t="s">
        <v>134</v>
      </c>
      <c r="C100" s="68"/>
      <c r="D100" s="87" t="s">
        <v>120</v>
      </c>
    </row>
    <row r="101" spans="2:5" ht="15" x14ac:dyDescent="0.25">
      <c r="B101" s="67" t="s">
        <v>268</v>
      </c>
      <c r="C101" s="85"/>
      <c r="D101" s="84">
        <v>0.24700000000000005</v>
      </c>
    </row>
    <row r="102" spans="2:5" ht="15" x14ac:dyDescent="0.25">
      <c r="B102" s="67" t="s">
        <v>269</v>
      </c>
      <c r="C102" s="68"/>
      <c r="D102" s="84">
        <v>0.24300000000000005</v>
      </c>
    </row>
    <row r="103" spans="2:5" ht="15" x14ac:dyDescent="0.25">
      <c r="B103" s="70" t="s">
        <v>137</v>
      </c>
      <c r="C103" s="68"/>
      <c r="D103" s="86" t="s">
        <v>120</v>
      </c>
    </row>
    <row r="104" spans="2:5" ht="15" x14ac:dyDescent="0.25">
      <c r="B104" s="82"/>
      <c r="C104" s="82"/>
      <c r="D104" s="82"/>
      <c r="E104" s="82"/>
    </row>
  </sheetData>
  <mergeCells count="4">
    <mergeCell ref="A1:G1"/>
    <mergeCell ref="A2:G2"/>
    <mergeCell ref="A3:G3"/>
    <mergeCell ref="B83:F8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6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405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406</v>
      </c>
      <c r="C28" s="33" t="s">
        <v>407</v>
      </c>
      <c r="D28" s="22" t="s">
        <v>68</v>
      </c>
      <c r="E28" s="23">
        <v>178</v>
      </c>
      <c r="F28" s="24">
        <v>1792.9139</v>
      </c>
      <c r="G28" s="25">
        <v>0.14422670600000001</v>
      </c>
    </row>
    <row r="29" spans="1:7" ht="38.25" x14ac:dyDescent="0.25">
      <c r="A29" s="19">
        <v>2</v>
      </c>
      <c r="B29" s="20" t="s">
        <v>408</v>
      </c>
      <c r="C29" s="33" t="s">
        <v>409</v>
      </c>
      <c r="D29" s="22" t="s">
        <v>196</v>
      </c>
      <c r="E29" s="23">
        <v>140</v>
      </c>
      <c r="F29" s="24">
        <v>1400.1568</v>
      </c>
      <c r="G29" s="25">
        <v>0.11263229299999999</v>
      </c>
    </row>
    <row r="30" spans="1:7" ht="38.25" x14ac:dyDescent="0.25">
      <c r="A30" s="19">
        <v>3</v>
      </c>
      <c r="B30" s="20" t="s">
        <v>410</v>
      </c>
      <c r="C30" s="33" t="s">
        <v>411</v>
      </c>
      <c r="D30" s="22" t="s">
        <v>68</v>
      </c>
      <c r="E30" s="23">
        <v>120</v>
      </c>
      <c r="F30" s="24">
        <v>1207.32</v>
      </c>
      <c r="G30" s="25">
        <v>9.7119994000000001E-2</v>
      </c>
    </row>
    <row r="31" spans="1:7" ht="25.5" x14ac:dyDescent="0.25">
      <c r="A31" s="19">
        <v>4</v>
      </c>
      <c r="B31" s="20" t="s">
        <v>412</v>
      </c>
      <c r="C31" s="33" t="s">
        <v>413</v>
      </c>
      <c r="D31" s="22" t="s">
        <v>68</v>
      </c>
      <c r="E31" s="23">
        <v>100</v>
      </c>
      <c r="F31" s="24">
        <v>1000.81</v>
      </c>
      <c r="G31" s="25">
        <v>8.0507786999999997E-2</v>
      </c>
    </row>
    <row r="32" spans="1:7" ht="38.25" x14ac:dyDescent="0.25">
      <c r="A32" s="19">
        <v>5</v>
      </c>
      <c r="B32" s="20" t="s">
        <v>414</v>
      </c>
      <c r="C32" s="33" t="s">
        <v>415</v>
      </c>
      <c r="D32" s="22" t="s">
        <v>68</v>
      </c>
      <c r="E32" s="23">
        <v>99</v>
      </c>
      <c r="F32" s="24">
        <v>991.09790999999996</v>
      </c>
      <c r="G32" s="25">
        <v>7.9726520999999995E-2</v>
      </c>
    </row>
    <row r="33" spans="1:7" ht="38.25" x14ac:dyDescent="0.25">
      <c r="A33" s="19">
        <v>6</v>
      </c>
      <c r="B33" s="20" t="s">
        <v>416</v>
      </c>
      <c r="C33" s="33" t="s">
        <v>417</v>
      </c>
      <c r="D33" s="22" t="s">
        <v>68</v>
      </c>
      <c r="E33" s="23">
        <v>95</v>
      </c>
      <c r="F33" s="24">
        <v>953.3972</v>
      </c>
      <c r="G33" s="25">
        <v>7.6693777000000005E-2</v>
      </c>
    </row>
    <row r="34" spans="1:7" ht="38.25" x14ac:dyDescent="0.25">
      <c r="A34" s="19">
        <v>7</v>
      </c>
      <c r="B34" s="20" t="s">
        <v>418</v>
      </c>
      <c r="C34" s="33" t="s">
        <v>419</v>
      </c>
      <c r="D34" s="22" t="s">
        <v>68</v>
      </c>
      <c r="E34" s="23">
        <v>42</v>
      </c>
      <c r="F34" s="24">
        <v>421.61867999999998</v>
      </c>
      <c r="G34" s="25">
        <v>3.3916114999999997E-2</v>
      </c>
    </row>
    <row r="35" spans="1:7" ht="38.25" x14ac:dyDescent="0.25">
      <c r="A35" s="19">
        <v>8</v>
      </c>
      <c r="B35" s="20" t="s">
        <v>197</v>
      </c>
      <c r="C35" s="33" t="s">
        <v>198</v>
      </c>
      <c r="D35" s="22" t="s">
        <v>68</v>
      </c>
      <c r="E35" s="23">
        <v>12</v>
      </c>
      <c r="F35" s="24">
        <v>120.54348</v>
      </c>
      <c r="G35" s="25">
        <v>9.6968339999999997E-3</v>
      </c>
    </row>
    <row r="36" spans="1:7" ht="15" x14ac:dyDescent="0.25">
      <c r="A36" s="26"/>
      <c r="B36" s="27"/>
      <c r="C36" s="28" t="s">
        <v>58</v>
      </c>
      <c r="D36" s="34"/>
      <c r="E36" s="35"/>
      <c r="F36" s="36">
        <v>7887.85797</v>
      </c>
      <c r="G36" s="37">
        <v>0.63452002699999999</v>
      </c>
    </row>
    <row r="37" spans="1:7" ht="15" x14ac:dyDescent="0.25">
      <c r="A37" s="26"/>
      <c r="B37" s="27"/>
      <c r="C37" s="38"/>
      <c r="D37" s="22"/>
      <c r="E37" s="23"/>
      <c r="F37" s="24"/>
      <c r="G37" s="25"/>
    </row>
    <row r="38" spans="1:7" ht="15" x14ac:dyDescent="0.25">
      <c r="A38" s="19"/>
      <c r="B38" s="54"/>
      <c r="C38" s="28" t="s">
        <v>94</v>
      </c>
      <c r="D38" s="29"/>
      <c r="E38" s="30"/>
      <c r="F38" s="31"/>
      <c r="G38" s="32"/>
    </row>
    <row r="39" spans="1:7" ht="25.5" x14ac:dyDescent="0.25">
      <c r="A39" s="19">
        <v>1</v>
      </c>
      <c r="B39" s="54" t="s">
        <v>420</v>
      </c>
      <c r="C39" s="33" t="s">
        <v>421</v>
      </c>
      <c r="D39" s="54" t="s">
        <v>68</v>
      </c>
      <c r="E39" s="55">
        <v>260</v>
      </c>
      <c r="F39" s="56">
        <v>2466.2689999999998</v>
      </c>
      <c r="G39" s="57">
        <v>0.19839316000000001</v>
      </c>
    </row>
    <row r="40" spans="1:7" ht="25.5" x14ac:dyDescent="0.25">
      <c r="A40" s="19">
        <v>2</v>
      </c>
      <c r="B40" s="54" t="s">
        <v>422</v>
      </c>
      <c r="C40" s="33" t="s">
        <v>423</v>
      </c>
      <c r="D40" s="54" t="s">
        <v>79</v>
      </c>
      <c r="E40" s="55">
        <v>100</v>
      </c>
      <c r="F40" s="56">
        <v>1246.079</v>
      </c>
      <c r="G40" s="57">
        <v>0.10023787000000001</v>
      </c>
    </row>
    <row r="41" spans="1:7" ht="38.25" x14ac:dyDescent="0.25">
      <c r="A41" s="19">
        <v>3</v>
      </c>
      <c r="B41" s="54" t="s">
        <v>424</v>
      </c>
      <c r="C41" s="33" t="s">
        <v>425</v>
      </c>
      <c r="D41" s="54" t="s">
        <v>68</v>
      </c>
      <c r="E41" s="55">
        <v>1500</v>
      </c>
      <c r="F41" s="56">
        <v>290.63159999999999</v>
      </c>
      <c r="G41" s="57">
        <v>2.3379170000000001E-2</v>
      </c>
    </row>
    <row r="42" spans="1:7" ht="15" x14ac:dyDescent="0.25">
      <c r="A42" s="26"/>
      <c r="B42" s="27"/>
      <c r="C42" s="28" t="s">
        <v>58</v>
      </c>
      <c r="D42" s="34"/>
      <c r="E42" s="35"/>
      <c r="F42" s="36">
        <v>4002.9796000000001</v>
      </c>
      <c r="G42" s="37">
        <v>0.32201020000000002</v>
      </c>
    </row>
    <row r="43" spans="1:7" ht="15" x14ac:dyDescent="0.25">
      <c r="A43" s="26"/>
      <c r="B43" s="27"/>
      <c r="C43" s="38"/>
      <c r="D43" s="22"/>
      <c r="E43" s="23"/>
      <c r="F43" s="58"/>
      <c r="G43" s="59"/>
    </row>
    <row r="44" spans="1:7" ht="15" x14ac:dyDescent="0.25">
      <c r="A44" s="19"/>
      <c r="B44" s="20"/>
      <c r="C44" s="28" t="s">
        <v>97</v>
      </c>
      <c r="D44" s="29"/>
      <c r="E44" s="30"/>
      <c r="F44" s="31"/>
      <c r="G44" s="32"/>
    </row>
    <row r="45" spans="1:7" ht="25.5" x14ac:dyDescent="0.25">
      <c r="A45" s="19">
        <v>1</v>
      </c>
      <c r="B45" s="20" t="s">
        <v>426</v>
      </c>
      <c r="C45" s="33" t="s">
        <v>427</v>
      </c>
      <c r="D45" s="20" t="s">
        <v>100</v>
      </c>
      <c r="E45" s="23">
        <v>130000</v>
      </c>
      <c r="F45" s="58">
        <v>130.39922999999999</v>
      </c>
      <c r="G45" s="59">
        <v>1.0489656999999999E-2</v>
      </c>
    </row>
    <row r="46" spans="1:7" ht="15" x14ac:dyDescent="0.25">
      <c r="A46" s="26"/>
      <c r="B46" s="27"/>
      <c r="C46" s="28" t="s">
        <v>58</v>
      </c>
      <c r="D46" s="34"/>
      <c r="E46" s="35"/>
      <c r="F46" s="36">
        <v>130.39922999999999</v>
      </c>
      <c r="G46" s="37">
        <v>1.0489656999999999E-2</v>
      </c>
    </row>
    <row r="47" spans="1:7" ht="15" x14ac:dyDescent="0.25">
      <c r="A47" s="19"/>
      <c r="B47" s="20"/>
      <c r="C47" s="38"/>
      <c r="D47" s="22"/>
      <c r="E47" s="23"/>
      <c r="F47" s="24"/>
      <c r="G47" s="25"/>
    </row>
    <row r="48" spans="1:7" ht="25.5" x14ac:dyDescent="0.25">
      <c r="A48" s="19"/>
      <c r="B48" s="54"/>
      <c r="C48" s="28" t="s">
        <v>101</v>
      </c>
      <c r="D48" s="29"/>
      <c r="E48" s="30"/>
      <c r="F48" s="31"/>
      <c r="G48" s="32"/>
    </row>
    <row r="49" spans="1:7" ht="15" x14ac:dyDescent="0.25">
      <c r="A49" s="26"/>
      <c r="B49" s="27"/>
      <c r="C49" s="28" t="s">
        <v>58</v>
      </c>
      <c r="D49" s="34"/>
      <c r="E49" s="35"/>
      <c r="F49" s="36">
        <v>0</v>
      </c>
      <c r="G49" s="37">
        <v>0</v>
      </c>
    </row>
    <row r="50" spans="1:7" ht="15" x14ac:dyDescent="0.25">
      <c r="A50" s="26"/>
      <c r="B50" s="27"/>
      <c r="C50" s="38"/>
      <c r="D50" s="22"/>
      <c r="E50" s="23"/>
      <c r="F50" s="24"/>
      <c r="G50" s="25"/>
    </row>
    <row r="51" spans="1:7" ht="15" x14ac:dyDescent="0.25">
      <c r="A51" s="26"/>
      <c r="B51" s="27"/>
      <c r="C51" s="60" t="s">
        <v>102</v>
      </c>
      <c r="D51" s="53"/>
      <c r="E51" s="35"/>
      <c r="F51" s="36">
        <v>12021.236799999999</v>
      </c>
      <c r="G51" s="37">
        <v>0.96701988399999994</v>
      </c>
    </row>
    <row r="52" spans="1:7" ht="15" x14ac:dyDescent="0.25">
      <c r="A52" s="26"/>
      <c r="B52" s="27"/>
      <c r="C52" s="33"/>
      <c r="D52" s="22"/>
      <c r="E52" s="23"/>
      <c r="F52" s="24"/>
      <c r="G52" s="25"/>
    </row>
    <row r="53" spans="1:7" ht="15" x14ac:dyDescent="0.25">
      <c r="A53" s="19"/>
      <c r="B53" s="20"/>
      <c r="C53" s="21" t="s">
        <v>103</v>
      </c>
      <c r="D53" s="22"/>
      <c r="E53" s="23"/>
      <c r="F53" s="24"/>
      <c r="G53" s="25"/>
    </row>
    <row r="54" spans="1:7" ht="15" x14ac:dyDescent="0.25">
      <c r="A54" s="26"/>
      <c r="B54" s="27"/>
      <c r="C54" s="28" t="s">
        <v>104</v>
      </c>
      <c r="D54" s="29"/>
      <c r="E54" s="30"/>
      <c r="F54" s="31"/>
      <c r="G54" s="32"/>
    </row>
    <row r="55" spans="1:7" ht="15" x14ac:dyDescent="0.25">
      <c r="A55" s="26"/>
      <c r="B55" s="27"/>
      <c r="C55" s="28" t="s">
        <v>58</v>
      </c>
      <c r="D55" s="53"/>
      <c r="E55" s="35"/>
      <c r="F55" s="36">
        <v>0</v>
      </c>
      <c r="G55" s="37">
        <v>0</v>
      </c>
    </row>
    <row r="56" spans="1:7" ht="15" x14ac:dyDescent="0.25">
      <c r="A56" s="26"/>
      <c r="B56" s="27"/>
      <c r="C56" s="38"/>
      <c r="D56" s="27"/>
      <c r="E56" s="23"/>
      <c r="F56" s="24"/>
      <c r="G56" s="25"/>
    </row>
    <row r="57" spans="1:7" ht="15" x14ac:dyDescent="0.25">
      <c r="A57" s="26"/>
      <c r="B57" s="27"/>
      <c r="C57" s="28" t="s">
        <v>105</v>
      </c>
      <c r="D57" s="29"/>
      <c r="E57" s="30"/>
      <c r="F57" s="31"/>
      <c r="G57" s="32"/>
    </row>
    <row r="58" spans="1:7" ht="15" x14ac:dyDescent="0.25">
      <c r="A58" s="26"/>
      <c r="B58" s="27"/>
      <c r="C58" s="28" t="s">
        <v>58</v>
      </c>
      <c r="D58" s="53"/>
      <c r="E58" s="35"/>
      <c r="F58" s="36">
        <v>0</v>
      </c>
      <c r="G58" s="37">
        <v>0</v>
      </c>
    </row>
    <row r="59" spans="1:7" ht="15" x14ac:dyDescent="0.25">
      <c r="A59" s="26"/>
      <c r="B59" s="27"/>
      <c r="C59" s="38"/>
      <c r="D59" s="27"/>
      <c r="E59" s="23"/>
      <c r="F59" s="24"/>
      <c r="G59" s="25"/>
    </row>
    <row r="60" spans="1:7" ht="15" x14ac:dyDescent="0.25">
      <c r="A60" s="26"/>
      <c r="B60" s="27"/>
      <c r="C60" s="28" t="s">
        <v>106</v>
      </c>
      <c r="D60" s="29"/>
      <c r="E60" s="30"/>
      <c r="F60" s="31"/>
      <c r="G60" s="32"/>
    </row>
    <row r="61" spans="1:7" ht="15" x14ac:dyDescent="0.25">
      <c r="A61" s="26"/>
      <c r="B61" s="27"/>
      <c r="C61" s="28" t="s">
        <v>58</v>
      </c>
      <c r="D61" s="53"/>
      <c r="E61" s="35"/>
      <c r="F61" s="36">
        <v>0</v>
      </c>
      <c r="G61" s="37">
        <v>0</v>
      </c>
    </row>
    <row r="62" spans="1:7" ht="15" x14ac:dyDescent="0.25">
      <c r="A62" s="26"/>
      <c r="B62" s="27"/>
      <c r="C62" s="38"/>
      <c r="D62" s="27"/>
      <c r="E62" s="23"/>
      <c r="F62" s="24"/>
      <c r="G62" s="25"/>
    </row>
    <row r="63" spans="1:7" ht="15" x14ac:dyDescent="0.25">
      <c r="A63" s="26"/>
      <c r="B63" s="27"/>
      <c r="C63" s="28" t="s">
        <v>107</v>
      </c>
      <c r="D63" s="29"/>
      <c r="E63" s="30"/>
      <c r="F63" s="31"/>
      <c r="G63" s="32"/>
    </row>
    <row r="64" spans="1:7" ht="15" x14ac:dyDescent="0.25">
      <c r="A64" s="26">
        <v>1</v>
      </c>
      <c r="B64" s="27"/>
      <c r="C64" s="33" t="s">
        <v>108</v>
      </c>
      <c r="D64" s="39"/>
      <c r="E64" s="23"/>
      <c r="F64" s="24">
        <v>17.000000100000001</v>
      </c>
      <c r="G64" s="25">
        <v>1.3675250000000001E-3</v>
      </c>
    </row>
    <row r="65" spans="1:7" ht="15" x14ac:dyDescent="0.25">
      <c r="A65" s="26"/>
      <c r="B65" s="27"/>
      <c r="C65" s="28" t="s">
        <v>58</v>
      </c>
      <c r="D65" s="53"/>
      <c r="E65" s="35"/>
      <c r="F65" s="36">
        <v>17.000000100000001</v>
      </c>
      <c r="G65" s="37">
        <v>1.3675250000000001E-3</v>
      </c>
    </row>
    <row r="66" spans="1:7" ht="15" x14ac:dyDescent="0.25">
      <c r="A66" s="26"/>
      <c r="B66" s="27"/>
      <c r="C66" s="38"/>
      <c r="D66" s="27"/>
      <c r="E66" s="23"/>
      <c r="F66" s="24"/>
      <c r="G66" s="25"/>
    </row>
    <row r="67" spans="1:7" ht="25.5" x14ac:dyDescent="0.25">
      <c r="A67" s="26"/>
      <c r="B67" s="27"/>
      <c r="C67" s="52" t="s">
        <v>109</v>
      </c>
      <c r="D67" s="53"/>
      <c r="E67" s="35"/>
      <c r="F67" s="36">
        <v>17.000000100000001</v>
      </c>
      <c r="G67" s="37">
        <v>1.3675250000000001E-3</v>
      </c>
    </row>
    <row r="68" spans="1:7" ht="15" x14ac:dyDescent="0.25">
      <c r="A68" s="26"/>
      <c r="B68" s="27"/>
      <c r="C68" s="61"/>
      <c r="D68" s="27"/>
      <c r="E68" s="23"/>
      <c r="F68" s="24"/>
      <c r="G68" s="25"/>
    </row>
    <row r="69" spans="1:7" ht="15" x14ac:dyDescent="0.25">
      <c r="A69" s="19"/>
      <c r="B69" s="20"/>
      <c r="C69" s="21" t="s">
        <v>110</v>
      </c>
      <c r="D69" s="22"/>
      <c r="E69" s="23"/>
      <c r="F69" s="24"/>
      <c r="G69" s="25"/>
    </row>
    <row r="70" spans="1:7" ht="25.5" x14ac:dyDescent="0.25">
      <c r="A70" s="26"/>
      <c r="B70" s="27"/>
      <c r="C70" s="28" t="s">
        <v>111</v>
      </c>
      <c r="D70" s="29"/>
      <c r="E70" s="30"/>
      <c r="F70" s="31"/>
      <c r="G70" s="32"/>
    </row>
    <row r="71" spans="1:7" ht="15" x14ac:dyDescent="0.25">
      <c r="A71" s="26"/>
      <c r="B71" s="27"/>
      <c r="C71" s="28" t="s">
        <v>58</v>
      </c>
      <c r="D71" s="53"/>
      <c r="E71" s="35"/>
      <c r="F71" s="36">
        <v>0</v>
      </c>
      <c r="G71" s="37">
        <v>0</v>
      </c>
    </row>
    <row r="72" spans="1:7" ht="15" x14ac:dyDescent="0.25">
      <c r="A72" s="26"/>
      <c r="B72" s="27"/>
      <c r="C72" s="38"/>
      <c r="D72" s="27"/>
      <c r="E72" s="23"/>
      <c r="F72" s="24"/>
      <c r="G72" s="25"/>
    </row>
    <row r="73" spans="1:7" ht="15" x14ac:dyDescent="0.25">
      <c r="A73" s="19"/>
      <c r="B73" s="20"/>
      <c r="C73" s="21" t="s">
        <v>112</v>
      </c>
      <c r="D73" s="22"/>
      <c r="E73" s="23"/>
      <c r="F73" s="24"/>
      <c r="G73" s="25"/>
    </row>
    <row r="74" spans="1:7" ht="25.5" x14ac:dyDescent="0.25">
      <c r="A74" s="26"/>
      <c r="B74" s="27"/>
      <c r="C74" s="28" t="s">
        <v>113</v>
      </c>
      <c r="D74" s="29"/>
      <c r="E74" s="30"/>
      <c r="F74" s="31"/>
      <c r="G74" s="32"/>
    </row>
    <row r="75" spans="1:7" ht="15" x14ac:dyDescent="0.25">
      <c r="A75" s="26"/>
      <c r="B75" s="27"/>
      <c r="C75" s="28" t="s">
        <v>58</v>
      </c>
      <c r="D75" s="53"/>
      <c r="E75" s="35"/>
      <c r="F75" s="36">
        <v>0</v>
      </c>
      <c r="G75" s="37">
        <v>0</v>
      </c>
    </row>
    <row r="76" spans="1:7" ht="15" x14ac:dyDescent="0.25">
      <c r="A76" s="26"/>
      <c r="B76" s="27"/>
      <c r="C76" s="38"/>
      <c r="D76" s="27"/>
      <c r="E76" s="23"/>
      <c r="F76" s="24"/>
      <c r="G76" s="25"/>
    </row>
    <row r="77" spans="1:7" ht="25.5" x14ac:dyDescent="0.25">
      <c r="A77" s="26"/>
      <c r="B77" s="27"/>
      <c r="C77" s="28" t="s">
        <v>114</v>
      </c>
      <c r="D77" s="29"/>
      <c r="E77" s="30"/>
      <c r="F77" s="31"/>
      <c r="G77" s="32"/>
    </row>
    <row r="78" spans="1:7" ht="15" x14ac:dyDescent="0.25">
      <c r="A78" s="26"/>
      <c r="B78" s="27"/>
      <c r="C78" s="28" t="s">
        <v>58</v>
      </c>
      <c r="D78" s="53"/>
      <c r="E78" s="35"/>
      <c r="F78" s="36">
        <v>0</v>
      </c>
      <c r="G78" s="37">
        <v>0</v>
      </c>
    </row>
    <row r="79" spans="1:7" ht="25.5" x14ac:dyDescent="0.25">
      <c r="A79" s="26"/>
      <c r="B79" s="27"/>
      <c r="C79" s="61" t="s">
        <v>115</v>
      </c>
      <c r="D79" s="27"/>
      <c r="E79" s="23"/>
      <c r="F79" s="58">
        <v>392.9830877</v>
      </c>
      <c r="G79" s="59">
        <v>3.1612592000000002E-2</v>
      </c>
    </row>
    <row r="80" spans="1:7" ht="15" x14ac:dyDescent="0.25">
      <c r="A80" s="26"/>
      <c r="B80" s="27"/>
      <c r="C80" s="61"/>
      <c r="D80" s="62"/>
      <c r="E80" s="23"/>
      <c r="F80" s="24"/>
      <c r="G80" s="25"/>
    </row>
    <row r="81" spans="1:7" ht="15" x14ac:dyDescent="0.25">
      <c r="A81" s="26"/>
      <c r="B81" s="27"/>
      <c r="C81" s="63" t="s">
        <v>116</v>
      </c>
      <c r="D81" s="34"/>
      <c r="E81" s="35"/>
      <c r="F81" s="36">
        <v>12431.219887800002</v>
      </c>
      <c r="G81" s="37">
        <v>1.0000000010000001</v>
      </c>
    </row>
    <row r="83" spans="1:7" ht="15" x14ac:dyDescent="0.25">
      <c r="B83" s="116" t="s">
        <v>117</v>
      </c>
      <c r="C83" s="116"/>
      <c r="D83" s="116"/>
      <c r="E83" s="116"/>
      <c r="F83" s="116"/>
    </row>
    <row r="84" spans="1:7" ht="15" x14ac:dyDescent="0.25">
      <c r="B84"/>
    </row>
    <row r="86" spans="1:7" ht="15" x14ac:dyDescent="0.25">
      <c r="B86" s="64" t="s">
        <v>118</v>
      </c>
      <c r="C86" s="65"/>
      <c r="D86" s="66"/>
    </row>
    <row r="87" spans="1:7" ht="15" x14ac:dyDescent="0.25">
      <c r="B87" s="67" t="s">
        <v>119</v>
      </c>
      <c r="C87" s="68"/>
      <c r="D87" s="69" t="s">
        <v>120</v>
      </c>
    </row>
    <row r="88" spans="1:7" ht="15" x14ac:dyDescent="0.25">
      <c r="B88" s="67" t="s">
        <v>121</v>
      </c>
      <c r="C88" s="68"/>
      <c r="D88" s="69" t="s">
        <v>120</v>
      </c>
    </row>
    <row r="89" spans="1:7" ht="15" x14ac:dyDescent="0.25">
      <c r="B89" s="67" t="s">
        <v>122</v>
      </c>
      <c r="C89" s="68"/>
      <c r="D89" s="71"/>
    </row>
    <row r="90" spans="1:7" ht="25.5" customHeight="1" x14ac:dyDescent="0.25">
      <c r="B90" s="71"/>
      <c r="C90" s="72" t="s">
        <v>123</v>
      </c>
      <c r="D90" s="73" t="s">
        <v>124</v>
      </c>
    </row>
    <row r="91" spans="1:7" ht="12.75" customHeight="1" x14ac:dyDescent="0.25">
      <c r="B91" s="74" t="s">
        <v>125</v>
      </c>
      <c r="C91" s="75" t="s">
        <v>126</v>
      </c>
      <c r="D91" s="75" t="s">
        <v>127</v>
      </c>
    </row>
    <row r="92" spans="1:7" ht="15" x14ac:dyDescent="0.25">
      <c r="B92" s="71" t="s">
        <v>128</v>
      </c>
      <c r="C92" s="76">
        <v>12.2569</v>
      </c>
      <c r="D92" s="76">
        <v>12.332100000000001</v>
      </c>
    </row>
    <row r="93" spans="1:7" ht="15" x14ac:dyDescent="0.25">
      <c r="B93" s="71" t="s">
        <v>130</v>
      </c>
      <c r="C93" s="76">
        <v>12.2395</v>
      </c>
      <c r="D93" s="76">
        <v>12.314</v>
      </c>
    </row>
    <row r="94" spans="1:7" ht="15" x14ac:dyDescent="0.25">
      <c r="B94" s="71" t="s">
        <v>263</v>
      </c>
      <c r="C94" s="76">
        <v>10.3703</v>
      </c>
      <c r="D94" s="76">
        <v>10.4335</v>
      </c>
    </row>
    <row r="95" spans="1:7" ht="15" x14ac:dyDescent="0.25">
      <c r="B95" s="71" t="s">
        <v>264</v>
      </c>
      <c r="C95" s="76">
        <v>10.528</v>
      </c>
      <c r="D95" s="76">
        <v>10.5921</v>
      </c>
    </row>
    <row r="97" spans="2:5" ht="15" x14ac:dyDescent="0.25">
      <c r="B97" s="77" t="s">
        <v>132</v>
      </c>
      <c r="C97" s="78"/>
      <c r="D97" s="79" t="s">
        <v>120</v>
      </c>
    </row>
    <row r="98" spans="2:5" ht="24.75" customHeight="1" x14ac:dyDescent="0.25">
      <c r="B98" s="80"/>
      <c r="C98" s="81"/>
      <c r="D98" s="81"/>
    </row>
    <row r="99" spans="2:5" ht="15" x14ac:dyDescent="0.25">
      <c r="B99" s="82"/>
      <c r="C99" s="83"/>
      <c r="D99" s="83"/>
    </row>
    <row r="101" spans="2:5" ht="15" x14ac:dyDescent="0.25">
      <c r="B101" s="70" t="s">
        <v>133</v>
      </c>
      <c r="C101" s="68"/>
      <c r="D101" s="87" t="s">
        <v>120</v>
      </c>
    </row>
    <row r="102" spans="2:5" ht="15" x14ac:dyDescent="0.25">
      <c r="B102" s="70" t="s">
        <v>134</v>
      </c>
      <c r="C102" s="68"/>
      <c r="D102" s="87" t="s">
        <v>120</v>
      </c>
    </row>
    <row r="103" spans="2:5" ht="15" x14ac:dyDescent="0.25">
      <c r="B103" s="67" t="s">
        <v>268</v>
      </c>
      <c r="C103" s="85"/>
      <c r="D103" s="84">
        <v>0.51500000000000001</v>
      </c>
    </row>
    <row r="104" spans="2:5" ht="15" x14ac:dyDescent="0.25">
      <c r="B104" s="67" t="s">
        <v>269</v>
      </c>
      <c r="C104" s="68"/>
      <c r="D104" s="84">
        <v>0.50900000000000001</v>
      </c>
    </row>
    <row r="105" spans="2:5" ht="15" x14ac:dyDescent="0.25">
      <c r="B105" s="70" t="s">
        <v>137</v>
      </c>
      <c r="C105" s="68"/>
      <c r="D105" s="86" t="s">
        <v>120</v>
      </c>
    </row>
    <row r="106" spans="2:5" ht="15" x14ac:dyDescent="0.25">
      <c r="B106" s="82"/>
      <c r="C106" s="82"/>
      <c r="D106" s="82"/>
      <c r="E106" s="82"/>
    </row>
  </sheetData>
  <mergeCells count="4">
    <mergeCell ref="A1:G1"/>
    <mergeCell ref="A2:G2"/>
    <mergeCell ref="A3:G3"/>
    <mergeCell ref="B83:F8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6"/>
  <sheetViews>
    <sheetView workbookViewId="0">
      <selection sqref="A1:G1"/>
    </sheetView>
  </sheetViews>
  <sheetFormatPr defaultRowHeight="15.95" customHeight="1" x14ac:dyDescent="0.25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256" width="9.140625" style="16"/>
  </cols>
  <sheetData>
    <row r="1" spans="1:7" ht="15" x14ac:dyDescent="0.25">
      <c r="A1" s="113" t="s">
        <v>0</v>
      </c>
      <c r="B1" s="114"/>
      <c r="C1" s="114"/>
      <c r="D1" s="114"/>
      <c r="E1" s="114"/>
      <c r="F1" s="114"/>
      <c r="G1" s="115"/>
    </row>
    <row r="2" spans="1:7" ht="15" x14ac:dyDescent="0.25">
      <c r="A2" s="113" t="s">
        <v>428</v>
      </c>
      <c r="B2" s="114"/>
      <c r="C2" s="114"/>
      <c r="D2" s="114"/>
      <c r="E2" s="114"/>
      <c r="F2" s="114"/>
      <c r="G2" s="115"/>
    </row>
    <row r="3" spans="1:7" ht="15" customHeight="1" x14ac:dyDescent="0.25">
      <c r="A3" s="113" t="s">
        <v>1296</v>
      </c>
      <c r="B3" s="114"/>
      <c r="C3" s="114"/>
      <c r="D3" s="114"/>
      <c r="E3" s="114"/>
      <c r="F3" s="114"/>
      <c r="G3" s="115"/>
    </row>
    <row r="4" spans="1:7" ht="30" x14ac:dyDescent="0.25">
      <c r="A4" s="17" t="s">
        <v>2</v>
      </c>
      <c r="B4" s="17" t="s">
        <v>3</v>
      </c>
      <c r="C4" s="88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5" x14ac:dyDescent="0.25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5">
      <c r="A6" s="26"/>
      <c r="B6" s="27"/>
      <c r="C6" s="28" t="s">
        <v>10</v>
      </c>
      <c r="D6" s="29"/>
      <c r="E6" s="30"/>
      <c r="F6" s="31"/>
      <c r="G6" s="32"/>
    </row>
    <row r="7" spans="1:7" ht="15" x14ac:dyDescent="0.25">
      <c r="A7" s="19"/>
      <c r="B7" s="20"/>
      <c r="C7" s="28" t="s">
        <v>58</v>
      </c>
      <c r="D7" s="34"/>
      <c r="E7" s="35"/>
      <c r="F7" s="36">
        <v>0</v>
      </c>
      <c r="G7" s="37">
        <v>0</v>
      </c>
    </row>
    <row r="8" spans="1:7" ht="15" x14ac:dyDescent="0.25">
      <c r="A8" s="26"/>
      <c r="B8" s="27"/>
      <c r="C8" s="38"/>
      <c r="D8" s="39"/>
      <c r="E8" s="23"/>
      <c r="F8" s="24"/>
      <c r="G8" s="25"/>
    </row>
    <row r="9" spans="1:7" ht="15" x14ac:dyDescent="0.25">
      <c r="A9" s="19"/>
      <c r="B9" s="20"/>
      <c r="C9" s="28" t="s">
        <v>59</v>
      </c>
      <c r="D9" s="29"/>
      <c r="E9" s="30"/>
      <c r="F9" s="31"/>
      <c r="G9" s="32"/>
    </row>
    <row r="10" spans="1:7" ht="15" x14ac:dyDescent="0.25">
      <c r="A10" s="19"/>
      <c r="B10" s="20"/>
      <c r="C10" s="28" t="s">
        <v>58</v>
      </c>
      <c r="D10" s="34"/>
      <c r="E10" s="35"/>
      <c r="F10" s="36">
        <v>0</v>
      </c>
      <c r="G10" s="37">
        <v>0</v>
      </c>
    </row>
    <row r="11" spans="1:7" ht="15" x14ac:dyDescent="0.25">
      <c r="A11" s="26"/>
      <c r="B11" s="27"/>
      <c r="C11" s="38"/>
      <c r="D11" s="39"/>
      <c r="E11" s="23"/>
      <c r="F11" s="24"/>
      <c r="G11" s="25"/>
    </row>
    <row r="12" spans="1:7" ht="15" x14ac:dyDescent="0.25">
      <c r="A12" s="40"/>
      <c r="B12" s="41"/>
      <c r="C12" s="28" t="s">
        <v>60</v>
      </c>
      <c r="D12" s="29"/>
      <c r="E12" s="30"/>
      <c r="F12" s="31"/>
      <c r="G12" s="32"/>
    </row>
    <row r="13" spans="1:7" ht="15" x14ac:dyDescent="0.25">
      <c r="A13" s="42"/>
      <c r="B13" s="43"/>
      <c r="C13" s="28" t="s">
        <v>58</v>
      </c>
      <c r="D13" s="44"/>
      <c r="E13" s="45"/>
      <c r="F13" s="46">
        <v>0</v>
      </c>
      <c r="G13" s="47">
        <v>0</v>
      </c>
    </row>
    <row r="14" spans="1:7" ht="15" x14ac:dyDescent="0.25">
      <c r="A14" s="42"/>
      <c r="B14" s="43"/>
      <c r="C14" s="38"/>
      <c r="D14" s="48"/>
      <c r="E14" s="49"/>
      <c r="F14" s="50"/>
      <c r="G14" s="51"/>
    </row>
    <row r="15" spans="1:7" ht="15" x14ac:dyDescent="0.25">
      <c r="A15" s="19"/>
      <c r="B15" s="20"/>
      <c r="C15" s="28" t="s">
        <v>61</v>
      </c>
      <c r="D15" s="29"/>
      <c r="E15" s="30"/>
      <c r="F15" s="31"/>
      <c r="G15" s="32"/>
    </row>
    <row r="16" spans="1:7" ht="15" x14ac:dyDescent="0.25">
      <c r="A16" s="19"/>
      <c r="B16" s="20"/>
      <c r="C16" s="28" t="s">
        <v>58</v>
      </c>
      <c r="D16" s="34"/>
      <c r="E16" s="35"/>
      <c r="F16" s="36">
        <v>0</v>
      </c>
      <c r="G16" s="37">
        <v>0</v>
      </c>
    </row>
    <row r="17" spans="1:7" ht="15" x14ac:dyDescent="0.25">
      <c r="A17" s="19"/>
      <c r="B17" s="20"/>
      <c r="C17" s="38"/>
      <c r="D17" s="22"/>
      <c r="E17" s="23"/>
      <c r="F17" s="24"/>
      <c r="G17" s="25"/>
    </row>
    <row r="18" spans="1:7" ht="15" x14ac:dyDescent="0.25">
      <c r="A18" s="19"/>
      <c r="B18" s="20"/>
      <c r="C18" s="28" t="s">
        <v>62</v>
      </c>
      <c r="D18" s="29"/>
      <c r="E18" s="30"/>
      <c r="F18" s="31"/>
      <c r="G18" s="32"/>
    </row>
    <row r="19" spans="1:7" ht="15" x14ac:dyDescent="0.25">
      <c r="A19" s="19"/>
      <c r="B19" s="20"/>
      <c r="C19" s="28" t="s">
        <v>58</v>
      </c>
      <c r="D19" s="34"/>
      <c r="E19" s="35"/>
      <c r="F19" s="36">
        <v>0</v>
      </c>
      <c r="G19" s="37">
        <v>0</v>
      </c>
    </row>
    <row r="20" spans="1:7" ht="15" x14ac:dyDescent="0.25">
      <c r="A20" s="19"/>
      <c r="B20" s="20"/>
      <c r="C20" s="38"/>
      <c r="D20" s="22"/>
      <c r="E20" s="23"/>
      <c r="F20" s="24"/>
      <c r="G20" s="25"/>
    </row>
    <row r="21" spans="1:7" ht="15" x14ac:dyDescent="0.25">
      <c r="A21" s="19"/>
      <c r="B21" s="20"/>
      <c r="C21" s="28" t="s">
        <v>63</v>
      </c>
      <c r="D21" s="29"/>
      <c r="E21" s="30"/>
      <c r="F21" s="31"/>
      <c r="G21" s="32"/>
    </row>
    <row r="22" spans="1:7" ht="15" x14ac:dyDescent="0.25">
      <c r="A22" s="19"/>
      <c r="B22" s="20"/>
      <c r="C22" s="28" t="s">
        <v>58</v>
      </c>
      <c r="D22" s="34"/>
      <c r="E22" s="35"/>
      <c r="F22" s="36">
        <v>0</v>
      </c>
      <c r="G22" s="37">
        <v>0</v>
      </c>
    </row>
    <row r="23" spans="1:7" ht="15" x14ac:dyDescent="0.25">
      <c r="A23" s="19"/>
      <c r="B23" s="20"/>
      <c r="C23" s="38"/>
      <c r="D23" s="22"/>
      <c r="E23" s="23"/>
      <c r="F23" s="24"/>
      <c r="G23" s="25"/>
    </row>
    <row r="24" spans="1:7" ht="25.5" x14ac:dyDescent="0.25">
      <c r="A24" s="26"/>
      <c r="B24" s="27"/>
      <c r="C24" s="52" t="s">
        <v>64</v>
      </c>
      <c r="D24" s="53"/>
      <c r="E24" s="35"/>
      <c r="F24" s="36">
        <v>0</v>
      </c>
      <c r="G24" s="37">
        <v>0</v>
      </c>
    </row>
    <row r="25" spans="1:7" ht="15" x14ac:dyDescent="0.25">
      <c r="A25" s="19"/>
      <c r="B25" s="20"/>
      <c r="C25" s="33"/>
      <c r="D25" s="22"/>
      <c r="E25" s="23"/>
      <c r="F25" s="24"/>
      <c r="G25" s="25"/>
    </row>
    <row r="26" spans="1:7" ht="15" x14ac:dyDescent="0.25">
      <c r="A26" s="19"/>
      <c r="B26" s="20"/>
      <c r="C26" s="21" t="s">
        <v>65</v>
      </c>
      <c r="D26" s="22"/>
      <c r="E26" s="23"/>
      <c r="F26" s="24"/>
      <c r="G26" s="25"/>
    </row>
    <row r="27" spans="1:7" ht="25.5" x14ac:dyDescent="0.25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5">
      <c r="A28" s="19">
        <v>1</v>
      </c>
      <c r="B28" s="20" t="s">
        <v>429</v>
      </c>
      <c r="C28" s="33" t="s">
        <v>430</v>
      </c>
      <c r="D28" s="22" t="s">
        <v>68</v>
      </c>
      <c r="E28" s="23">
        <v>50</v>
      </c>
      <c r="F28" s="24">
        <v>610.95150000000001</v>
      </c>
      <c r="G28" s="25">
        <v>0.11403363900000001</v>
      </c>
    </row>
    <row r="29" spans="1:7" ht="25.5" x14ac:dyDescent="0.25">
      <c r="A29" s="19">
        <v>2</v>
      </c>
      <c r="B29" s="20" t="s">
        <v>406</v>
      </c>
      <c r="C29" s="33" t="s">
        <v>407</v>
      </c>
      <c r="D29" s="22" t="s">
        <v>68</v>
      </c>
      <c r="E29" s="23">
        <v>60</v>
      </c>
      <c r="F29" s="24">
        <v>604.35299999999995</v>
      </c>
      <c r="G29" s="25">
        <v>0.112802033</v>
      </c>
    </row>
    <row r="30" spans="1:7" ht="38.25" x14ac:dyDescent="0.25">
      <c r="A30" s="19">
        <v>3</v>
      </c>
      <c r="B30" s="20" t="s">
        <v>410</v>
      </c>
      <c r="C30" s="33" t="s">
        <v>411</v>
      </c>
      <c r="D30" s="22" t="s">
        <v>68</v>
      </c>
      <c r="E30" s="23">
        <v>60</v>
      </c>
      <c r="F30" s="24">
        <v>603.66</v>
      </c>
      <c r="G30" s="25">
        <v>0.11267268599999999</v>
      </c>
    </row>
    <row r="31" spans="1:7" ht="38.25" x14ac:dyDescent="0.25">
      <c r="A31" s="19">
        <v>4</v>
      </c>
      <c r="B31" s="20" t="s">
        <v>418</v>
      </c>
      <c r="C31" s="33" t="s">
        <v>419</v>
      </c>
      <c r="D31" s="22" t="s">
        <v>68</v>
      </c>
      <c r="E31" s="23">
        <v>53</v>
      </c>
      <c r="F31" s="24">
        <v>532.04262000000006</v>
      </c>
      <c r="G31" s="25">
        <v>9.9305354999999998E-2</v>
      </c>
    </row>
    <row r="32" spans="1:7" ht="38.25" x14ac:dyDescent="0.25">
      <c r="A32" s="19">
        <v>5</v>
      </c>
      <c r="B32" s="20" t="s">
        <v>414</v>
      </c>
      <c r="C32" s="33" t="s">
        <v>415</v>
      </c>
      <c r="D32" s="22" t="s">
        <v>68</v>
      </c>
      <c r="E32" s="23">
        <v>51</v>
      </c>
      <c r="F32" s="24">
        <v>510.56558999999999</v>
      </c>
      <c r="G32" s="25">
        <v>9.5296684000000006E-2</v>
      </c>
    </row>
    <row r="33" spans="1:7" ht="38.25" x14ac:dyDescent="0.25">
      <c r="A33" s="19">
        <v>6</v>
      </c>
      <c r="B33" s="20" t="s">
        <v>431</v>
      </c>
      <c r="C33" s="33" t="s">
        <v>432</v>
      </c>
      <c r="D33" s="22" t="s">
        <v>196</v>
      </c>
      <c r="E33" s="23">
        <v>50</v>
      </c>
      <c r="F33" s="24">
        <v>500.17250000000001</v>
      </c>
      <c r="G33" s="25">
        <v>9.3356821000000006E-2</v>
      </c>
    </row>
    <row r="34" spans="1:7" ht="38.25" x14ac:dyDescent="0.25">
      <c r="A34" s="19">
        <v>7</v>
      </c>
      <c r="B34" s="20" t="s">
        <v>433</v>
      </c>
      <c r="C34" s="33" t="s">
        <v>434</v>
      </c>
      <c r="D34" s="22" t="s">
        <v>68</v>
      </c>
      <c r="E34" s="23">
        <v>20</v>
      </c>
      <c r="F34" s="24">
        <v>251.00749999999999</v>
      </c>
      <c r="G34" s="25">
        <v>4.6850361E-2</v>
      </c>
    </row>
    <row r="35" spans="1:7" ht="38.25" x14ac:dyDescent="0.25">
      <c r="A35" s="19">
        <v>8</v>
      </c>
      <c r="B35" s="20" t="s">
        <v>408</v>
      </c>
      <c r="C35" s="33" t="s">
        <v>409</v>
      </c>
      <c r="D35" s="22" t="s">
        <v>196</v>
      </c>
      <c r="E35" s="23">
        <v>9</v>
      </c>
      <c r="F35" s="24">
        <v>90.010080000000002</v>
      </c>
      <c r="G35" s="25">
        <v>1.6800314E-2</v>
      </c>
    </row>
    <row r="36" spans="1:7" ht="38.25" x14ac:dyDescent="0.25">
      <c r="A36" s="19">
        <v>9</v>
      </c>
      <c r="B36" s="20" t="s">
        <v>416</v>
      </c>
      <c r="C36" s="33" t="s">
        <v>417</v>
      </c>
      <c r="D36" s="22" t="s">
        <v>68</v>
      </c>
      <c r="E36" s="23">
        <v>5</v>
      </c>
      <c r="F36" s="24">
        <v>50.178800000000003</v>
      </c>
      <c r="G36" s="25">
        <v>9.3658349999999994E-3</v>
      </c>
    </row>
    <row r="37" spans="1:7" ht="38.25" x14ac:dyDescent="0.25">
      <c r="A37" s="19">
        <v>10</v>
      </c>
      <c r="B37" s="20" t="s">
        <v>435</v>
      </c>
      <c r="C37" s="33" t="s">
        <v>436</v>
      </c>
      <c r="D37" s="22" t="s">
        <v>68</v>
      </c>
      <c r="E37" s="23">
        <v>115</v>
      </c>
      <c r="F37" s="24">
        <v>22.42362</v>
      </c>
      <c r="G37" s="25">
        <v>4.1853519999999998E-3</v>
      </c>
    </row>
    <row r="38" spans="1:7" ht="25.5" x14ac:dyDescent="0.25">
      <c r="A38" s="19">
        <v>11</v>
      </c>
      <c r="B38" s="20" t="s">
        <v>437</v>
      </c>
      <c r="C38" s="33" t="s">
        <v>438</v>
      </c>
      <c r="D38" s="22" t="s">
        <v>68</v>
      </c>
      <c r="E38" s="23">
        <v>2</v>
      </c>
      <c r="F38" s="24">
        <v>20.148959999999999</v>
      </c>
      <c r="G38" s="25">
        <v>3.7607880000000002E-3</v>
      </c>
    </row>
    <row r="39" spans="1:7" ht="15" x14ac:dyDescent="0.25">
      <c r="A39" s="26"/>
      <c r="B39" s="27"/>
      <c r="C39" s="28" t="s">
        <v>58</v>
      </c>
      <c r="D39" s="34"/>
      <c r="E39" s="35"/>
      <c r="F39" s="36">
        <v>3795.5141700000008</v>
      </c>
      <c r="G39" s="37">
        <v>0.70842986799999996</v>
      </c>
    </row>
    <row r="40" spans="1:7" ht="15" x14ac:dyDescent="0.25">
      <c r="A40" s="26"/>
      <c r="B40" s="27"/>
      <c r="C40" s="38"/>
      <c r="D40" s="22"/>
      <c r="E40" s="23"/>
      <c r="F40" s="24"/>
      <c r="G40" s="25"/>
    </row>
    <row r="41" spans="1:7" ht="15" x14ac:dyDescent="0.25">
      <c r="A41" s="19"/>
      <c r="B41" s="54"/>
      <c r="C41" s="28" t="s">
        <v>94</v>
      </c>
      <c r="D41" s="29"/>
      <c r="E41" s="30"/>
      <c r="F41" s="31"/>
      <c r="G41" s="32"/>
    </row>
    <row r="42" spans="1:7" ht="25.5" x14ac:dyDescent="0.25">
      <c r="A42" s="19">
        <v>1</v>
      </c>
      <c r="B42" s="54" t="s">
        <v>439</v>
      </c>
      <c r="C42" s="33" t="s">
        <v>440</v>
      </c>
      <c r="D42" s="54" t="s">
        <v>79</v>
      </c>
      <c r="E42" s="55">
        <v>50</v>
      </c>
      <c r="F42" s="56">
        <v>618.9</v>
      </c>
      <c r="G42" s="57">
        <v>0.11551722</v>
      </c>
    </row>
    <row r="43" spans="1:7" ht="25.5" x14ac:dyDescent="0.25">
      <c r="A43" s="19">
        <v>2</v>
      </c>
      <c r="B43" s="54" t="s">
        <v>441</v>
      </c>
      <c r="C43" s="33" t="s">
        <v>442</v>
      </c>
      <c r="D43" s="54" t="s">
        <v>79</v>
      </c>
      <c r="E43" s="55">
        <v>50</v>
      </c>
      <c r="F43" s="56">
        <v>618.10299999999995</v>
      </c>
      <c r="G43" s="57">
        <v>0.11536846100000001</v>
      </c>
    </row>
    <row r="44" spans="1:7" ht="15" x14ac:dyDescent="0.25">
      <c r="A44" s="26"/>
      <c r="B44" s="27"/>
      <c r="C44" s="28" t="s">
        <v>58</v>
      </c>
      <c r="D44" s="34"/>
      <c r="E44" s="35"/>
      <c r="F44" s="36">
        <v>1237.0029999999999</v>
      </c>
      <c r="G44" s="37">
        <v>0.23088568100000001</v>
      </c>
    </row>
    <row r="45" spans="1:7" ht="15" x14ac:dyDescent="0.25">
      <c r="A45" s="26"/>
      <c r="B45" s="27"/>
      <c r="C45" s="38"/>
      <c r="D45" s="22"/>
      <c r="E45" s="23"/>
      <c r="F45" s="58"/>
      <c r="G45" s="59"/>
    </row>
    <row r="46" spans="1:7" ht="15" x14ac:dyDescent="0.25">
      <c r="A46" s="19"/>
      <c r="B46" s="20"/>
      <c r="C46" s="28" t="s">
        <v>97</v>
      </c>
      <c r="D46" s="29"/>
      <c r="E46" s="30"/>
      <c r="F46" s="31"/>
      <c r="G46" s="32"/>
    </row>
    <row r="47" spans="1:7" ht="15" x14ac:dyDescent="0.25">
      <c r="A47" s="26"/>
      <c r="B47" s="27"/>
      <c r="C47" s="28" t="s">
        <v>58</v>
      </c>
      <c r="D47" s="34"/>
      <c r="E47" s="35"/>
      <c r="F47" s="36">
        <v>0</v>
      </c>
      <c r="G47" s="37">
        <v>0</v>
      </c>
    </row>
    <row r="48" spans="1:7" ht="15" x14ac:dyDescent="0.25">
      <c r="A48" s="19"/>
      <c r="B48" s="20"/>
      <c r="C48" s="38"/>
      <c r="D48" s="22"/>
      <c r="E48" s="23"/>
      <c r="F48" s="24"/>
      <c r="G48" s="25"/>
    </row>
    <row r="49" spans="1:7" ht="25.5" x14ac:dyDescent="0.25">
      <c r="A49" s="19"/>
      <c r="B49" s="54"/>
      <c r="C49" s="28" t="s">
        <v>101</v>
      </c>
      <c r="D49" s="29"/>
      <c r="E49" s="30"/>
      <c r="F49" s="31"/>
      <c r="G49" s="32"/>
    </row>
    <row r="50" spans="1:7" ht="15" x14ac:dyDescent="0.25">
      <c r="A50" s="26"/>
      <c r="B50" s="27"/>
      <c r="C50" s="28" t="s">
        <v>58</v>
      </c>
      <c r="D50" s="34"/>
      <c r="E50" s="35"/>
      <c r="F50" s="36">
        <v>0</v>
      </c>
      <c r="G50" s="37">
        <v>0</v>
      </c>
    </row>
    <row r="51" spans="1:7" ht="15" x14ac:dyDescent="0.25">
      <c r="A51" s="26"/>
      <c r="B51" s="27"/>
      <c r="C51" s="38"/>
      <c r="D51" s="22"/>
      <c r="E51" s="23"/>
      <c r="F51" s="24"/>
      <c r="G51" s="25"/>
    </row>
    <row r="52" spans="1:7" ht="15" x14ac:dyDescent="0.25">
      <c r="A52" s="26"/>
      <c r="B52" s="27"/>
      <c r="C52" s="60" t="s">
        <v>102</v>
      </c>
      <c r="D52" s="53"/>
      <c r="E52" s="35"/>
      <c r="F52" s="36">
        <v>5032.517170000001</v>
      </c>
      <c r="G52" s="37">
        <v>0.93931554899999992</v>
      </c>
    </row>
    <row r="53" spans="1:7" ht="15" x14ac:dyDescent="0.25">
      <c r="A53" s="26"/>
      <c r="B53" s="27"/>
      <c r="C53" s="33"/>
      <c r="D53" s="22"/>
      <c r="E53" s="23"/>
      <c r="F53" s="24"/>
      <c r="G53" s="25"/>
    </row>
    <row r="54" spans="1:7" ht="15" x14ac:dyDescent="0.25">
      <c r="A54" s="19"/>
      <c r="B54" s="20"/>
      <c r="C54" s="21" t="s">
        <v>103</v>
      </c>
      <c r="D54" s="22"/>
      <c r="E54" s="23"/>
      <c r="F54" s="24"/>
      <c r="G54" s="25"/>
    </row>
    <row r="55" spans="1:7" ht="15" x14ac:dyDescent="0.25">
      <c r="A55" s="26"/>
      <c r="B55" s="27"/>
      <c r="C55" s="28" t="s">
        <v>104</v>
      </c>
      <c r="D55" s="29"/>
      <c r="E55" s="30"/>
      <c r="F55" s="31"/>
      <c r="G55" s="32"/>
    </row>
    <row r="56" spans="1:7" ht="25.5" x14ac:dyDescent="0.25">
      <c r="A56" s="26">
        <v>1</v>
      </c>
      <c r="B56" s="27" t="s">
        <v>243</v>
      </c>
      <c r="C56" s="33" t="s">
        <v>244</v>
      </c>
      <c r="D56" s="27" t="s">
        <v>245</v>
      </c>
      <c r="E56" s="23">
        <v>150</v>
      </c>
      <c r="F56" s="24">
        <v>144.03194999999999</v>
      </c>
      <c r="G56" s="25">
        <v>2.6883455000000001E-2</v>
      </c>
    </row>
    <row r="57" spans="1:7" ht="15" x14ac:dyDescent="0.25">
      <c r="A57" s="26"/>
      <c r="B57" s="27"/>
      <c r="C57" s="28" t="s">
        <v>58</v>
      </c>
      <c r="D57" s="53"/>
      <c r="E57" s="35"/>
      <c r="F57" s="36">
        <v>144.03194999999999</v>
      </c>
      <c r="G57" s="37">
        <v>2.6883455000000001E-2</v>
      </c>
    </row>
    <row r="58" spans="1:7" ht="15" x14ac:dyDescent="0.25">
      <c r="A58" s="26"/>
      <c r="B58" s="27"/>
      <c r="C58" s="38"/>
      <c r="D58" s="27"/>
      <c r="E58" s="23"/>
      <c r="F58" s="24"/>
      <c r="G58" s="25"/>
    </row>
    <row r="59" spans="1:7" ht="15" x14ac:dyDescent="0.25">
      <c r="A59" s="26"/>
      <c r="B59" s="27"/>
      <c r="C59" s="28" t="s">
        <v>105</v>
      </c>
      <c r="D59" s="29"/>
      <c r="E59" s="30"/>
      <c r="F59" s="31"/>
      <c r="G59" s="32"/>
    </row>
    <row r="60" spans="1:7" ht="15" x14ac:dyDescent="0.25">
      <c r="A60" s="26"/>
      <c r="B60" s="27"/>
      <c r="C60" s="28" t="s">
        <v>58</v>
      </c>
      <c r="D60" s="53"/>
      <c r="E60" s="35"/>
      <c r="F60" s="36">
        <v>0</v>
      </c>
      <c r="G60" s="37">
        <v>0</v>
      </c>
    </row>
    <row r="61" spans="1:7" ht="15" x14ac:dyDescent="0.25">
      <c r="A61" s="26"/>
      <c r="B61" s="27"/>
      <c r="C61" s="38"/>
      <c r="D61" s="27"/>
      <c r="E61" s="23"/>
      <c r="F61" s="24"/>
      <c r="G61" s="25"/>
    </row>
    <row r="62" spans="1:7" ht="15" x14ac:dyDescent="0.25">
      <c r="A62" s="26"/>
      <c r="B62" s="27"/>
      <c r="C62" s="28" t="s">
        <v>106</v>
      </c>
      <c r="D62" s="29"/>
      <c r="E62" s="30"/>
      <c r="F62" s="31"/>
      <c r="G62" s="32"/>
    </row>
    <row r="63" spans="1:7" ht="15" x14ac:dyDescent="0.25">
      <c r="A63" s="26"/>
      <c r="B63" s="27"/>
      <c r="C63" s="28" t="s">
        <v>58</v>
      </c>
      <c r="D63" s="53"/>
      <c r="E63" s="35"/>
      <c r="F63" s="36">
        <v>0</v>
      </c>
      <c r="G63" s="37">
        <v>0</v>
      </c>
    </row>
    <row r="64" spans="1:7" ht="15" x14ac:dyDescent="0.25">
      <c r="A64" s="26"/>
      <c r="B64" s="27"/>
      <c r="C64" s="38"/>
      <c r="D64" s="27"/>
      <c r="E64" s="23"/>
      <c r="F64" s="24"/>
      <c r="G64" s="25"/>
    </row>
    <row r="65" spans="1:7" ht="15" x14ac:dyDescent="0.25">
      <c r="A65" s="26"/>
      <c r="B65" s="27"/>
      <c r="C65" s="28" t="s">
        <v>107</v>
      </c>
      <c r="D65" s="29"/>
      <c r="E65" s="30"/>
      <c r="F65" s="31"/>
      <c r="G65" s="32"/>
    </row>
    <row r="66" spans="1:7" ht="15" x14ac:dyDescent="0.25">
      <c r="A66" s="26">
        <v>1</v>
      </c>
      <c r="B66" s="27"/>
      <c r="C66" s="33" t="s">
        <v>108</v>
      </c>
      <c r="D66" s="39"/>
      <c r="E66" s="23"/>
      <c r="F66" s="24">
        <v>20</v>
      </c>
      <c r="G66" s="25">
        <v>3.7329849999999999E-3</v>
      </c>
    </row>
    <row r="67" spans="1:7" ht="15" x14ac:dyDescent="0.25">
      <c r="A67" s="26"/>
      <c r="B67" s="27"/>
      <c r="C67" s="28" t="s">
        <v>58</v>
      </c>
      <c r="D67" s="53"/>
      <c r="E67" s="35"/>
      <c r="F67" s="36">
        <v>20</v>
      </c>
      <c r="G67" s="37">
        <v>3.7329849999999999E-3</v>
      </c>
    </row>
    <row r="68" spans="1:7" ht="15" x14ac:dyDescent="0.25">
      <c r="A68" s="26"/>
      <c r="B68" s="27"/>
      <c r="C68" s="38"/>
      <c r="D68" s="27"/>
      <c r="E68" s="23"/>
      <c r="F68" s="24"/>
      <c r="G68" s="25"/>
    </row>
    <row r="69" spans="1:7" ht="25.5" x14ac:dyDescent="0.25">
      <c r="A69" s="26"/>
      <c r="B69" s="27"/>
      <c r="C69" s="52" t="s">
        <v>109</v>
      </c>
      <c r="D69" s="53"/>
      <c r="E69" s="35"/>
      <c r="F69" s="36">
        <v>164.03194999999999</v>
      </c>
      <c r="G69" s="37">
        <v>3.0616440000000002E-2</v>
      </c>
    </row>
    <row r="70" spans="1:7" ht="15" x14ac:dyDescent="0.25">
      <c r="A70" s="26"/>
      <c r="B70" s="27"/>
      <c r="C70" s="61"/>
      <c r="D70" s="27"/>
      <c r="E70" s="23"/>
      <c r="F70" s="24"/>
      <c r="G70" s="25"/>
    </row>
    <row r="71" spans="1:7" ht="15" x14ac:dyDescent="0.25">
      <c r="A71" s="19"/>
      <c r="B71" s="20"/>
      <c r="C71" s="21" t="s">
        <v>110</v>
      </c>
      <c r="D71" s="22"/>
      <c r="E71" s="23"/>
      <c r="F71" s="24"/>
      <c r="G71" s="25"/>
    </row>
    <row r="72" spans="1:7" ht="25.5" x14ac:dyDescent="0.25">
      <c r="A72" s="26"/>
      <c r="B72" s="27"/>
      <c r="C72" s="28" t="s">
        <v>111</v>
      </c>
      <c r="D72" s="29"/>
      <c r="E72" s="30"/>
      <c r="F72" s="31"/>
      <c r="G72" s="32"/>
    </row>
    <row r="73" spans="1:7" ht="15" x14ac:dyDescent="0.25">
      <c r="A73" s="26"/>
      <c r="B73" s="27"/>
      <c r="C73" s="28" t="s">
        <v>58</v>
      </c>
      <c r="D73" s="53"/>
      <c r="E73" s="35"/>
      <c r="F73" s="36">
        <v>0</v>
      </c>
      <c r="G73" s="37">
        <v>0</v>
      </c>
    </row>
    <row r="74" spans="1:7" ht="15" x14ac:dyDescent="0.25">
      <c r="A74" s="26"/>
      <c r="B74" s="27"/>
      <c r="C74" s="38"/>
      <c r="D74" s="27"/>
      <c r="E74" s="23"/>
      <c r="F74" s="24"/>
      <c r="G74" s="25"/>
    </row>
    <row r="75" spans="1:7" ht="15" x14ac:dyDescent="0.25">
      <c r="A75" s="19"/>
      <c r="B75" s="20"/>
      <c r="C75" s="21" t="s">
        <v>112</v>
      </c>
      <c r="D75" s="22"/>
      <c r="E75" s="23"/>
      <c r="F75" s="24"/>
      <c r="G75" s="25"/>
    </row>
    <row r="76" spans="1:7" ht="25.5" x14ac:dyDescent="0.25">
      <c r="A76" s="26"/>
      <c r="B76" s="27"/>
      <c r="C76" s="28" t="s">
        <v>113</v>
      </c>
      <c r="D76" s="29"/>
      <c r="E76" s="30"/>
      <c r="F76" s="31"/>
      <c r="G76" s="32"/>
    </row>
    <row r="77" spans="1:7" ht="15" x14ac:dyDescent="0.25">
      <c r="A77" s="26"/>
      <c r="B77" s="27"/>
      <c r="C77" s="28" t="s">
        <v>58</v>
      </c>
      <c r="D77" s="53"/>
      <c r="E77" s="35"/>
      <c r="F77" s="36">
        <v>0</v>
      </c>
      <c r="G77" s="37">
        <v>0</v>
      </c>
    </row>
    <row r="78" spans="1:7" ht="15" x14ac:dyDescent="0.25">
      <c r="A78" s="26"/>
      <c r="B78" s="27"/>
      <c r="C78" s="38"/>
      <c r="D78" s="27"/>
      <c r="E78" s="23"/>
      <c r="F78" s="24"/>
      <c r="G78" s="25"/>
    </row>
    <row r="79" spans="1:7" ht="25.5" x14ac:dyDescent="0.25">
      <c r="A79" s="26"/>
      <c r="B79" s="27"/>
      <c r="C79" s="28" t="s">
        <v>114</v>
      </c>
      <c r="D79" s="29"/>
      <c r="E79" s="30"/>
      <c r="F79" s="31"/>
      <c r="G79" s="32"/>
    </row>
    <row r="80" spans="1:7" ht="15" x14ac:dyDescent="0.25">
      <c r="A80" s="26"/>
      <c r="B80" s="27"/>
      <c r="C80" s="28" t="s">
        <v>58</v>
      </c>
      <c r="D80" s="53"/>
      <c r="E80" s="35"/>
      <c r="F80" s="36">
        <v>0</v>
      </c>
      <c r="G80" s="37">
        <v>0</v>
      </c>
    </row>
    <row r="81" spans="1:7" ht="25.5" x14ac:dyDescent="0.25">
      <c r="A81" s="26"/>
      <c r="B81" s="27"/>
      <c r="C81" s="61" t="s">
        <v>115</v>
      </c>
      <c r="D81" s="27"/>
      <c r="E81" s="23"/>
      <c r="F81" s="58">
        <v>161.0936595</v>
      </c>
      <c r="G81" s="59">
        <v>3.0068010999999999E-2</v>
      </c>
    </row>
    <row r="82" spans="1:7" ht="15" x14ac:dyDescent="0.25">
      <c r="A82" s="26"/>
      <c r="B82" s="27"/>
      <c r="C82" s="61"/>
      <c r="D82" s="62"/>
      <c r="E82" s="23"/>
      <c r="F82" s="24"/>
      <c r="G82" s="25"/>
    </row>
    <row r="83" spans="1:7" ht="15" x14ac:dyDescent="0.25">
      <c r="A83" s="26"/>
      <c r="B83" s="27"/>
      <c r="C83" s="63" t="s">
        <v>116</v>
      </c>
      <c r="D83" s="34"/>
      <c r="E83" s="35"/>
      <c r="F83" s="36">
        <v>5357.6427795</v>
      </c>
      <c r="G83" s="37">
        <v>0.99999999999999989</v>
      </c>
    </row>
    <row r="85" spans="1:7" ht="15" x14ac:dyDescent="0.25">
      <c r="B85" s="116" t="s">
        <v>117</v>
      </c>
      <c r="C85" s="116"/>
      <c r="D85" s="116"/>
      <c r="E85" s="116"/>
      <c r="F85" s="116"/>
    </row>
    <row r="86" spans="1:7" ht="15" x14ac:dyDescent="0.25">
      <c r="B86"/>
    </row>
    <row r="88" spans="1:7" ht="15" x14ac:dyDescent="0.25">
      <c r="B88" s="64" t="s">
        <v>118</v>
      </c>
      <c r="C88" s="65"/>
      <c r="D88" s="66"/>
    </row>
    <row r="89" spans="1:7" ht="15" x14ac:dyDescent="0.25">
      <c r="B89" s="67" t="s">
        <v>119</v>
      </c>
      <c r="C89" s="68"/>
      <c r="D89" s="69" t="s">
        <v>120</v>
      </c>
    </row>
    <row r="90" spans="1:7" ht="15" x14ac:dyDescent="0.25">
      <c r="B90" s="67" t="s">
        <v>121</v>
      </c>
      <c r="C90" s="68"/>
      <c r="D90" s="69" t="s">
        <v>120</v>
      </c>
    </row>
    <row r="91" spans="1:7" ht="15" x14ac:dyDescent="0.25">
      <c r="B91" s="67" t="s">
        <v>122</v>
      </c>
      <c r="C91" s="68"/>
      <c r="D91" s="71"/>
    </row>
    <row r="92" spans="1:7" ht="25.5" customHeight="1" x14ac:dyDescent="0.25">
      <c r="B92" s="71"/>
      <c r="C92" s="72" t="s">
        <v>123</v>
      </c>
      <c r="D92" s="73" t="s">
        <v>124</v>
      </c>
    </row>
    <row r="93" spans="1:7" ht="12.75" customHeight="1" x14ac:dyDescent="0.25">
      <c r="B93" s="74" t="s">
        <v>125</v>
      </c>
      <c r="C93" s="75" t="s">
        <v>126</v>
      </c>
      <c r="D93" s="75" t="s">
        <v>127</v>
      </c>
    </row>
    <row r="94" spans="1:7" ht="15" x14ac:dyDescent="0.25">
      <c r="B94" s="71" t="s">
        <v>128</v>
      </c>
      <c r="C94" s="76">
        <v>12.120799999999999</v>
      </c>
      <c r="D94" s="76">
        <v>12.194599999999999</v>
      </c>
    </row>
    <row r="95" spans="1:7" ht="15" x14ac:dyDescent="0.25">
      <c r="B95" s="71" t="s">
        <v>130</v>
      </c>
      <c r="C95" s="76">
        <v>12.0891</v>
      </c>
      <c r="D95" s="76">
        <v>12.1615</v>
      </c>
    </row>
    <row r="97" spans="2:5" ht="15" x14ac:dyDescent="0.25">
      <c r="B97" s="77" t="s">
        <v>132</v>
      </c>
      <c r="C97" s="78"/>
      <c r="D97" s="79" t="s">
        <v>120</v>
      </c>
    </row>
    <row r="98" spans="2:5" ht="24.75" customHeight="1" x14ac:dyDescent="0.25">
      <c r="B98" s="80"/>
      <c r="C98" s="81"/>
      <c r="D98" s="81"/>
    </row>
    <row r="99" spans="2:5" ht="15" x14ac:dyDescent="0.25">
      <c r="B99" s="82"/>
      <c r="C99" s="83"/>
      <c r="D99" s="83"/>
    </row>
    <row r="101" spans="2:5" ht="15" x14ac:dyDescent="0.25">
      <c r="B101" s="70" t="s">
        <v>133</v>
      </c>
      <c r="C101" s="68"/>
      <c r="D101" s="87" t="s">
        <v>120</v>
      </c>
    </row>
    <row r="102" spans="2:5" ht="15" x14ac:dyDescent="0.25">
      <c r="B102" s="70" t="s">
        <v>134</v>
      </c>
      <c r="C102" s="68"/>
      <c r="D102" s="87" t="s">
        <v>120</v>
      </c>
    </row>
    <row r="103" spans="2:5" ht="15" x14ac:dyDescent="0.25">
      <c r="B103" s="67" t="s">
        <v>268</v>
      </c>
      <c r="C103" s="85"/>
      <c r="D103" s="84">
        <v>0.54500000000000004</v>
      </c>
    </row>
    <row r="104" spans="2:5" ht="15" x14ac:dyDescent="0.25">
      <c r="B104" s="67" t="s">
        <v>269</v>
      </c>
      <c r="C104" s="68"/>
      <c r="D104" s="84">
        <v>0.53800000000000003</v>
      </c>
    </row>
    <row r="105" spans="2:5" ht="15" x14ac:dyDescent="0.25">
      <c r="B105" s="70" t="s">
        <v>137</v>
      </c>
      <c r="C105" s="68"/>
      <c r="D105" s="86" t="s">
        <v>120</v>
      </c>
    </row>
    <row r="106" spans="2:5" ht="15" x14ac:dyDescent="0.25">
      <c r="B106" s="82"/>
      <c r="C106" s="82"/>
      <c r="D106" s="82"/>
      <c r="E106" s="82"/>
    </row>
  </sheetData>
  <mergeCells count="4">
    <mergeCell ref="A1:G1"/>
    <mergeCell ref="A2:G2"/>
    <mergeCell ref="A3:G3"/>
    <mergeCell ref="B85:F8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218</vt:i4>
      </vt:variant>
    </vt:vector>
  </HeadingPairs>
  <TitlesOfParts>
    <vt:vector size="248" baseType="lpstr">
      <vt:lpstr>CP5SR7</vt:lpstr>
      <vt:lpstr>CP5SR8</vt:lpstr>
      <vt:lpstr>DEBTST</vt:lpstr>
      <vt:lpstr>SFRLTP</vt:lpstr>
      <vt:lpstr>SFRSTP</vt:lpstr>
      <vt:lpstr>SFTPHA</vt:lpstr>
      <vt:lpstr>SFTPHB</vt:lpstr>
      <vt:lpstr>SFTPHC</vt:lpstr>
      <vt:lpstr>SFTPHI</vt:lpstr>
      <vt:lpstr>SFTPHM</vt:lpstr>
      <vt:lpstr>SFTPHS</vt:lpstr>
      <vt:lpstr>SFTPIC</vt:lpstr>
      <vt:lpstr>SFTPIE</vt:lpstr>
      <vt:lpstr>SFTPIH</vt:lpstr>
      <vt:lpstr>SFTPIJ</vt:lpstr>
      <vt:lpstr>SFTPIK</vt:lpstr>
      <vt:lpstr>SHYBF</vt:lpstr>
      <vt:lpstr>SHYBH</vt:lpstr>
      <vt:lpstr>SHYBK</vt:lpstr>
      <vt:lpstr>SHYBM</vt:lpstr>
      <vt:lpstr>SHYBN</vt:lpstr>
      <vt:lpstr>SHYBO</vt:lpstr>
      <vt:lpstr>SHYBP</vt:lpstr>
      <vt:lpstr>SHYBU</vt:lpstr>
      <vt:lpstr>SLIQ+</vt:lpstr>
      <vt:lpstr>SMON</vt:lpstr>
      <vt:lpstr>SUNBDS</vt:lpstr>
      <vt:lpstr>SUNIP</vt:lpstr>
      <vt:lpstr>SUNMIA</vt:lpstr>
      <vt:lpstr>XDO_METADATA</vt:lpstr>
      <vt:lpstr>XDO_?AMC_NAME?</vt:lpstr>
      <vt:lpstr>XDO_?AVG_DURATION_TOT?</vt:lpstr>
      <vt:lpstr>XDO_?AVG_DURATION_TOT_TXT?</vt:lpstr>
      <vt:lpstr>XDO_?AVG_MATURITY_PER_YR_TOT?</vt:lpstr>
      <vt:lpstr>XDO_?AVG_MATURITY_PER_YR_TXT?</vt:lpstr>
      <vt:lpstr>XDO_?CASHNCASECA_ISIN_CODE?</vt:lpstr>
      <vt:lpstr>XDO_?CASHNCASECA_MARKET_VALUE?</vt:lpstr>
      <vt:lpstr>XDO_?CASHNCASECA_NAME?</vt:lpstr>
      <vt:lpstr>XDO_?CASHNCASECA_PER_NET_ASSETS?</vt:lpstr>
      <vt:lpstr>XDO_?CASHNCASECA_RATING_INDUSTRY?</vt:lpstr>
      <vt:lpstr>XDO_?COL1_DESC_DIV?</vt:lpstr>
      <vt:lpstr>XDO_?COL2_DESC_DIV?</vt:lpstr>
      <vt:lpstr>XDO_?COL3_DESC_DIV?</vt:lpstr>
      <vt:lpstr>XDO_?CUR_MNTH_DAY?</vt:lpstr>
      <vt:lpstr>XDO_?CUR_MNTH_NAV?</vt:lpstr>
      <vt:lpstr>XDO_?DEBTSEC_MARKET_VALUE_TOT?</vt:lpstr>
      <vt:lpstr>XDO_?DEBTSEC_PER_NET_ASSETS_TOT?</vt:lpstr>
      <vt:lpstr>XDO_?DEBTSECA_ISIN_CODE?</vt:lpstr>
      <vt:lpstr>XDO_?DEBTSECA_MARKET_VALUE?</vt:lpstr>
      <vt:lpstr>XDO_?DEBTSECA_MARKET_VALUE_TOT?</vt:lpstr>
      <vt:lpstr>XDO_?DEBTSECA_NAME?</vt:lpstr>
      <vt:lpstr>XDO_?DEBTSECA_PER_NET_ASSETS?</vt:lpstr>
      <vt:lpstr>XDO_?DEBTSECA_PER_NET_ASSETS_TOT?</vt:lpstr>
      <vt:lpstr>XDO_?DEBTSECA_RATING_INDUSTRY?</vt:lpstr>
      <vt:lpstr>XDO_?DEBTSECA_SL_NO?</vt:lpstr>
      <vt:lpstr>XDO_?DEBTSECA_UNITS?</vt:lpstr>
      <vt:lpstr>XDO_?DEBTSECB_ISIN_CODE?</vt:lpstr>
      <vt:lpstr>XDO_?DEBTSECB_MARKET_VALUE?</vt:lpstr>
      <vt:lpstr>XDO_?DEBTSECB_MARKET_VALUE_TOT?</vt:lpstr>
      <vt:lpstr>XDO_?DEBTSECB_NAME?</vt:lpstr>
      <vt:lpstr>XDO_?DEBTSECB_PER_NET_ASSETS?</vt:lpstr>
      <vt:lpstr>XDO_?DEBTSECB_PER_NET_ASSETS_TOT?</vt:lpstr>
      <vt:lpstr>XDO_?DEBTSECB_RATING_INDUSTRY?</vt:lpstr>
      <vt:lpstr>XDO_?DEBTSECB_SL_NO?</vt:lpstr>
      <vt:lpstr>XDO_?DEBTSECB_UNITS?</vt:lpstr>
      <vt:lpstr>XDO_?DEBTSECC_ISIN_CODE?</vt:lpstr>
      <vt:lpstr>XDO_?DEBTSECC_MARKET_VALUE?</vt:lpstr>
      <vt:lpstr>XDO_?DEBTSECC_MARKET_VALUE_TOT?</vt:lpstr>
      <vt:lpstr>XDO_?DEBTSECC_NAME?</vt:lpstr>
      <vt:lpstr>XDO_?DEBTSECC_PER_NET_ASSETS?</vt:lpstr>
      <vt:lpstr>XDO_?DEBTSECC_PER_NET_ASSETS_TOT?</vt:lpstr>
      <vt:lpstr>XDO_?DEBTSECC_RATING_INDUSTRY?</vt:lpstr>
      <vt:lpstr>XDO_?DEBTSECC_SL_NO?</vt:lpstr>
      <vt:lpstr>XDO_?DEBTSECC_UNITS?</vt:lpstr>
      <vt:lpstr>XDO_?DEBTSECD_ISIN_CODE?</vt:lpstr>
      <vt:lpstr>XDO_?DEBTSECD_MARKET_VALUE?</vt:lpstr>
      <vt:lpstr>XDO_?DEBTSECD_MARKET_VALUE_TOT?</vt:lpstr>
      <vt:lpstr>XDO_?DEBTSECD_NAME?</vt:lpstr>
      <vt:lpstr>XDO_?DEBTSECD_PER_NET_ASSETS?</vt:lpstr>
      <vt:lpstr>XDO_?DEBTSECD_PER_NET_ASSETS_TOT?</vt:lpstr>
      <vt:lpstr>XDO_?DEBTSECD_RATING_INDUSTRY?</vt:lpstr>
      <vt:lpstr>XDO_?DEBTSECD_SL_NO?</vt:lpstr>
      <vt:lpstr>XDO_?DEBTSECD_UNITS?</vt:lpstr>
      <vt:lpstr>XDO_?DERIVATIVE_NOTES?</vt:lpstr>
      <vt:lpstr>XDO_?DERIVATIVE_NOTES_VAL?</vt:lpstr>
      <vt:lpstr>XDO_?EQUSEC_MARKET_VALUE_TOT?</vt:lpstr>
      <vt:lpstr>XDO_?EQUSEC_PER_NET_ASSETS_TOT?</vt:lpstr>
      <vt:lpstr>XDO_?EQUSECA_MARKET_VALUE_TOT?</vt:lpstr>
      <vt:lpstr>XDO_?EQUSECA_PER_NET_ASSETS?</vt:lpstr>
      <vt:lpstr>XDO_?EQUSECA_PER_NET_ASSETS_TOT?</vt:lpstr>
      <vt:lpstr>XDO_?EQUSECB_ISIN_CODE?</vt:lpstr>
      <vt:lpstr>XDO_?EQUSECB_MARKET_VALUE?</vt:lpstr>
      <vt:lpstr>XDO_?EQUSECB_MARKET_VALUE_TOT?</vt:lpstr>
      <vt:lpstr>XDO_?EQUSECB_NAME?</vt:lpstr>
      <vt:lpstr>XDO_?EQUSECB_PER_NET_ASSETS?</vt:lpstr>
      <vt:lpstr>XDO_?EQUSECB_PER_NET_ASSETS_TOT?</vt:lpstr>
      <vt:lpstr>XDO_?EQUSECB_RATING_INDUSTRY?</vt:lpstr>
      <vt:lpstr>XDO_?EQUSECB_SL_NO?</vt:lpstr>
      <vt:lpstr>XDO_?EQUSECB_UNITS?</vt:lpstr>
      <vt:lpstr>XDO_?EQUSECC_ISIN_CODE?</vt:lpstr>
      <vt:lpstr>XDO_?EQUSECC_MARKET_VALUE?</vt:lpstr>
      <vt:lpstr>XDO_?EQUSECC_MARKET_VALUE_TOT?</vt:lpstr>
      <vt:lpstr>XDO_?EQUSECC_NAME?</vt:lpstr>
      <vt:lpstr>XDO_?EQUSECC_PER_NET_ASSETS?</vt:lpstr>
      <vt:lpstr>XDO_?EQUSECC_PER_NET_ASSETS_TOT?</vt:lpstr>
      <vt:lpstr>XDO_?EQUSECC_RATING_INDUSTRY?</vt:lpstr>
      <vt:lpstr>XDO_?EQUSECC_SL_NO?</vt:lpstr>
      <vt:lpstr>XDO_?EQUSECC_UNITS?</vt:lpstr>
      <vt:lpstr>XDO_?EQUSECD_ISIN_CODE?</vt:lpstr>
      <vt:lpstr>XDO_?EQUSECD_MARKET_VALUE?</vt:lpstr>
      <vt:lpstr>XDO_?EQUSECD_MARKET_VALUE_TOT?</vt:lpstr>
      <vt:lpstr>XDO_?EQUSECD_NAME?</vt:lpstr>
      <vt:lpstr>XDO_?EQUSECD_PER_NET_ASSETS?</vt:lpstr>
      <vt:lpstr>XDO_?EQUSECD_PER_NET_ASSETS_TOT?</vt:lpstr>
      <vt:lpstr>XDO_?EQUSECD_RATING_INDUSTRY?</vt:lpstr>
      <vt:lpstr>XDO_?EQUSECD_SL_NO?</vt:lpstr>
      <vt:lpstr>XDO_?EQUSECD_UNITS?</vt:lpstr>
      <vt:lpstr>XDO_?EQUSECE_ISIN_CODE?</vt:lpstr>
      <vt:lpstr>XDO_?EQUSECE_MARKET_VALUE?</vt:lpstr>
      <vt:lpstr>XDO_?EQUSECE_MARKET_VALUE_TOT?</vt:lpstr>
      <vt:lpstr>XDO_?EQUSECE_NAME?</vt:lpstr>
      <vt:lpstr>XDO_?EQUSECE_PER_NET_ASSETS?</vt:lpstr>
      <vt:lpstr>XDO_?EQUSECE_PER_NET_ASSETS_TOT?</vt:lpstr>
      <vt:lpstr>XDO_?EQUSECE_RATING_INDUSTRY?</vt:lpstr>
      <vt:lpstr>XDO_?EQUSECE_SL_NO?</vt:lpstr>
      <vt:lpstr>XDO_?EQUSECE_UNITS?</vt:lpstr>
      <vt:lpstr>XDO_?EQUSECF_ISIN_CODE?</vt:lpstr>
      <vt:lpstr>XDO_?EQUSECF_MARKET_VALUE?</vt:lpstr>
      <vt:lpstr>XDO_?EQUSECF_MARKET_VALUE_TOT?</vt:lpstr>
      <vt:lpstr>XDO_?EQUSECF_NAME?</vt:lpstr>
      <vt:lpstr>XDO_?EQUSECF_PER_NET_ASSETS?</vt:lpstr>
      <vt:lpstr>XDO_?EQUSECF_PER_NET_ASSETS_TOT?</vt:lpstr>
      <vt:lpstr>XDO_?EQUSECF_RATING_INDUSTRY?</vt:lpstr>
      <vt:lpstr>XDO_?EQUSECF_SL_NO?</vt:lpstr>
      <vt:lpstr>XDO_?EQUSECF_UNITS?</vt:lpstr>
      <vt:lpstr>XDO_?FOREGIN_MARKET_VALUE?</vt:lpstr>
      <vt:lpstr>XDO_?FOREGIN_SEC_NOTES?</vt:lpstr>
      <vt:lpstr>XDO_?INDV_NET_RATE_DIV?</vt:lpstr>
      <vt:lpstr>XDO_?ISIN_CODE?</vt:lpstr>
      <vt:lpstr>XDO_?MARGINMONEYSECA_ISIN_CODE?</vt:lpstr>
      <vt:lpstr>XDO_?MARGINMONEYSECA_MARKET_VALUE?</vt:lpstr>
      <vt:lpstr>XDO_?MARGINMONEYSECA_NAME?</vt:lpstr>
      <vt:lpstr>XDO_?MARGINMONEYSECA_PER_NET_ASSETS?</vt:lpstr>
      <vt:lpstr>XDO_?MARGINMONEYSECA_RATING_INDUSTRY?</vt:lpstr>
      <vt:lpstr>XDO_?MARKET_VALUE?</vt:lpstr>
      <vt:lpstr>XDO_?MARKET_VALUE_GRAND_TOT?</vt:lpstr>
      <vt:lpstr>XDO_?MONEYMARKETSEC_MARKET_VALUE_TOT?</vt:lpstr>
      <vt:lpstr>XDO_?MONEYMARKETSEC_PER_NET_ASSETS_TOT?</vt:lpstr>
      <vt:lpstr>XDO_?MONEYMARKETSECA_ISIN_CODE?</vt:lpstr>
      <vt:lpstr>XDO_?MONEYMARKETSECA_MARKET_VALUE?</vt:lpstr>
      <vt:lpstr>XDO_?MONEYMARKETSECA_MARKET_VALUE_TOT?</vt:lpstr>
      <vt:lpstr>XDO_?MONEYMARKETSECA_NAME?</vt:lpstr>
      <vt:lpstr>XDO_?MONEYMARKETSECA_PER_NET_ASSETS?</vt:lpstr>
      <vt:lpstr>XDO_?MONEYMARKETSECA_PER_NET_ASSETS_TOT?</vt:lpstr>
      <vt:lpstr>XDO_?MONEYMARKETSECA_RATING_INDUSTRY?</vt:lpstr>
      <vt:lpstr>XDO_?MONEYMARKETSECA_SL_NO?</vt:lpstr>
      <vt:lpstr>XDO_?MONEYMARKETSECA_UNITS?</vt:lpstr>
      <vt:lpstr>XDO_?MONEYMARKETSECB_ISIN_CODE?</vt:lpstr>
      <vt:lpstr>XDO_?MONEYMARKETSECB_MARKET_VALUE?</vt:lpstr>
      <vt:lpstr>XDO_?MONEYMARKETSECB_MARKET_VALUE_TOT?</vt:lpstr>
      <vt:lpstr>XDO_?MONEYMARKETSECB_NAME?</vt:lpstr>
      <vt:lpstr>XDO_?MONEYMARKETSECB_PER_NET_ASSETS?</vt:lpstr>
      <vt:lpstr>XDO_?MONEYMARKETSECB_PER_NET_ASSETS_TOT?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XDO_?MONEYMARKETSECC_NAME?</vt:lpstr>
      <vt:lpstr>XDO_?MONEYMARKETSECC_PER_NET_ASSETS?</vt:lpstr>
      <vt:lpstr>XDO_?MONEYMARKETSECC_PER_NET_ASSETS_TOT?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XDO_?MONEYMARKETSECD_MARKET_VALUE?</vt:lpstr>
      <vt:lpstr>XDO_?MONEYMARKETSECD_MARKET_VALUE_TOT?</vt:lpstr>
      <vt:lpstr>XDO_?MONEYMARKETSECD_NAME?</vt:lpstr>
      <vt:lpstr>XDO_?MONEYMARKETSECD_PER_NET_ASSETS?</vt:lpstr>
      <vt:lpstr>XDO_?MONEYMARKETSECD_PER_NET_ASSETS_TOT?</vt:lpstr>
      <vt:lpstr>XDO_?MONEYMARKETSECD_RATING_INDUSTRY?</vt:lpstr>
      <vt:lpstr>XDO_?MONEYMARKETSECD_SL_NO?</vt:lpstr>
      <vt:lpstr>XDO_?MUTUALFUNDSECA_ISIN_CODE?</vt:lpstr>
      <vt:lpstr>XDO_?MUTUALFUNDSECA_MARKET_VALUE?</vt:lpstr>
      <vt:lpstr>XDO_?MUTUALFUNDSECA_MARKET_VALUE_TOT?</vt:lpstr>
      <vt:lpstr>XDO_?MUTUALFUNDSECA_NAME?</vt:lpstr>
      <vt:lpstr>XDO_?MUTUALFUNDSECA_PER_NET_ASSETS?</vt:lpstr>
      <vt:lpstr>XDO_?MUTUALFUNDSECA_PER_NET_ASSETS_TOT?</vt:lpstr>
      <vt:lpstr>XDO_?MUTUALFUNDSECA_RATING_INDUSTRY?</vt:lpstr>
      <vt:lpstr>XDO_?MUTUALFUNDSECA_SL_NO?</vt:lpstr>
      <vt:lpstr>XDO_?MUTUALFUNDSECA_UNITS?</vt:lpstr>
      <vt:lpstr>XDO_?NAME?</vt:lpstr>
      <vt:lpstr>XDO_?NIL_TXT_VAL_DIV?</vt:lpstr>
      <vt:lpstr>XDO_?NOTE_PER_NET_ASSETS_TXT?</vt:lpstr>
      <vt:lpstr>XDO_?NOTE_THINLY_TRADED_TXT?</vt:lpstr>
      <vt:lpstr>XDO_?OTH_NET_RATE_DIV?</vt:lpstr>
      <vt:lpstr>XDO_?OTHERSSECA_ISIN_CODE?</vt:lpstr>
      <vt:lpstr>XDO_?OTHERSSECA_MARKET_VALUE?</vt:lpstr>
      <vt:lpstr>XDO_?OTHERSSECA_MARKET_VALUE_TOT?</vt:lpstr>
      <vt:lpstr>XDO_?OTHERSSECA_NAME?</vt:lpstr>
      <vt:lpstr>XDO_?OTHERSSECA_PER_NET_ASSETS?</vt:lpstr>
      <vt:lpstr>XDO_?OTHERSSECA_PER_NET_ASSETS_TOT?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</vt:lpstr>
      <vt:lpstr>XDO_?OTHERSSECB_NAME?</vt:lpstr>
      <vt:lpstr>XDO_?OTHERSSECB_PER_NET_ASSETS?</vt:lpstr>
      <vt:lpstr>XDO_?OTHERSSECB_PER_NET_ASSETS_TOT?</vt:lpstr>
      <vt:lpstr>XDO_?OTHERSSECB_RATING_INDUSTRY?</vt:lpstr>
      <vt:lpstr>XDO_?OTHERSSECB_SL_NO?</vt:lpstr>
      <vt:lpstr>XDO_?OTHERSSECB_UNITS?</vt:lpstr>
      <vt:lpstr>XDO_?PER_NET_ASSETS_GRAND_TOT?</vt:lpstr>
      <vt:lpstr>XDO_?PRE_MNTH_LAST_DAY?</vt:lpstr>
      <vt:lpstr>XDO_?PRE_MNTH_NAV?</vt:lpstr>
      <vt:lpstr>XDO_?RATING_INDUSTRY?</vt:lpstr>
      <vt:lpstr>XDO_?REPO_BONUS_TEXT?</vt:lpstr>
      <vt:lpstr>XDO_?REPO_BONUS_VAL?</vt:lpstr>
      <vt:lpstr>XDO_?RPT_HEADER?</vt:lpstr>
      <vt:lpstr>XDO_?SCH_NAME_DIV?</vt:lpstr>
      <vt:lpstr>XDO_?SCH_NAME_NAV?</vt:lpstr>
      <vt:lpstr>XDO_?SCHEME_NAME?</vt:lpstr>
      <vt:lpstr>XDO_?SL_NO?</vt:lpstr>
      <vt:lpstr>XDO_?UNITS?</vt:lpstr>
      <vt:lpstr>XDO_GROUP_?CASH_OTH_NCA_A?</vt:lpstr>
      <vt:lpstr>XDO_GROUP_?DEBT_SEC_A?</vt:lpstr>
      <vt:lpstr>XDO_GROUP_?DEBT_SEC_B?</vt:lpstr>
      <vt:lpstr>XDO_GROUP_?DEBT_SEC_C?</vt:lpstr>
      <vt:lpstr>XDO_GROUP_?DEBT_SEC_D?</vt:lpstr>
      <vt:lpstr>XDO_GROUP_?DIVIDEN_PER_PLAN_OPTION?</vt:lpstr>
      <vt:lpstr>XDO_GROUP_?EQUITY_SEC_A?</vt:lpstr>
      <vt:lpstr>XDO_GROUP_?EQUITY_SEC_B?</vt:lpstr>
      <vt:lpstr>XDO_GROUP_?EQUITY_SEC_C?</vt:lpstr>
      <vt:lpstr>XDO_GROUP_?EQUITY_SEC_D?</vt:lpstr>
      <vt:lpstr>XDO_GROUP_?EQUITY_SEC_E?</vt:lpstr>
      <vt:lpstr>XDO_GROUP_?EQUITY_SEC_F?</vt:lpstr>
      <vt:lpstr>XDO_GROUP_?MARGIN_MONEY_FR_DERIVATIVE_A?</vt:lpstr>
      <vt:lpstr>XDO_GROUP_?MONEY_MARKET_SEC_A?</vt:lpstr>
      <vt:lpstr>XDO_GROUP_?MONEY_MARKET_SEC_B?</vt:lpstr>
      <vt:lpstr>XDO_GROUP_?MONEY_MARKET_SEC_C?</vt:lpstr>
      <vt:lpstr>XDO_GROUP_?MONEY_MARKET_SEC_D?</vt:lpstr>
      <vt:lpstr>XDO_GROUP_?MUTUAL_FUND_SEC_A?</vt:lpstr>
      <vt:lpstr>XDO_GROUP_?NAV_PER_PLAN_OPTION?</vt:lpstr>
      <vt:lpstr>XDO_GROUP_?OTHERS_A?</vt:lpstr>
      <vt:lpstr>XDO_GROUP_?OTHERS_B?</vt:lpstr>
      <vt:lpstr>XDO_GROUP_?REPO_BONUS?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cp:revision/>
  <dcterms:created xsi:type="dcterms:W3CDTF">2016-06-17T04:30:17Z</dcterms:created>
  <dcterms:modified xsi:type="dcterms:W3CDTF">2018-09-10T05:43:26Z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1033-10.2.0.5820</vt:lpwstr>
  </property>
</Properties>
</file>