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7755" tabRatio="675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'!$B$2:$L$42</definedName>
  </definedNames>
  <calcPr calcId="145621"/>
</workbook>
</file>

<file path=xl/calcChain.xml><?xml version="1.0" encoding="utf-8"?>
<calcChain xmlns="http://schemas.openxmlformats.org/spreadsheetml/2006/main">
  <c r="D42" i="9" l="1"/>
  <c r="E42" i="9" l="1"/>
  <c r="K42" i="9" l="1"/>
  <c r="F42" i="9"/>
  <c r="L42" i="9" l="1"/>
  <c r="J42" i="9"/>
  <c r="I42" i="9"/>
  <c r="H42" i="9"/>
  <c r="G42" i="9"/>
</calcChain>
</file>

<file path=xl/sharedStrings.xml><?xml version="1.0" encoding="utf-8"?>
<sst xmlns="http://schemas.openxmlformats.org/spreadsheetml/2006/main" count="158" uniqueCount="121">
  <si>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</si>
  <si>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</si>
  <si>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</si>
  <si>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</si>
  <si>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</si>
  <si>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</si>
  <si>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</si>
  <si>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</si>
  <si>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</si>
  <si>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</si>
  <si>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</si>
  <si>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</si>
  <si>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</si>
  <si>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</si>
  <si>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</si>
  <si>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</si>
  <si>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</si>
  <si>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</si>
  <si>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</si>
  <si>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</si>
  <si>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</si>
  <si>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</si>
  <si>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</si>
  <si>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</si>
  <si>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</si>
  <si>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</si>
  <si>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</si>
  <si>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</si>
  <si>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</si>
  <si>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</si>
  <si>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</si>
  <si>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</si>
  <si>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</si>
  <si>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</si>
  <si>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</si>
  <si>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</si>
  <si>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</si>
  <si>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</si>
  <si>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</si>
  <si>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</si>
  <si>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</si>
  <si>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</si>
  <si>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</si>
  <si>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</si>
  <si>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</si>
  <si>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</si>
  <si>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</si>
  <si>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</si>
  <si>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</si>
  <si>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</si>
  <si>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</si>
  <si>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</si>
  <si>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</si>
  <si>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</si>
  <si>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</si>
  <si>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</si>
  <si>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</si>
  <si>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</si>
  <si>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</si>
  <si>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</si>
  <si>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</si>
  <si>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</si>
  <si>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</si>
  <si>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</si>
  <si>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</si>
  <si>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</si>
  <si>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</si>
  <si>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</si>
  <si>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</si>
  <si>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</si>
  <si>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</si>
  <si>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</si>
  <si>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</si>
  <si>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</si>
  <si>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</si>
  <si>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</si>
  <si>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</si>
  <si>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</si>
  <si>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</si>
  <si>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</si>
  <si>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</si>
  <si>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</si>
  <si>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</si>
  <si>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</si>
  <si>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</si>
  <si>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</si>
  <si>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</si>
  <si>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</si>
  <si>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</si>
  <si>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</si>
  <si>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</si>
  <si>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</si>
  <si>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</si>
  <si>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</si>
  <si>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</si>
  <si>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</si>
  <si>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</si>
  <si>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</si>
  <si>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</si>
  <si>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</si>
  <si>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</si>
  <si>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</si>
  <si>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</si>
  <si>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</si>
  <si>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</si>
  <si>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MIRAE ASSET FIXED MATURITY PLAN SERIES I</t>
  </si>
  <si>
    <t>MIRAE ASSET INDIA OPPORTUNITIES FUND</t>
  </si>
  <si>
    <t>MIRAE ASSET INDIA CHINA CONSUMPTION FUND</t>
  </si>
  <si>
    <t>MIRAE ASSET GLOBAL COMMODITY STOCKS FUND</t>
  </si>
  <si>
    <t>MIRAE ASSET EMERGING BLUE CHIP FUND</t>
  </si>
  <si>
    <t>MIRAE ASSET CHINA ADVANTAGE FUND</t>
  </si>
  <si>
    <t>Mirae ASSET CASH MANAGEMENT FUND</t>
  </si>
  <si>
    <t>MIRAE ASSET ULTRA SHORT TERM BOND FUND</t>
  </si>
  <si>
    <t>MIRAE ASSET SHORT TERM BOND FUND</t>
  </si>
  <si>
    <t>Mirae Asset Mutual Fund (All figures in Rs. Crore)</t>
  </si>
  <si>
    <t>Grand Sub0.00Total (a+b)</t>
  </si>
  <si>
    <t>Telangana</t>
  </si>
  <si>
    <t>MIRAE ASSET PRUDENCE FUND</t>
  </si>
  <si>
    <t>MIRAE ASSET TAX SAVER FUND</t>
  </si>
  <si>
    <t>MIRAE ASSET Mutual Fund: Net Assets Under Management (AUM) as on 31.03.2016 (All figures in Rs. Crore)</t>
  </si>
  <si>
    <t>Table showing State wise /Union Territory wise contribution to AUM of category of schemes as on 31.03.2016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</si>
</sst>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"/>
    <numFmt numFmtId="165" formatCode="0.000000"/>
    <numFmt numFmtId="166" formatCode="0.0000"/>
    <numFmt numFmtId="167" formatCode="0.00000"/>
    <numFmt numFmtId="168" formatCode="0.0000000"/>
    <numFmt numFmtId="169" formatCode="0.00000000"/>
    <numFmt numFmtId="170" formatCode="0.00000000000000"/>
  </numFmts>
  <fonts count="17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sz val="9"/>
      <color indexed="8"/>
      <name val="Arial"/>
      <family val="2"/>
      <charset val="1"/>
    </font>
    <font>
      <b/>
      <sz val="12"/>
      <color theme="1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  <charset val="1"/>
    </font>
    <font>
      <i/>
      <sz val="12"/>
      <color indexed="8"/>
      <name val="Arial"/>
      <family val="2"/>
    </font>
    <font>
      <sz val="11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0">
    <xf numFmtId="0" fontId="0" fillId="0" borderId="0" xfId="0"/>
    <xf numFmtId="0" fontId="0" fillId="0" borderId="1" xfId="0" applyBorder="1"/>
    <xf numFmtId="2" fontId="7" fillId="0" borderId="0" xfId="2" applyNumberFormat="1" applyFont="1"/>
    <xf numFmtId="0" fontId="7" fillId="0" borderId="0" xfId="2" applyFont="1"/>
    <xf numFmtId="2" fontId="6" fillId="0" borderId="0" xfId="2" applyNumberFormat="1" applyFont="1"/>
    <xf numFmtId="0" fontId="6" fillId="0" borderId="0" xfId="2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11" fillId="0" borderId="6" xfId="0" applyFont="1" applyBorder="1"/>
    <xf numFmtId="0" fontId="11" fillId="0" borderId="7" xfId="0" applyFont="1" applyBorder="1" applyAlignment="1">
      <alignment wrapText="1"/>
    </xf>
    <xf numFmtId="0" fontId="12" fillId="0" borderId="0" xfId="0" applyFont="1" applyBorder="1"/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13" fillId="0" borderId="7" xfId="0" applyFont="1" applyBorder="1" applyAlignment="1">
      <alignment wrapText="1"/>
    </xf>
    <xf numFmtId="0" fontId="11" fillId="0" borderId="0" xfId="0" applyFont="1" applyBorder="1"/>
    <xf numFmtId="0" fontId="11" fillId="0" borderId="7" xfId="0" applyFont="1" applyBorder="1" applyAlignment="1">
      <alignment horizontal="center" wrapText="1"/>
    </xf>
    <xf numFmtId="0" fontId="11" fillId="0" borderId="3" xfId="0" applyFont="1" applyBorder="1" applyAlignment="1">
      <alignment horizontal="right"/>
    </xf>
    <xf numFmtId="2" fontId="6" fillId="0" borderId="3" xfId="2" applyNumberFormat="1" applyFont="1" applyFill="1" applyBorder="1"/>
    <xf numFmtId="0" fontId="11" fillId="0" borderId="8" xfId="0" applyFont="1" applyBorder="1"/>
    <xf numFmtId="0" fontId="11" fillId="0" borderId="0" xfId="0" applyFont="1" applyBorder="1" applyAlignment="1">
      <alignment horizontal="right" wrapText="1"/>
    </xf>
    <xf numFmtId="0" fontId="11" fillId="0" borderId="0" xfId="0" applyFont="1" applyFill="1" applyBorder="1"/>
    <xf numFmtId="2" fontId="14" fillId="0" borderId="4" xfId="0" applyNumberFormat="1" applyFont="1" applyBorder="1"/>
    <xf numFmtId="2" fontId="14" fillId="0" borderId="1" xfId="0" applyNumberFormat="1" applyFont="1" applyBorder="1"/>
    <xf numFmtId="2" fontId="14" fillId="0" borderId="5" xfId="0" applyNumberFormat="1" applyFont="1" applyBorder="1"/>
    <xf numFmtId="2" fontId="14" fillId="0" borderId="1" xfId="0" applyNumberFormat="1" applyFont="1" applyBorder="1" applyAlignment="1">
      <alignment horizontal="center"/>
    </xf>
    <xf numFmtId="2" fontId="8" fillId="0" borderId="1" xfId="1" applyNumberFormat="1" applyFont="1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0" borderId="1" xfId="0" applyFont="1" applyBorder="1"/>
    <xf numFmtId="2" fontId="0" fillId="0" borderId="0" xfId="0" applyNumberFormat="1"/>
    <xf numFmtId="164" fontId="12" fillId="0" borderId="0" xfId="0" applyNumberFormat="1" applyFont="1" applyBorder="1"/>
    <xf numFmtId="2" fontId="14" fillId="0" borderId="6" xfId="0" applyNumberFormat="1" applyFont="1" applyFill="1" applyBorder="1"/>
    <xf numFmtId="2" fontId="10" fillId="0" borderId="6" xfId="0" applyNumberFormat="1" applyFont="1" applyFill="1" applyBorder="1"/>
    <xf numFmtId="2" fontId="12" fillId="0" borderId="0" xfId="0" applyNumberFormat="1" applyFont="1" applyBorder="1"/>
    <xf numFmtId="0" fontId="8" fillId="0" borderId="1" xfId="1" applyFont="1" applyFill="1" applyBorder="1"/>
    <xf numFmtId="0" fontId="0" fillId="0" borderId="1" xfId="0" applyFill="1" applyBorder="1"/>
    <xf numFmtId="0" fontId="0" fillId="0" borderId="0" xfId="0" applyFill="1"/>
    <xf numFmtId="165" fontId="12" fillId="0" borderId="0" xfId="0" applyNumberFormat="1" applyFont="1" applyBorder="1"/>
    <xf numFmtId="1" fontId="0" fillId="0" borderId="1" xfId="0" applyNumberFormat="1" applyBorder="1" applyAlignment="1">
      <alignment horizontal="right"/>
    </xf>
    <xf numFmtId="166" fontId="12" fillId="0" borderId="0" xfId="0" applyNumberFormat="1" applyFont="1" applyBorder="1"/>
    <xf numFmtId="167" fontId="12" fillId="0" borderId="0" xfId="0" applyNumberFormat="1" applyFont="1" applyBorder="1"/>
    <xf numFmtId="168" fontId="12" fillId="0" borderId="0" xfId="0" applyNumberFormat="1" applyFont="1" applyBorder="1"/>
    <xf numFmtId="169" fontId="12" fillId="0" borderId="0" xfId="0" applyNumberFormat="1" applyFont="1" applyBorder="1"/>
    <xf numFmtId="170" fontId="12" fillId="0" borderId="0" xfId="0" applyNumberFormat="1" applyFont="1" applyBorder="1"/>
    <xf numFmtId="0" fontId="16" fillId="0" borderId="6" xfId="0" applyFont="1" applyBorder="1"/>
    <xf numFmtId="2" fontId="10" fillId="0" borderId="4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0" fontId="16" fillId="0" borderId="0" xfId="0" applyFon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49" fontId="9" fillId="0" borderId="23" xfId="1" applyNumberFormat="1" applyFont="1" applyFill="1" applyBorder="1" applyAlignment="1">
      <alignment horizontal="center" vertical="center" wrapText="1"/>
    </xf>
    <xf numFmtId="49" fontId="9" fillId="0" borderId="6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15" fillId="0" borderId="21" xfId="0" applyNumberFormat="1" applyFont="1" applyBorder="1" applyAlignment="1">
      <alignment horizontal="center"/>
    </xf>
    <xf numFmtId="2" fontId="15" fillId="0" borderId="22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2" fontId="6" fillId="0" borderId="15" xfId="2" applyNumberFormat="1" applyFont="1" applyFill="1" applyBorder="1" applyAlignment="1">
      <alignment horizontal="center" vertical="top" wrapText="1"/>
    </xf>
    <xf numFmtId="2" fontId="6" fillId="0" borderId="16" xfId="2" applyNumberFormat="1" applyFont="1" applyFill="1" applyBorder="1" applyAlignment="1">
      <alignment horizontal="center" vertical="top" wrapText="1"/>
    </xf>
    <xf numFmtId="2" fontId="6" fillId="0" borderId="17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/>
    </xf>
    <xf numFmtId="2" fontId="6" fillId="0" borderId="16" xfId="2" applyNumberFormat="1" applyFont="1" applyFill="1" applyBorder="1" applyAlignment="1">
      <alignment horizontal="center"/>
    </xf>
    <xf numFmtId="2" fontId="6" fillId="0" borderId="17" xfId="2" applyNumberFormat="1" applyFont="1" applyFill="1" applyBorder="1" applyAlignment="1">
      <alignment horizontal="center"/>
    </xf>
    <xf numFmtId="3" fontId="6" fillId="0" borderId="18" xfId="2" applyNumberFormat="1" applyFont="1" applyFill="1" applyBorder="1" applyAlignment="1">
      <alignment horizontal="center" vertical="center" wrapText="1"/>
    </xf>
    <xf numFmtId="3" fontId="6" fillId="0" borderId="19" xfId="2" applyNumberFormat="1" applyFont="1" applyFill="1" applyBorder="1" applyAlignment="1">
      <alignment horizontal="center" vertical="center" wrapText="1"/>
    </xf>
    <xf numFmtId="3" fontId="6" fillId="0" borderId="20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Fill="1" applyBorder="1" applyAlignment="1">
      <alignment horizontal="center" vertical="center" wrapText="1"/>
    </xf>
    <xf numFmtId="49" fontId="9" fillId="0" borderId="7" xfId="1" applyNumberFormat="1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0"/>
  <sheetViews>
    <sheetView tabSelected="1" zoomScale="80" zoomScaleNormal="80" workbookViewId="0">
      <pane xSplit="2" ySplit="5" topLeftCell="C54" activePane="bottomRight" state="frozen"/>
      <selection activeCell="F20" sqref="F20"/>
      <selection pane="topRight" activeCell="F20" sqref="F20"/>
      <selection pane="bottomLeft" activeCell="F20" sqref="F20"/>
      <selection pane="bottomRight" activeCell="BJ59" sqref="C59:BJ59"/>
    </sheetView>
  </sheetViews>
  <sheetFormatPr defaultColWidth="9.140625" defaultRowHeight="15" x14ac:dyDescent="0.2"/>
  <cols>
    <col min="1" max="1" width="8.5703125" style="17" bestFit="1" customWidth="1"/>
    <col min="2" max="2" width="35.28515625" style="17" customWidth="1"/>
    <col min="3" max="6" width="11.7109375" style="17" bestFit="1" customWidth="1"/>
    <col min="7" max="11" width="11" style="17" bestFit="1" customWidth="1"/>
    <col min="12" max="12" width="10.28515625" style="17" customWidth="1"/>
    <col min="13" max="62" width="11" style="17" bestFit="1" customWidth="1"/>
    <col min="63" max="63" width="17.7109375" style="17" customWidth="1"/>
    <col min="64" max="64" width="13.5703125" style="17" bestFit="1" customWidth="1"/>
    <col min="65" max="65" width="22.42578125" style="17" bestFit="1" customWidth="1"/>
    <col min="66" max="66" width="14.85546875" style="17" bestFit="1" customWidth="1"/>
    <col min="67" max="16384" width="9.140625" style="17"/>
  </cols>
  <sheetData>
    <row r="1" spans="1:107" s="3" customFormat="1" ht="30" customHeight="1" thickBot="1" x14ac:dyDescent="0.4">
      <c r="A1" s="60" t="s">
        <v>79</v>
      </c>
      <c r="B1" s="77" t="s">
        <v>32</v>
      </c>
      <c r="C1" s="68" t="s">
        <v>119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70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3" customFormat="1" ht="30" customHeight="1" thickBot="1" x14ac:dyDescent="0.4">
      <c r="A2" s="61"/>
      <c r="B2" s="78"/>
      <c r="C2" s="68" t="s">
        <v>31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70"/>
      <c r="W2" s="68" t="s">
        <v>27</v>
      </c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70"/>
      <c r="AQ2" s="68" t="s">
        <v>28</v>
      </c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70"/>
      <c r="BK2" s="74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107" s="5" customFormat="1" ht="30" customHeight="1" thickBot="1" x14ac:dyDescent="0.4">
      <c r="A3" s="61"/>
      <c r="B3" s="78"/>
      <c r="C3" s="71" t="s">
        <v>12</v>
      </c>
      <c r="D3" s="72"/>
      <c r="E3" s="72"/>
      <c r="F3" s="72"/>
      <c r="G3" s="72"/>
      <c r="H3" s="72"/>
      <c r="I3" s="72"/>
      <c r="J3" s="72"/>
      <c r="K3" s="72"/>
      <c r="L3" s="73"/>
      <c r="M3" s="71" t="s">
        <v>13</v>
      </c>
      <c r="N3" s="72"/>
      <c r="O3" s="72"/>
      <c r="P3" s="72"/>
      <c r="Q3" s="72"/>
      <c r="R3" s="72"/>
      <c r="S3" s="72"/>
      <c r="T3" s="72"/>
      <c r="U3" s="72"/>
      <c r="V3" s="73"/>
      <c r="W3" s="71" t="s">
        <v>12</v>
      </c>
      <c r="X3" s="72"/>
      <c r="Y3" s="72"/>
      <c r="Z3" s="72"/>
      <c r="AA3" s="72"/>
      <c r="AB3" s="72"/>
      <c r="AC3" s="72"/>
      <c r="AD3" s="72"/>
      <c r="AE3" s="72"/>
      <c r="AF3" s="73"/>
      <c r="AG3" s="71" t="s">
        <v>13</v>
      </c>
      <c r="AH3" s="72"/>
      <c r="AI3" s="72"/>
      <c r="AJ3" s="72"/>
      <c r="AK3" s="72"/>
      <c r="AL3" s="72"/>
      <c r="AM3" s="72"/>
      <c r="AN3" s="72"/>
      <c r="AO3" s="72"/>
      <c r="AP3" s="73"/>
      <c r="AQ3" s="71" t="s">
        <v>12</v>
      </c>
      <c r="AR3" s="72"/>
      <c r="AS3" s="72"/>
      <c r="AT3" s="72"/>
      <c r="AU3" s="72"/>
      <c r="AV3" s="72"/>
      <c r="AW3" s="72"/>
      <c r="AX3" s="72"/>
      <c r="AY3" s="72"/>
      <c r="AZ3" s="73"/>
      <c r="BA3" s="71" t="s">
        <v>13</v>
      </c>
      <c r="BB3" s="72"/>
      <c r="BC3" s="72"/>
      <c r="BD3" s="72"/>
      <c r="BE3" s="72"/>
      <c r="BF3" s="72"/>
      <c r="BG3" s="72"/>
      <c r="BH3" s="72"/>
      <c r="BI3" s="72"/>
      <c r="BJ3" s="73"/>
      <c r="BK3" s="75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1:107" s="5" customFormat="1" ht="30" customHeight="1" x14ac:dyDescent="0.35">
      <c r="A4" s="61"/>
      <c r="B4" s="78"/>
      <c r="C4" s="84" t="s">
        <v>38</v>
      </c>
      <c r="D4" s="85"/>
      <c r="E4" s="85"/>
      <c r="F4" s="85"/>
      <c r="G4" s="86"/>
      <c r="H4" s="81" t="s">
        <v>39</v>
      </c>
      <c r="I4" s="82"/>
      <c r="J4" s="82"/>
      <c r="K4" s="82"/>
      <c r="L4" s="83"/>
      <c r="M4" s="84" t="s">
        <v>38</v>
      </c>
      <c r="N4" s="85"/>
      <c r="O4" s="85"/>
      <c r="P4" s="85"/>
      <c r="Q4" s="86"/>
      <c r="R4" s="81" t="s">
        <v>39</v>
      </c>
      <c r="S4" s="82"/>
      <c r="T4" s="82"/>
      <c r="U4" s="82"/>
      <c r="V4" s="83"/>
      <c r="W4" s="84" t="s">
        <v>38</v>
      </c>
      <c r="X4" s="85"/>
      <c r="Y4" s="85"/>
      <c r="Z4" s="85"/>
      <c r="AA4" s="86"/>
      <c r="AB4" s="81" t="s">
        <v>39</v>
      </c>
      <c r="AC4" s="82"/>
      <c r="AD4" s="82"/>
      <c r="AE4" s="82"/>
      <c r="AF4" s="83"/>
      <c r="AG4" s="84" t="s">
        <v>38</v>
      </c>
      <c r="AH4" s="85"/>
      <c r="AI4" s="85"/>
      <c r="AJ4" s="85"/>
      <c r="AK4" s="86"/>
      <c r="AL4" s="81" t="s">
        <v>39</v>
      </c>
      <c r="AM4" s="82"/>
      <c r="AN4" s="82"/>
      <c r="AO4" s="82"/>
      <c r="AP4" s="83"/>
      <c r="AQ4" s="84" t="s">
        <v>38</v>
      </c>
      <c r="AR4" s="85"/>
      <c r="AS4" s="85"/>
      <c r="AT4" s="85"/>
      <c r="AU4" s="86"/>
      <c r="AV4" s="81" t="s">
        <v>39</v>
      </c>
      <c r="AW4" s="82"/>
      <c r="AX4" s="82"/>
      <c r="AY4" s="82"/>
      <c r="AZ4" s="83"/>
      <c r="BA4" s="84" t="s">
        <v>38</v>
      </c>
      <c r="BB4" s="85"/>
      <c r="BC4" s="85"/>
      <c r="BD4" s="85"/>
      <c r="BE4" s="86"/>
      <c r="BF4" s="81" t="s">
        <v>39</v>
      </c>
      <c r="BG4" s="82"/>
      <c r="BH4" s="82"/>
      <c r="BI4" s="82"/>
      <c r="BJ4" s="83"/>
      <c r="BK4" s="75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107" s="5" customFormat="1" ht="30" customHeight="1" x14ac:dyDescent="0.35">
      <c r="A5" s="61"/>
      <c r="B5" s="78"/>
      <c r="C5" s="10">
        <v>1</v>
      </c>
      <c r="D5" s="11">
        <v>2</v>
      </c>
      <c r="E5" s="11">
        <v>3</v>
      </c>
      <c r="F5" s="11">
        <v>4</v>
      </c>
      <c r="G5" s="12">
        <v>5</v>
      </c>
      <c r="H5" s="10">
        <v>1</v>
      </c>
      <c r="I5" s="11">
        <v>2</v>
      </c>
      <c r="J5" s="11">
        <v>3</v>
      </c>
      <c r="K5" s="11">
        <v>4</v>
      </c>
      <c r="L5" s="12">
        <v>5</v>
      </c>
      <c r="M5" s="10">
        <v>1</v>
      </c>
      <c r="N5" s="11">
        <v>2</v>
      </c>
      <c r="O5" s="11">
        <v>3</v>
      </c>
      <c r="P5" s="11">
        <v>4</v>
      </c>
      <c r="Q5" s="12">
        <v>5</v>
      </c>
      <c r="R5" s="10">
        <v>1</v>
      </c>
      <c r="S5" s="11">
        <v>2</v>
      </c>
      <c r="T5" s="11">
        <v>3</v>
      </c>
      <c r="U5" s="11">
        <v>4</v>
      </c>
      <c r="V5" s="12">
        <v>5</v>
      </c>
      <c r="W5" s="10">
        <v>1</v>
      </c>
      <c r="X5" s="11">
        <v>2</v>
      </c>
      <c r="Y5" s="11">
        <v>3</v>
      </c>
      <c r="Z5" s="11">
        <v>4</v>
      </c>
      <c r="AA5" s="12">
        <v>5</v>
      </c>
      <c r="AB5" s="10">
        <v>1</v>
      </c>
      <c r="AC5" s="11">
        <v>2</v>
      </c>
      <c r="AD5" s="11">
        <v>3</v>
      </c>
      <c r="AE5" s="11">
        <v>4</v>
      </c>
      <c r="AF5" s="12">
        <v>5</v>
      </c>
      <c r="AG5" s="10">
        <v>1</v>
      </c>
      <c r="AH5" s="11">
        <v>2</v>
      </c>
      <c r="AI5" s="11">
        <v>3</v>
      </c>
      <c r="AJ5" s="11">
        <v>4</v>
      </c>
      <c r="AK5" s="12">
        <v>5</v>
      </c>
      <c r="AL5" s="10">
        <v>1</v>
      </c>
      <c r="AM5" s="11">
        <v>2</v>
      </c>
      <c r="AN5" s="11">
        <v>3</v>
      </c>
      <c r="AO5" s="11">
        <v>4</v>
      </c>
      <c r="AP5" s="12">
        <v>5</v>
      </c>
      <c r="AQ5" s="10">
        <v>1</v>
      </c>
      <c r="AR5" s="11">
        <v>2</v>
      </c>
      <c r="AS5" s="11">
        <v>3</v>
      </c>
      <c r="AT5" s="11">
        <v>4</v>
      </c>
      <c r="AU5" s="12">
        <v>5</v>
      </c>
      <c r="AV5" s="10">
        <v>1</v>
      </c>
      <c r="AW5" s="11">
        <v>2</v>
      </c>
      <c r="AX5" s="11">
        <v>3</v>
      </c>
      <c r="AY5" s="11">
        <v>4</v>
      </c>
      <c r="AZ5" s="12">
        <v>5</v>
      </c>
      <c r="BA5" s="10">
        <v>1</v>
      </c>
      <c r="BB5" s="11">
        <v>2</v>
      </c>
      <c r="BC5" s="11">
        <v>3</v>
      </c>
      <c r="BD5" s="11">
        <v>4</v>
      </c>
      <c r="BE5" s="12">
        <v>5</v>
      </c>
      <c r="BF5" s="10">
        <v>1</v>
      </c>
      <c r="BG5" s="11">
        <v>2</v>
      </c>
      <c r="BH5" s="11">
        <v>3</v>
      </c>
      <c r="BI5" s="11">
        <v>4</v>
      </c>
      <c r="BJ5" s="12">
        <v>5</v>
      </c>
      <c r="BK5" s="76"/>
      <c r="BL5" s="4"/>
      <c r="BM5" s="4"/>
      <c r="BN5" s="4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</row>
    <row r="6" spans="1:107" ht="31.5" x14ac:dyDescent="0.25">
      <c r="A6" s="15" t="s">
        <v>0</v>
      </c>
      <c r="B6" s="16" t="s">
        <v>6</v>
      </c>
      <c r="C6" s="79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80"/>
    </row>
    <row r="7" spans="1:107" ht="15.75" x14ac:dyDescent="0.25">
      <c r="A7" s="15" t="s">
        <v>80</v>
      </c>
      <c r="B7" s="18" t="s">
        <v>14</v>
      </c>
      <c r="C7" s="79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80"/>
    </row>
    <row r="8" spans="1:107" ht="31.5" x14ac:dyDescent="0.25">
      <c r="A8" s="15"/>
      <c r="B8" s="19" t="s">
        <v>111</v>
      </c>
      <c r="C8" s="29">
        <v>0</v>
      </c>
      <c r="D8" s="29">
        <v>37.134187227591497</v>
      </c>
      <c r="E8" s="29">
        <v>0</v>
      </c>
      <c r="F8" s="29">
        <v>0</v>
      </c>
      <c r="G8" s="29">
        <v>3.6844127671290003</v>
      </c>
      <c r="H8" s="29">
        <v>1.9216051301273995</v>
      </c>
      <c r="I8" s="29">
        <v>5.8142382150640994</v>
      </c>
      <c r="J8" s="29">
        <v>8.7217161678709001</v>
      </c>
      <c r="K8" s="29">
        <v>0</v>
      </c>
      <c r="L8" s="29">
        <v>5.0597319504186986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0.5343108515470999</v>
      </c>
      <c r="S8" s="29">
        <v>1.234108387E-3</v>
      </c>
      <c r="T8" s="29">
        <v>0</v>
      </c>
      <c r="U8" s="29">
        <v>0</v>
      </c>
      <c r="V8" s="29">
        <v>0.24221179706430002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15.229276816442695</v>
      </c>
      <c r="AW8" s="29">
        <v>3.8027659951918005</v>
      </c>
      <c r="AX8" s="29">
        <v>0</v>
      </c>
      <c r="AY8" s="29">
        <v>0</v>
      </c>
      <c r="AZ8" s="29">
        <v>32.240431294533707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2.9644644035047003</v>
      </c>
      <c r="BG8" s="29">
        <v>0.29356729541920001</v>
      </c>
      <c r="BH8" s="29">
        <v>0</v>
      </c>
      <c r="BI8" s="29">
        <v>0</v>
      </c>
      <c r="BJ8" s="29">
        <v>1.7287809087078998</v>
      </c>
      <c r="BK8" s="40">
        <v>119.37293492900001</v>
      </c>
      <c r="BM8" s="38"/>
      <c r="BN8" s="38"/>
    </row>
    <row r="9" spans="1:107" ht="15.75" x14ac:dyDescent="0.25">
      <c r="A9" s="15"/>
      <c r="B9" s="20"/>
      <c r="C9" s="29"/>
      <c r="D9" s="30"/>
      <c r="E9" s="30"/>
      <c r="F9" s="30"/>
      <c r="G9" s="31"/>
      <c r="H9" s="29"/>
      <c r="I9" s="30"/>
      <c r="J9" s="30"/>
      <c r="K9" s="30"/>
      <c r="L9" s="31"/>
      <c r="M9" s="29"/>
      <c r="N9" s="30"/>
      <c r="O9" s="30"/>
      <c r="P9" s="30"/>
      <c r="Q9" s="31"/>
      <c r="R9" s="29"/>
      <c r="S9" s="30"/>
      <c r="T9" s="30"/>
      <c r="U9" s="30"/>
      <c r="V9" s="31"/>
      <c r="W9" s="29"/>
      <c r="X9" s="30"/>
      <c r="Y9" s="30"/>
      <c r="Z9" s="30"/>
      <c r="AA9" s="31"/>
      <c r="AB9" s="29"/>
      <c r="AC9" s="30"/>
      <c r="AD9" s="30"/>
      <c r="AE9" s="30"/>
      <c r="AF9" s="31"/>
      <c r="AG9" s="29"/>
      <c r="AH9" s="30"/>
      <c r="AI9" s="30"/>
      <c r="AJ9" s="30"/>
      <c r="AK9" s="31"/>
      <c r="AL9" s="29"/>
      <c r="AM9" s="30"/>
      <c r="AN9" s="30"/>
      <c r="AO9" s="30"/>
      <c r="AP9" s="31"/>
      <c r="AQ9" s="29"/>
      <c r="AR9" s="30"/>
      <c r="AS9" s="30"/>
      <c r="AT9" s="30"/>
      <c r="AU9" s="31"/>
      <c r="AV9" s="29"/>
      <c r="AW9" s="30"/>
      <c r="AX9" s="30"/>
      <c r="AY9" s="30"/>
      <c r="AZ9" s="31"/>
      <c r="BA9" s="29"/>
      <c r="BB9" s="30"/>
      <c r="BC9" s="30"/>
      <c r="BD9" s="30"/>
      <c r="BE9" s="31"/>
      <c r="BF9" s="29"/>
      <c r="BG9" s="30"/>
      <c r="BH9" s="30"/>
      <c r="BI9" s="30"/>
      <c r="BJ9" s="31"/>
      <c r="BK9" s="39"/>
      <c r="BN9" s="38"/>
    </row>
    <row r="10" spans="1:107" ht="15.75" x14ac:dyDescent="0.25">
      <c r="A10" s="15"/>
      <c r="B10" s="20" t="s">
        <v>89</v>
      </c>
      <c r="C10" s="29">
        <v>0</v>
      </c>
      <c r="D10" s="29">
        <v>37.134187227591497</v>
      </c>
      <c r="E10" s="29">
        <v>0</v>
      </c>
      <c r="F10" s="29">
        <v>0</v>
      </c>
      <c r="G10" s="29">
        <v>3.6844127671290003</v>
      </c>
      <c r="H10" s="29">
        <v>1.9216051301273995</v>
      </c>
      <c r="I10" s="29">
        <v>5.8142382150640994</v>
      </c>
      <c r="J10" s="29">
        <v>8.7217161678709001</v>
      </c>
      <c r="K10" s="29">
        <v>0</v>
      </c>
      <c r="L10" s="29">
        <v>5.0597319504186986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0.5343108515470999</v>
      </c>
      <c r="S10" s="29">
        <v>1.234108387E-3</v>
      </c>
      <c r="T10" s="29">
        <v>0</v>
      </c>
      <c r="U10" s="29">
        <v>0</v>
      </c>
      <c r="V10" s="29">
        <v>0.24221179706430002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15.229276816442695</v>
      </c>
      <c r="AW10" s="29">
        <v>3.8027659951918005</v>
      </c>
      <c r="AX10" s="29">
        <v>0</v>
      </c>
      <c r="AY10" s="29">
        <v>0</v>
      </c>
      <c r="AZ10" s="29">
        <v>32.240431294533707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2.9644644035047003</v>
      </c>
      <c r="BG10" s="29">
        <v>0.29356729541920001</v>
      </c>
      <c r="BH10" s="29">
        <v>0</v>
      </c>
      <c r="BI10" s="29">
        <v>0</v>
      </c>
      <c r="BJ10" s="29">
        <v>1.7287809087078998</v>
      </c>
      <c r="BK10" s="40">
        <v>119.37293492900001</v>
      </c>
      <c r="BM10" s="38"/>
    </row>
    <row r="11" spans="1:107" ht="15.75" x14ac:dyDescent="0.25">
      <c r="A11" s="15" t="s">
        <v>81</v>
      </c>
      <c r="B11" s="18" t="s">
        <v>3</v>
      </c>
      <c r="C11" s="57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9"/>
    </row>
    <row r="12" spans="1:107" ht="15.75" x14ac:dyDescent="0.25">
      <c r="A12" s="15"/>
      <c r="B12" s="20" t="s">
        <v>40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</row>
    <row r="13" spans="1:107" ht="15.75" x14ac:dyDescent="0.25">
      <c r="A13" s="15"/>
      <c r="B13" s="20" t="s">
        <v>90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</row>
    <row r="14" spans="1:107" ht="15.75" x14ac:dyDescent="0.25">
      <c r="A14" s="15" t="s">
        <v>82</v>
      </c>
      <c r="B14" s="18" t="s">
        <v>10</v>
      </c>
      <c r="C14" s="57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9"/>
    </row>
    <row r="15" spans="1:107" ht="31.5" x14ac:dyDescent="0.25">
      <c r="A15" s="15"/>
      <c r="B15" s="19" t="s">
        <v>105</v>
      </c>
      <c r="C15" s="29">
        <v>0</v>
      </c>
      <c r="D15" s="30">
        <v>0</v>
      </c>
      <c r="E15" s="30">
        <v>0</v>
      </c>
      <c r="F15" s="30">
        <v>0</v>
      </c>
      <c r="G15" s="31">
        <v>0</v>
      </c>
      <c r="H15" s="29">
        <v>0</v>
      </c>
      <c r="I15" s="30">
        <v>0</v>
      </c>
      <c r="J15" s="30">
        <v>0</v>
      </c>
      <c r="K15" s="30">
        <v>0</v>
      </c>
      <c r="L15" s="31">
        <v>0</v>
      </c>
      <c r="M15" s="29">
        <v>0</v>
      </c>
      <c r="N15" s="30">
        <v>0</v>
      </c>
      <c r="O15" s="30">
        <v>0</v>
      </c>
      <c r="P15" s="30">
        <v>0</v>
      </c>
      <c r="Q15" s="31">
        <v>0</v>
      </c>
      <c r="R15" s="29">
        <v>0</v>
      </c>
      <c r="S15" s="30">
        <v>0</v>
      </c>
      <c r="T15" s="30">
        <v>0</v>
      </c>
      <c r="U15" s="30">
        <v>0</v>
      </c>
      <c r="V15" s="31">
        <v>0</v>
      </c>
      <c r="W15" s="29">
        <v>0</v>
      </c>
      <c r="X15" s="30">
        <v>0</v>
      </c>
      <c r="Y15" s="30">
        <v>0</v>
      </c>
      <c r="Z15" s="30">
        <v>0</v>
      </c>
      <c r="AA15" s="31">
        <v>0</v>
      </c>
      <c r="AB15" s="29">
        <v>0</v>
      </c>
      <c r="AC15" s="30">
        <v>0</v>
      </c>
      <c r="AD15" s="30">
        <v>0</v>
      </c>
      <c r="AE15" s="30">
        <v>0</v>
      </c>
      <c r="AF15" s="31">
        <v>0</v>
      </c>
      <c r="AG15" s="29">
        <v>0</v>
      </c>
      <c r="AH15" s="30">
        <v>0</v>
      </c>
      <c r="AI15" s="30">
        <v>0</v>
      </c>
      <c r="AJ15" s="30">
        <v>0</v>
      </c>
      <c r="AK15" s="31">
        <v>0</v>
      </c>
      <c r="AL15" s="29">
        <v>0</v>
      </c>
      <c r="AM15" s="30">
        <v>0</v>
      </c>
      <c r="AN15" s="30">
        <v>0</v>
      </c>
      <c r="AO15" s="30">
        <v>0</v>
      </c>
      <c r="AP15" s="31">
        <v>0</v>
      </c>
      <c r="AQ15" s="29">
        <v>0</v>
      </c>
      <c r="AR15" s="30">
        <v>0</v>
      </c>
      <c r="AS15" s="30">
        <v>0</v>
      </c>
      <c r="AT15" s="30">
        <v>0</v>
      </c>
      <c r="AU15" s="31">
        <v>0</v>
      </c>
      <c r="AV15" s="29">
        <v>0</v>
      </c>
      <c r="AW15" s="30">
        <v>0</v>
      </c>
      <c r="AX15" s="30">
        <v>0</v>
      </c>
      <c r="AY15" s="30">
        <v>0</v>
      </c>
      <c r="AZ15" s="31">
        <v>0</v>
      </c>
      <c r="BA15" s="29">
        <v>0</v>
      </c>
      <c r="BB15" s="30">
        <v>0</v>
      </c>
      <c r="BC15" s="30">
        <v>0</v>
      </c>
      <c r="BD15" s="30">
        <v>0</v>
      </c>
      <c r="BE15" s="31">
        <v>0</v>
      </c>
      <c r="BF15" s="29">
        <v>0</v>
      </c>
      <c r="BG15" s="30">
        <v>0</v>
      </c>
      <c r="BH15" s="30">
        <v>0</v>
      </c>
      <c r="BI15" s="30">
        <v>0</v>
      </c>
      <c r="BJ15" s="31">
        <v>0</v>
      </c>
      <c r="BK15" s="40">
        <v>0</v>
      </c>
      <c r="BL15" s="47"/>
      <c r="BM15" s="47"/>
    </row>
    <row r="16" spans="1:107" ht="15.75" x14ac:dyDescent="0.25">
      <c r="A16" s="15"/>
      <c r="B16" s="20" t="s">
        <v>97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40">
        <v>0</v>
      </c>
      <c r="BL16" s="41"/>
      <c r="BM16" s="41"/>
    </row>
    <row r="17" spans="1:66" ht="15.75" x14ac:dyDescent="0.25">
      <c r="A17" s="15" t="s">
        <v>83</v>
      </c>
      <c r="B17" s="18" t="s">
        <v>15</v>
      </c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9"/>
    </row>
    <row r="18" spans="1:66" ht="15.75" x14ac:dyDescent="0.25">
      <c r="A18" s="15"/>
      <c r="B18" s="20" t="s">
        <v>40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Q18" s="29">
        <v>0</v>
      </c>
      <c r="AR18" s="29">
        <v>0</v>
      </c>
      <c r="AS18" s="29">
        <v>0</v>
      </c>
      <c r="AT18" s="29">
        <v>0</v>
      </c>
      <c r="AU18" s="29">
        <v>0</v>
      </c>
      <c r="AV18" s="29">
        <v>0</v>
      </c>
      <c r="AW18" s="29">
        <v>0</v>
      </c>
      <c r="AX18" s="29">
        <v>0</v>
      </c>
      <c r="AY18" s="29">
        <v>0</v>
      </c>
      <c r="AZ18" s="29">
        <v>0</v>
      </c>
      <c r="BA18" s="29">
        <v>0</v>
      </c>
      <c r="BB18" s="29">
        <v>0</v>
      </c>
      <c r="BC18" s="29">
        <v>0</v>
      </c>
      <c r="BD18" s="29">
        <v>0</v>
      </c>
      <c r="BE18" s="29">
        <v>0</v>
      </c>
      <c r="BF18" s="29">
        <v>0</v>
      </c>
      <c r="BG18" s="29">
        <v>0</v>
      </c>
      <c r="BH18" s="29">
        <v>0</v>
      </c>
      <c r="BI18" s="29">
        <v>0</v>
      </c>
      <c r="BJ18" s="29">
        <v>0</v>
      </c>
      <c r="BK18" s="29">
        <v>0</v>
      </c>
    </row>
    <row r="19" spans="1:66" ht="15.75" x14ac:dyDescent="0.25">
      <c r="A19" s="15"/>
      <c r="B19" s="20" t="s">
        <v>96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</row>
    <row r="20" spans="1:66" ht="15.75" x14ac:dyDescent="0.25">
      <c r="A20" s="15" t="s">
        <v>85</v>
      </c>
      <c r="B20" s="18" t="s">
        <v>101</v>
      </c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9"/>
    </row>
    <row r="21" spans="1:66" ht="15.75" x14ac:dyDescent="0.25">
      <c r="A21" s="15"/>
      <c r="B21" s="20" t="s">
        <v>40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29">
        <v>0</v>
      </c>
      <c r="AV21" s="29">
        <v>0</v>
      </c>
      <c r="AW21" s="29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</row>
    <row r="22" spans="1:66" ht="15.75" x14ac:dyDescent="0.25">
      <c r="A22" s="15"/>
      <c r="B22" s="20" t="s">
        <v>95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</row>
    <row r="23" spans="1:66" ht="15.75" x14ac:dyDescent="0.25">
      <c r="A23" s="15" t="s">
        <v>86</v>
      </c>
      <c r="B23" s="18" t="s">
        <v>16</v>
      </c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9"/>
    </row>
    <row r="24" spans="1:66" ht="31.5" x14ac:dyDescent="0.25">
      <c r="A24" s="15"/>
      <c r="B24" s="19" t="s">
        <v>113</v>
      </c>
      <c r="C24" s="29">
        <v>0</v>
      </c>
      <c r="D24" s="30">
        <v>1.2583260935399999E-2</v>
      </c>
      <c r="E24" s="30">
        <v>0</v>
      </c>
      <c r="F24" s="30">
        <v>0</v>
      </c>
      <c r="G24" s="31">
        <v>0</v>
      </c>
      <c r="H24" s="29">
        <v>8.0611193219999999E-3</v>
      </c>
      <c r="I24" s="30">
        <v>0</v>
      </c>
      <c r="J24" s="30">
        <v>0</v>
      </c>
      <c r="K24" s="30">
        <v>0</v>
      </c>
      <c r="L24" s="31">
        <v>3.3233111611999998E-3</v>
      </c>
      <c r="M24" s="29">
        <v>0</v>
      </c>
      <c r="N24" s="30">
        <v>0</v>
      </c>
      <c r="O24" s="30">
        <v>0</v>
      </c>
      <c r="P24" s="30">
        <v>0</v>
      </c>
      <c r="Q24" s="31">
        <v>0</v>
      </c>
      <c r="R24" s="29">
        <v>2.6350449998000006E-3</v>
      </c>
      <c r="S24" s="30">
        <v>0</v>
      </c>
      <c r="T24" s="30">
        <v>0</v>
      </c>
      <c r="U24" s="30">
        <v>0</v>
      </c>
      <c r="V24" s="31">
        <v>0</v>
      </c>
      <c r="W24" s="29">
        <v>0</v>
      </c>
      <c r="X24" s="30">
        <v>0</v>
      </c>
      <c r="Y24" s="30">
        <v>0</v>
      </c>
      <c r="Z24" s="30">
        <v>0</v>
      </c>
      <c r="AA24" s="31">
        <v>0</v>
      </c>
      <c r="AB24" s="29">
        <v>0</v>
      </c>
      <c r="AC24" s="30">
        <v>0</v>
      </c>
      <c r="AD24" s="30">
        <v>0</v>
      </c>
      <c r="AE24" s="30">
        <v>0</v>
      </c>
      <c r="AF24" s="31">
        <v>0</v>
      </c>
      <c r="AG24" s="29">
        <v>0</v>
      </c>
      <c r="AH24" s="30">
        <v>0</v>
      </c>
      <c r="AI24" s="30">
        <v>0</v>
      </c>
      <c r="AJ24" s="30">
        <v>0</v>
      </c>
      <c r="AK24" s="31">
        <v>0</v>
      </c>
      <c r="AL24" s="29">
        <v>0</v>
      </c>
      <c r="AM24" s="30">
        <v>0</v>
      </c>
      <c r="AN24" s="30">
        <v>0</v>
      </c>
      <c r="AO24" s="30">
        <v>0</v>
      </c>
      <c r="AP24" s="31">
        <v>0</v>
      </c>
      <c r="AQ24" s="29">
        <v>0</v>
      </c>
      <c r="AR24" s="30">
        <v>0</v>
      </c>
      <c r="AS24" s="30">
        <v>0</v>
      </c>
      <c r="AT24" s="30">
        <v>0</v>
      </c>
      <c r="AU24" s="31">
        <v>0</v>
      </c>
      <c r="AV24" s="29">
        <v>4.4236093608600008E-2</v>
      </c>
      <c r="AW24" s="30">
        <v>1.69475460644E-2</v>
      </c>
      <c r="AX24" s="30">
        <v>0</v>
      </c>
      <c r="AY24" s="30">
        <v>0</v>
      </c>
      <c r="AZ24" s="31">
        <v>0.13369020477339999</v>
      </c>
      <c r="BA24" s="29">
        <v>0</v>
      </c>
      <c r="BB24" s="30">
        <v>0</v>
      </c>
      <c r="BC24" s="30">
        <v>0</v>
      </c>
      <c r="BD24" s="30">
        <v>0</v>
      </c>
      <c r="BE24" s="31">
        <v>0</v>
      </c>
      <c r="BF24" s="30">
        <v>1.5435706708699998E-2</v>
      </c>
      <c r="BG24" s="30">
        <v>0</v>
      </c>
      <c r="BH24" s="30">
        <v>0</v>
      </c>
      <c r="BI24" s="30">
        <v>0</v>
      </c>
      <c r="BJ24" s="30">
        <v>0</v>
      </c>
      <c r="BK24" s="40">
        <v>0.2369122875735</v>
      </c>
      <c r="BL24" s="41"/>
      <c r="BM24" s="41"/>
      <c r="BN24" s="45"/>
    </row>
    <row r="25" spans="1:66" ht="31.5" x14ac:dyDescent="0.25">
      <c r="A25" s="15"/>
      <c r="B25" s="19" t="s">
        <v>112</v>
      </c>
      <c r="C25" s="29">
        <v>0</v>
      </c>
      <c r="D25" s="30">
        <v>37.017467416737617</v>
      </c>
      <c r="E25" s="30">
        <v>0</v>
      </c>
      <c r="F25" s="30">
        <v>0</v>
      </c>
      <c r="G25" s="31">
        <v>0</v>
      </c>
      <c r="H25" s="29">
        <v>1.0242827317404002</v>
      </c>
      <c r="I25" s="30">
        <v>0.50085074883860004</v>
      </c>
      <c r="J25" s="30">
        <v>0</v>
      </c>
      <c r="K25" s="30">
        <v>0</v>
      </c>
      <c r="L25" s="31">
        <v>0.73258306425750008</v>
      </c>
      <c r="M25" s="29">
        <v>0</v>
      </c>
      <c r="N25" s="30">
        <v>0</v>
      </c>
      <c r="O25" s="30">
        <v>0</v>
      </c>
      <c r="P25" s="30">
        <v>0</v>
      </c>
      <c r="Q25" s="31">
        <v>0</v>
      </c>
      <c r="R25" s="29">
        <v>0.18454489951550002</v>
      </c>
      <c r="S25" s="30">
        <v>0</v>
      </c>
      <c r="T25" s="30">
        <v>0</v>
      </c>
      <c r="U25" s="30">
        <v>0</v>
      </c>
      <c r="V25" s="31">
        <v>0.1394891438386</v>
      </c>
      <c r="W25" s="29">
        <v>0</v>
      </c>
      <c r="X25" s="30">
        <v>0</v>
      </c>
      <c r="Y25" s="30">
        <v>0</v>
      </c>
      <c r="Z25" s="30">
        <v>0</v>
      </c>
      <c r="AA25" s="31">
        <v>0</v>
      </c>
      <c r="AB25" s="29">
        <v>0</v>
      </c>
      <c r="AC25" s="30">
        <v>0</v>
      </c>
      <c r="AD25" s="30">
        <v>0</v>
      </c>
      <c r="AE25" s="30">
        <v>0</v>
      </c>
      <c r="AF25" s="31">
        <v>0</v>
      </c>
      <c r="AG25" s="29">
        <v>0</v>
      </c>
      <c r="AH25" s="30">
        <v>0</v>
      </c>
      <c r="AI25" s="30">
        <v>0</v>
      </c>
      <c r="AJ25" s="30">
        <v>0</v>
      </c>
      <c r="AK25" s="31">
        <v>0</v>
      </c>
      <c r="AL25" s="29">
        <v>0</v>
      </c>
      <c r="AM25" s="30">
        <v>0</v>
      </c>
      <c r="AN25" s="30">
        <v>0</v>
      </c>
      <c r="AO25" s="30">
        <v>0</v>
      </c>
      <c r="AP25" s="31">
        <v>0</v>
      </c>
      <c r="AQ25" s="29">
        <v>0</v>
      </c>
      <c r="AR25" s="30">
        <v>0</v>
      </c>
      <c r="AS25" s="30">
        <v>0</v>
      </c>
      <c r="AT25" s="30">
        <v>0</v>
      </c>
      <c r="AU25" s="31">
        <v>0</v>
      </c>
      <c r="AV25" s="29">
        <v>13.378820124067504</v>
      </c>
      <c r="AW25" s="30">
        <v>5.3179588019987998</v>
      </c>
      <c r="AX25" s="30">
        <v>0</v>
      </c>
      <c r="AY25" s="30">
        <v>0</v>
      </c>
      <c r="AZ25" s="31">
        <v>22.618573384923291</v>
      </c>
      <c r="BA25" s="29">
        <v>0</v>
      </c>
      <c r="BB25" s="30">
        <v>0</v>
      </c>
      <c r="BC25" s="30">
        <v>0</v>
      </c>
      <c r="BD25" s="30">
        <v>0</v>
      </c>
      <c r="BE25" s="31">
        <v>0</v>
      </c>
      <c r="BF25" s="29">
        <v>1.1588055551227998</v>
      </c>
      <c r="BG25" s="30">
        <v>2.9444113024837</v>
      </c>
      <c r="BH25" s="30">
        <v>0</v>
      </c>
      <c r="BI25" s="30">
        <v>0</v>
      </c>
      <c r="BJ25" s="31">
        <v>1.7713781759021996</v>
      </c>
      <c r="BK25" s="40">
        <v>86.789165349426511</v>
      </c>
      <c r="BL25" s="41"/>
      <c r="BM25" s="41"/>
    </row>
    <row r="26" spans="1:66" ht="15.75" x14ac:dyDescent="0.25">
      <c r="A26" s="15"/>
      <c r="B26" s="20" t="s">
        <v>94</v>
      </c>
      <c r="C26" s="29">
        <v>0</v>
      </c>
      <c r="D26" s="29">
        <v>37.030050677673017</v>
      </c>
      <c r="E26" s="29">
        <v>0</v>
      </c>
      <c r="F26" s="29">
        <v>0</v>
      </c>
      <c r="G26" s="29">
        <v>0</v>
      </c>
      <c r="H26" s="29">
        <v>1.0323438510624001</v>
      </c>
      <c r="I26" s="29">
        <v>0.50085074883860004</v>
      </c>
      <c r="J26" s="29">
        <v>0</v>
      </c>
      <c r="K26" s="29">
        <v>0</v>
      </c>
      <c r="L26" s="29">
        <v>0.73590637541870008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0.18717994451530001</v>
      </c>
      <c r="S26" s="29">
        <v>0</v>
      </c>
      <c r="T26" s="29">
        <v>0</v>
      </c>
      <c r="U26" s="29">
        <v>0</v>
      </c>
      <c r="V26" s="29">
        <v>0.1394891438386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29">
        <v>13.423056217676104</v>
      </c>
      <c r="AW26" s="29">
        <v>5.3349063480631997</v>
      </c>
      <c r="AX26" s="29">
        <v>0</v>
      </c>
      <c r="AY26" s="29">
        <v>0</v>
      </c>
      <c r="AZ26" s="29">
        <v>22.752263589696692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1.1742412618314999</v>
      </c>
      <c r="BG26" s="29">
        <v>2.9444113024837</v>
      </c>
      <c r="BH26" s="29">
        <v>0</v>
      </c>
      <c r="BI26" s="29">
        <v>0</v>
      </c>
      <c r="BJ26" s="29">
        <v>1.7713781759021996</v>
      </c>
      <c r="BK26" s="40">
        <v>87.026077637000014</v>
      </c>
      <c r="BM26" s="38"/>
    </row>
    <row r="27" spans="1:66" ht="31.5" x14ac:dyDescent="0.25">
      <c r="A27" s="15"/>
      <c r="B27" s="19" t="s">
        <v>84</v>
      </c>
      <c r="C27" s="29">
        <v>0</v>
      </c>
      <c r="D27" s="29">
        <v>74.164237905264514</v>
      </c>
      <c r="E27" s="29">
        <v>0</v>
      </c>
      <c r="F27" s="29">
        <v>0</v>
      </c>
      <c r="G27" s="29">
        <v>3.6844127671290003</v>
      </c>
      <c r="H27" s="29">
        <v>2.9539489811897996</v>
      </c>
      <c r="I27" s="29">
        <v>6.3150889639026992</v>
      </c>
      <c r="J27" s="29">
        <v>8.7217161678709001</v>
      </c>
      <c r="K27" s="29">
        <v>0</v>
      </c>
      <c r="L27" s="29">
        <v>5.7956383258373982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0.72149079606239996</v>
      </c>
      <c r="S27" s="29">
        <v>1.234108387E-3</v>
      </c>
      <c r="T27" s="29">
        <v>0</v>
      </c>
      <c r="U27" s="29">
        <v>0</v>
      </c>
      <c r="V27" s="29">
        <v>0.38170094090290002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28.652333034118797</v>
      </c>
      <c r="AW27" s="29">
        <v>9.1376723432549998</v>
      </c>
      <c r="AX27" s="29">
        <v>0</v>
      </c>
      <c r="AY27" s="29">
        <v>0</v>
      </c>
      <c r="AZ27" s="29">
        <v>54.992694884230403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4.1387056653362002</v>
      </c>
      <c r="BG27" s="29">
        <v>3.2379785979029001</v>
      </c>
      <c r="BH27" s="29">
        <v>0</v>
      </c>
      <c r="BI27" s="29">
        <v>0</v>
      </c>
      <c r="BJ27" s="29">
        <v>3.5001590846100994</v>
      </c>
      <c r="BK27" s="40">
        <v>206.39901256599998</v>
      </c>
      <c r="BM27" s="41"/>
    </row>
    <row r="28" spans="1:66" ht="3.75" customHeight="1" x14ac:dyDescent="0.25">
      <c r="A28" s="15"/>
      <c r="B28" s="21"/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9"/>
    </row>
    <row r="29" spans="1:66" ht="31.5" x14ac:dyDescent="0.25">
      <c r="A29" s="15" t="s">
        <v>1</v>
      </c>
      <c r="B29" s="16" t="s">
        <v>7</v>
      </c>
      <c r="C29" s="57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9"/>
    </row>
    <row r="30" spans="1:66" s="22" customFormat="1" ht="15.75" x14ac:dyDescent="0.25">
      <c r="A30" s="15" t="s">
        <v>80</v>
      </c>
      <c r="B30" s="18" t="s">
        <v>2</v>
      </c>
      <c r="C30" s="65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7"/>
    </row>
    <row r="31" spans="1:66" s="56" customFormat="1" ht="31.5" x14ac:dyDescent="0.25">
      <c r="A31" s="52"/>
      <c r="B31" s="19" t="s">
        <v>118</v>
      </c>
      <c r="C31" s="53">
        <v>0</v>
      </c>
      <c r="D31" s="54">
        <v>0.23819274193540002</v>
      </c>
      <c r="E31" s="54">
        <v>0</v>
      </c>
      <c r="F31" s="54">
        <v>0</v>
      </c>
      <c r="G31" s="55">
        <v>0</v>
      </c>
      <c r="H31" s="53">
        <v>1.2048126339662</v>
      </c>
      <c r="I31" s="54">
        <v>7.2620726129000003E-3</v>
      </c>
      <c r="J31" s="54">
        <v>0</v>
      </c>
      <c r="K31" s="54">
        <v>0</v>
      </c>
      <c r="L31" s="55">
        <v>0.85040334748370006</v>
      </c>
      <c r="M31" s="53">
        <v>0</v>
      </c>
      <c r="N31" s="54">
        <v>0</v>
      </c>
      <c r="O31" s="54">
        <v>0</v>
      </c>
      <c r="P31" s="54">
        <v>0</v>
      </c>
      <c r="Q31" s="55">
        <v>0</v>
      </c>
      <c r="R31" s="53">
        <v>0.38707588119199993</v>
      </c>
      <c r="S31" s="54">
        <v>0</v>
      </c>
      <c r="T31" s="54">
        <v>0</v>
      </c>
      <c r="U31" s="54">
        <v>0</v>
      </c>
      <c r="V31" s="55">
        <v>8.69244399354E-2</v>
      </c>
      <c r="W31" s="53">
        <v>0</v>
      </c>
      <c r="X31" s="54">
        <v>0</v>
      </c>
      <c r="Y31" s="54">
        <v>0</v>
      </c>
      <c r="Z31" s="54">
        <v>0</v>
      </c>
      <c r="AA31" s="55">
        <v>0</v>
      </c>
      <c r="AB31" s="53">
        <v>2.0118681870900001E-2</v>
      </c>
      <c r="AC31" s="54">
        <v>0</v>
      </c>
      <c r="AD31" s="54">
        <v>0</v>
      </c>
      <c r="AE31" s="54">
        <v>0</v>
      </c>
      <c r="AF31" s="55">
        <v>0</v>
      </c>
      <c r="AG31" s="53">
        <v>0</v>
      </c>
      <c r="AH31" s="54">
        <v>0</v>
      </c>
      <c r="AI31" s="54">
        <v>0</v>
      </c>
      <c r="AJ31" s="54">
        <v>0</v>
      </c>
      <c r="AK31" s="55">
        <v>0</v>
      </c>
      <c r="AL31" s="53">
        <v>0</v>
      </c>
      <c r="AM31" s="54">
        <v>0</v>
      </c>
      <c r="AN31" s="54">
        <v>0</v>
      </c>
      <c r="AO31" s="54">
        <v>0</v>
      </c>
      <c r="AP31" s="55">
        <v>0</v>
      </c>
      <c r="AQ31" s="53">
        <v>0</v>
      </c>
      <c r="AR31" s="54">
        <v>0</v>
      </c>
      <c r="AS31" s="54">
        <v>0</v>
      </c>
      <c r="AT31" s="54">
        <v>0</v>
      </c>
      <c r="AU31" s="55">
        <v>0</v>
      </c>
      <c r="AV31" s="53">
        <v>25.186052513888558</v>
      </c>
      <c r="AW31" s="54">
        <v>0.33005982064470007</v>
      </c>
      <c r="AX31" s="54">
        <v>0</v>
      </c>
      <c r="AY31" s="54">
        <v>0</v>
      </c>
      <c r="AZ31" s="55">
        <v>6.8400396560631007</v>
      </c>
      <c r="BA31" s="53">
        <v>0</v>
      </c>
      <c r="BB31" s="54">
        <v>0</v>
      </c>
      <c r="BC31" s="54">
        <v>0</v>
      </c>
      <c r="BD31" s="54">
        <v>0</v>
      </c>
      <c r="BE31" s="55">
        <v>0</v>
      </c>
      <c r="BF31" s="53">
        <v>3.9299376470774048</v>
      </c>
      <c r="BG31" s="54">
        <v>2.4193548380000001E-4</v>
      </c>
      <c r="BH31" s="54">
        <v>0</v>
      </c>
      <c r="BI31" s="54">
        <v>0</v>
      </c>
      <c r="BJ31" s="55">
        <v>0.34602223287079997</v>
      </c>
      <c r="BK31" s="40">
        <v>39.42714360502486</v>
      </c>
    </row>
    <row r="32" spans="1:66" s="22" customFormat="1" ht="15.75" x14ac:dyDescent="0.25">
      <c r="A32" s="15"/>
      <c r="B32" s="20" t="s">
        <v>89</v>
      </c>
      <c r="C32" s="53">
        <v>0</v>
      </c>
      <c r="D32" s="53">
        <v>0.23819274193540002</v>
      </c>
      <c r="E32" s="53">
        <v>0</v>
      </c>
      <c r="F32" s="53">
        <v>0</v>
      </c>
      <c r="G32" s="53">
        <v>0</v>
      </c>
      <c r="H32" s="53">
        <v>1.2048126339662</v>
      </c>
      <c r="I32" s="53">
        <v>7.2620726129000003E-3</v>
      </c>
      <c r="J32" s="53">
        <v>0</v>
      </c>
      <c r="K32" s="53">
        <v>0</v>
      </c>
      <c r="L32" s="53">
        <v>0.85040334748370006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0.38707588119199993</v>
      </c>
      <c r="S32" s="53">
        <v>0</v>
      </c>
      <c r="T32" s="53">
        <v>0</v>
      </c>
      <c r="U32" s="53">
        <v>0</v>
      </c>
      <c r="V32" s="53">
        <v>8.69244399354E-2</v>
      </c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2.0118681870900001E-2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3">
        <v>0</v>
      </c>
      <c r="AI32" s="53">
        <v>0</v>
      </c>
      <c r="AJ32" s="53">
        <v>0</v>
      </c>
      <c r="AK32" s="53">
        <v>0</v>
      </c>
      <c r="AL32" s="53">
        <v>0</v>
      </c>
      <c r="AM32" s="53">
        <v>0</v>
      </c>
      <c r="AN32" s="53">
        <v>0</v>
      </c>
      <c r="AO32" s="53">
        <v>0</v>
      </c>
      <c r="AP32" s="53">
        <v>0</v>
      </c>
      <c r="AQ32" s="53">
        <v>0</v>
      </c>
      <c r="AR32" s="53">
        <v>0</v>
      </c>
      <c r="AS32" s="53">
        <v>0</v>
      </c>
      <c r="AT32" s="53">
        <v>0</v>
      </c>
      <c r="AU32" s="53">
        <v>0</v>
      </c>
      <c r="AV32" s="53">
        <v>25.186052513888558</v>
      </c>
      <c r="AW32" s="53">
        <v>0.33005982064470007</v>
      </c>
      <c r="AX32" s="53">
        <v>0</v>
      </c>
      <c r="AY32" s="53">
        <v>0</v>
      </c>
      <c r="AZ32" s="53">
        <v>6.8400396560631007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3.9299376470774048</v>
      </c>
      <c r="BG32" s="53">
        <v>2.4193548380000001E-4</v>
      </c>
      <c r="BH32" s="53">
        <v>0</v>
      </c>
      <c r="BI32" s="53">
        <v>0</v>
      </c>
      <c r="BJ32" s="53">
        <v>0.34602223287079997</v>
      </c>
      <c r="BK32" s="53">
        <v>39.42714360502486</v>
      </c>
    </row>
    <row r="33" spans="1:65" ht="15.75" x14ac:dyDescent="0.25">
      <c r="A33" s="15" t="s">
        <v>81</v>
      </c>
      <c r="B33" s="18" t="s">
        <v>17</v>
      </c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9"/>
    </row>
    <row r="34" spans="1:65" ht="31.5" x14ac:dyDescent="0.25">
      <c r="A34" s="15"/>
      <c r="B34" s="19" t="s">
        <v>106</v>
      </c>
      <c r="C34" s="53">
        <v>0</v>
      </c>
      <c r="D34" s="54">
        <v>0.48268164396770002</v>
      </c>
      <c r="E34" s="54">
        <v>0</v>
      </c>
      <c r="F34" s="54">
        <v>0</v>
      </c>
      <c r="G34" s="55">
        <v>0</v>
      </c>
      <c r="H34" s="53">
        <v>23.681822018866008</v>
      </c>
      <c r="I34" s="54">
        <v>125.2541143266122</v>
      </c>
      <c r="J34" s="54">
        <v>0</v>
      </c>
      <c r="K34" s="54">
        <v>0</v>
      </c>
      <c r="L34" s="55">
        <v>23.788735996321297</v>
      </c>
      <c r="M34" s="53">
        <v>0</v>
      </c>
      <c r="N34" s="54">
        <v>0</v>
      </c>
      <c r="O34" s="54">
        <v>0</v>
      </c>
      <c r="P34" s="54">
        <v>0</v>
      </c>
      <c r="Q34" s="55">
        <v>0</v>
      </c>
      <c r="R34" s="53">
        <v>5.1852580523827001</v>
      </c>
      <c r="S34" s="54">
        <v>4.6646483611934997</v>
      </c>
      <c r="T34" s="54">
        <v>0</v>
      </c>
      <c r="U34" s="54">
        <v>0</v>
      </c>
      <c r="V34" s="55">
        <v>3.7454548569025001</v>
      </c>
      <c r="W34" s="53">
        <v>0</v>
      </c>
      <c r="X34" s="54">
        <v>0</v>
      </c>
      <c r="Y34" s="54">
        <v>0</v>
      </c>
      <c r="Z34" s="54">
        <v>0</v>
      </c>
      <c r="AA34" s="55">
        <v>0</v>
      </c>
      <c r="AB34" s="53">
        <v>0.1602440624515</v>
      </c>
      <c r="AC34" s="54">
        <v>0</v>
      </c>
      <c r="AD34" s="54">
        <v>0</v>
      </c>
      <c r="AE34" s="54">
        <v>0</v>
      </c>
      <c r="AF34" s="55">
        <v>0.10022095903219999</v>
      </c>
      <c r="AG34" s="53">
        <v>0</v>
      </c>
      <c r="AH34" s="54">
        <v>0</v>
      </c>
      <c r="AI34" s="54">
        <v>0</v>
      </c>
      <c r="AJ34" s="54">
        <v>0</v>
      </c>
      <c r="AK34" s="55">
        <v>0</v>
      </c>
      <c r="AL34" s="53">
        <v>1.74381246774E-2</v>
      </c>
      <c r="AM34" s="54">
        <v>0</v>
      </c>
      <c r="AN34" s="54">
        <v>0</v>
      </c>
      <c r="AO34" s="54">
        <v>0</v>
      </c>
      <c r="AP34" s="55">
        <v>0</v>
      </c>
      <c r="AQ34" s="53">
        <v>0</v>
      </c>
      <c r="AR34" s="54">
        <v>0</v>
      </c>
      <c r="AS34" s="54">
        <v>0</v>
      </c>
      <c r="AT34" s="54">
        <v>0</v>
      </c>
      <c r="AU34" s="55">
        <v>0</v>
      </c>
      <c r="AV34" s="53">
        <v>500.93863447001758</v>
      </c>
      <c r="AW34" s="54">
        <v>141.8182857470521</v>
      </c>
      <c r="AX34" s="54">
        <v>1.1701159849031002</v>
      </c>
      <c r="AY34" s="54">
        <v>11.632110931064499</v>
      </c>
      <c r="AZ34" s="55">
        <v>606.75740494827494</v>
      </c>
      <c r="BA34" s="53">
        <v>0</v>
      </c>
      <c r="BB34" s="54">
        <v>0</v>
      </c>
      <c r="BC34" s="54">
        <v>0</v>
      </c>
      <c r="BD34" s="54">
        <v>0</v>
      </c>
      <c r="BE34" s="55">
        <v>0</v>
      </c>
      <c r="BF34" s="53">
        <v>98.793212581990261</v>
      </c>
      <c r="BG34" s="54">
        <v>13.490523888579101</v>
      </c>
      <c r="BH34" s="54">
        <v>0</v>
      </c>
      <c r="BI34" s="54">
        <v>0</v>
      </c>
      <c r="BJ34" s="55">
        <v>31.422052237735496</v>
      </c>
      <c r="BK34" s="40">
        <v>1593.1029591920239</v>
      </c>
      <c r="BL34" s="48"/>
      <c r="BM34" s="50"/>
    </row>
    <row r="35" spans="1:65" ht="31.5" x14ac:dyDescent="0.25">
      <c r="A35" s="15"/>
      <c r="B35" s="19" t="s">
        <v>107</v>
      </c>
      <c r="C35" s="53">
        <v>0</v>
      </c>
      <c r="D35" s="54">
        <v>0.30289630306449999</v>
      </c>
      <c r="E35" s="54">
        <v>0</v>
      </c>
      <c r="F35" s="54">
        <v>0</v>
      </c>
      <c r="G35" s="55">
        <v>0</v>
      </c>
      <c r="H35" s="53">
        <v>1.0918918719650001</v>
      </c>
      <c r="I35" s="54">
        <v>1.8475813193500001E-2</v>
      </c>
      <c r="J35" s="54">
        <v>0</v>
      </c>
      <c r="K35" s="54">
        <v>0</v>
      </c>
      <c r="L35" s="55">
        <v>0.81713821738680004</v>
      </c>
      <c r="M35" s="53">
        <v>0</v>
      </c>
      <c r="N35" s="54">
        <v>0</v>
      </c>
      <c r="O35" s="54">
        <v>0</v>
      </c>
      <c r="P35" s="54">
        <v>0</v>
      </c>
      <c r="Q35" s="55">
        <v>0</v>
      </c>
      <c r="R35" s="53">
        <v>0.31475352561040004</v>
      </c>
      <c r="S35" s="54">
        <v>0.44060121629029997</v>
      </c>
      <c r="T35" s="54">
        <v>0</v>
      </c>
      <c r="U35" s="54">
        <v>0</v>
      </c>
      <c r="V35" s="55">
        <v>1.94374701612E-2</v>
      </c>
      <c r="W35" s="53">
        <v>0</v>
      </c>
      <c r="X35" s="54">
        <v>0</v>
      </c>
      <c r="Y35" s="54">
        <v>0</v>
      </c>
      <c r="Z35" s="54">
        <v>0</v>
      </c>
      <c r="AA35" s="55">
        <v>0</v>
      </c>
      <c r="AB35" s="53">
        <v>0</v>
      </c>
      <c r="AC35" s="54">
        <v>0</v>
      </c>
      <c r="AD35" s="54">
        <v>0</v>
      </c>
      <c r="AE35" s="54">
        <v>0</v>
      </c>
      <c r="AF35" s="55">
        <v>0</v>
      </c>
      <c r="AG35" s="53">
        <v>0</v>
      </c>
      <c r="AH35" s="54">
        <v>0</v>
      </c>
      <c r="AI35" s="54">
        <v>0</v>
      </c>
      <c r="AJ35" s="54">
        <v>0</v>
      </c>
      <c r="AK35" s="55">
        <v>0</v>
      </c>
      <c r="AL35" s="53">
        <v>0</v>
      </c>
      <c r="AM35" s="54">
        <v>0</v>
      </c>
      <c r="AN35" s="54">
        <v>0</v>
      </c>
      <c r="AO35" s="54">
        <v>0</v>
      </c>
      <c r="AP35" s="55">
        <v>0</v>
      </c>
      <c r="AQ35" s="53">
        <v>0</v>
      </c>
      <c r="AR35" s="54">
        <v>0</v>
      </c>
      <c r="AS35" s="54">
        <v>0</v>
      </c>
      <c r="AT35" s="54">
        <v>0</v>
      </c>
      <c r="AU35" s="55">
        <v>0</v>
      </c>
      <c r="AV35" s="53">
        <v>19.174734154592397</v>
      </c>
      <c r="AW35" s="54">
        <v>3.0567522733861998</v>
      </c>
      <c r="AX35" s="54">
        <v>0</v>
      </c>
      <c r="AY35" s="54">
        <v>0</v>
      </c>
      <c r="AZ35" s="55">
        <v>8.0826766403520001</v>
      </c>
      <c r="BA35" s="53">
        <v>0</v>
      </c>
      <c r="BB35" s="54">
        <v>0</v>
      </c>
      <c r="BC35" s="54">
        <v>0</v>
      </c>
      <c r="BD35" s="54">
        <v>0</v>
      </c>
      <c r="BE35" s="55">
        <v>0</v>
      </c>
      <c r="BF35" s="53">
        <v>3.9211068350666971</v>
      </c>
      <c r="BG35" s="54">
        <v>3.5453142128900002E-2</v>
      </c>
      <c r="BH35" s="54">
        <v>0</v>
      </c>
      <c r="BI35" s="54">
        <v>0</v>
      </c>
      <c r="BJ35" s="55">
        <v>0.34530800861229999</v>
      </c>
      <c r="BK35" s="40">
        <v>37.621225471810192</v>
      </c>
      <c r="BL35" s="48"/>
      <c r="BM35" s="50"/>
    </row>
    <row r="36" spans="1:65" ht="31.5" x14ac:dyDescent="0.25">
      <c r="A36" s="15"/>
      <c r="B36" s="19" t="s">
        <v>109</v>
      </c>
      <c r="C36" s="53">
        <v>0</v>
      </c>
      <c r="D36" s="54">
        <v>0.51643645674189997</v>
      </c>
      <c r="E36" s="54">
        <v>0</v>
      </c>
      <c r="F36" s="54">
        <v>0</v>
      </c>
      <c r="G36" s="55">
        <v>0</v>
      </c>
      <c r="H36" s="53">
        <v>39.333779128350102</v>
      </c>
      <c r="I36" s="54">
        <v>4.9984756685798999</v>
      </c>
      <c r="J36" s="54">
        <v>0</v>
      </c>
      <c r="K36" s="54">
        <v>0</v>
      </c>
      <c r="L36" s="55">
        <v>45.370572741579103</v>
      </c>
      <c r="M36" s="53">
        <v>0</v>
      </c>
      <c r="N36" s="54">
        <v>0</v>
      </c>
      <c r="O36" s="54">
        <v>0</v>
      </c>
      <c r="P36" s="54">
        <v>0</v>
      </c>
      <c r="Q36" s="55">
        <v>0</v>
      </c>
      <c r="R36" s="53">
        <v>11.2316206475441</v>
      </c>
      <c r="S36" s="54">
        <v>1.1127050286773001</v>
      </c>
      <c r="T36" s="54">
        <v>0</v>
      </c>
      <c r="U36" s="54">
        <v>0</v>
      </c>
      <c r="V36" s="55">
        <v>3.0503997283540998</v>
      </c>
      <c r="W36" s="53">
        <v>0</v>
      </c>
      <c r="X36" s="54">
        <v>0</v>
      </c>
      <c r="Y36" s="54">
        <v>0</v>
      </c>
      <c r="Z36" s="54">
        <v>0</v>
      </c>
      <c r="AA36" s="55">
        <v>0</v>
      </c>
      <c r="AB36" s="53">
        <v>4.7233801419300003E-2</v>
      </c>
      <c r="AC36" s="54">
        <v>0</v>
      </c>
      <c r="AD36" s="54">
        <v>0</v>
      </c>
      <c r="AE36" s="54">
        <v>0</v>
      </c>
      <c r="AF36" s="55">
        <v>0</v>
      </c>
      <c r="AG36" s="53">
        <v>0</v>
      </c>
      <c r="AH36" s="54">
        <v>0</v>
      </c>
      <c r="AI36" s="54">
        <v>0</v>
      </c>
      <c r="AJ36" s="54">
        <v>0</v>
      </c>
      <c r="AK36" s="55">
        <v>0</v>
      </c>
      <c r="AL36" s="53">
        <v>1.0853470644999999E-3</v>
      </c>
      <c r="AM36" s="54">
        <v>0</v>
      </c>
      <c r="AN36" s="54">
        <v>0</v>
      </c>
      <c r="AO36" s="54">
        <v>0</v>
      </c>
      <c r="AP36" s="55">
        <v>0</v>
      </c>
      <c r="AQ36" s="53">
        <v>0</v>
      </c>
      <c r="AR36" s="54">
        <v>0</v>
      </c>
      <c r="AS36" s="54">
        <v>0</v>
      </c>
      <c r="AT36" s="54">
        <v>0</v>
      </c>
      <c r="AU36" s="55">
        <v>0</v>
      </c>
      <c r="AV36" s="53">
        <v>492.28638200104211</v>
      </c>
      <c r="AW36" s="54">
        <v>81.74794065266309</v>
      </c>
      <c r="AX36" s="54">
        <v>0.29203663103220001</v>
      </c>
      <c r="AY36" s="54">
        <v>0</v>
      </c>
      <c r="AZ36" s="55">
        <v>473.53541485842726</v>
      </c>
      <c r="BA36" s="53">
        <v>0</v>
      </c>
      <c r="BB36" s="54">
        <v>0</v>
      </c>
      <c r="BC36" s="54">
        <v>0</v>
      </c>
      <c r="BD36" s="54">
        <v>0</v>
      </c>
      <c r="BE36" s="55">
        <v>0</v>
      </c>
      <c r="BF36" s="53">
        <v>70.769193061018214</v>
      </c>
      <c r="BG36" s="54">
        <v>7.7284187708374015</v>
      </c>
      <c r="BH36" s="54">
        <v>0</v>
      </c>
      <c r="BI36" s="54">
        <v>0</v>
      </c>
      <c r="BJ36" s="55">
        <v>25.560293803607006</v>
      </c>
      <c r="BK36" s="40">
        <v>1257.5819883269376</v>
      </c>
      <c r="BM36" s="50"/>
    </row>
    <row r="37" spans="1:65" ht="31.5" x14ac:dyDescent="0.25">
      <c r="A37" s="15"/>
      <c r="B37" s="19" t="s">
        <v>108</v>
      </c>
      <c r="C37" s="53">
        <v>0</v>
      </c>
      <c r="D37" s="54">
        <v>5.1561173548000001E-3</v>
      </c>
      <c r="E37" s="54">
        <v>0</v>
      </c>
      <c r="F37" s="54">
        <v>0</v>
      </c>
      <c r="G37" s="55">
        <v>0</v>
      </c>
      <c r="H37" s="53">
        <v>1.7607820159399996E-2</v>
      </c>
      <c r="I37" s="54">
        <v>0</v>
      </c>
      <c r="J37" s="54">
        <v>0</v>
      </c>
      <c r="K37" s="54">
        <v>0</v>
      </c>
      <c r="L37" s="55">
        <v>6.2969578708000004E-3</v>
      </c>
      <c r="M37" s="53">
        <v>0</v>
      </c>
      <c r="N37" s="54">
        <v>0</v>
      </c>
      <c r="O37" s="54">
        <v>0</v>
      </c>
      <c r="P37" s="54">
        <v>0</v>
      </c>
      <c r="Q37" s="55">
        <v>0</v>
      </c>
      <c r="R37" s="53">
        <v>6.8799029016000006E-3</v>
      </c>
      <c r="S37" s="54">
        <v>0</v>
      </c>
      <c r="T37" s="54">
        <v>0</v>
      </c>
      <c r="U37" s="54">
        <v>0</v>
      </c>
      <c r="V37" s="55">
        <v>0</v>
      </c>
      <c r="W37" s="53">
        <v>0</v>
      </c>
      <c r="X37" s="54">
        <v>0</v>
      </c>
      <c r="Y37" s="54">
        <v>0</v>
      </c>
      <c r="Z37" s="54">
        <v>0</v>
      </c>
      <c r="AA37" s="55">
        <v>0</v>
      </c>
      <c r="AB37" s="53">
        <v>0</v>
      </c>
      <c r="AC37" s="54">
        <v>0</v>
      </c>
      <c r="AD37" s="54">
        <v>0</v>
      </c>
      <c r="AE37" s="54">
        <v>0</v>
      </c>
      <c r="AF37" s="55">
        <v>0</v>
      </c>
      <c r="AG37" s="53">
        <v>0</v>
      </c>
      <c r="AH37" s="54">
        <v>0</v>
      </c>
      <c r="AI37" s="54">
        <v>0</v>
      </c>
      <c r="AJ37" s="54">
        <v>0</v>
      </c>
      <c r="AK37" s="55">
        <v>0</v>
      </c>
      <c r="AL37" s="53">
        <v>0</v>
      </c>
      <c r="AM37" s="54">
        <v>0</v>
      </c>
      <c r="AN37" s="54">
        <v>0</v>
      </c>
      <c r="AO37" s="54">
        <v>0</v>
      </c>
      <c r="AP37" s="55">
        <v>0</v>
      </c>
      <c r="AQ37" s="53">
        <v>0</v>
      </c>
      <c r="AR37" s="54">
        <v>0</v>
      </c>
      <c r="AS37" s="54">
        <v>0</v>
      </c>
      <c r="AT37" s="54">
        <v>0</v>
      </c>
      <c r="AU37" s="55">
        <v>0</v>
      </c>
      <c r="AV37" s="53">
        <v>0.24861243709070019</v>
      </c>
      <c r="AW37" s="54">
        <v>4.1214561269999999E-4</v>
      </c>
      <c r="AX37" s="54">
        <v>0</v>
      </c>
      <c r="AY37" s="54">
        <v>0</v>
      </c>
      <c r="AZ37" s="55">
        <v>3.0650711386699999E-2</v>
      </c>
      <c r="BA37" s="53">
        <v>0</v>
      </c>
      <c r="BB37" s="54">
        <v>0</v>
      </c>
      <c r="BC37" s="54">
        <v>0</v>
      </c>
      <c r="BD37" s="54">
        <v>0</v>
      </c>
      <c r="BE37" s="55">
        <v>0</v>
      </c>
      <c r="BF37" s="53">
        <v>7.6099423714000039E-2</v>
      </c>
      <c r="BG37" s="54">
        <v>2.4049719030999998E-3</v>
      </c>
      <c r="BH37" s="54">
        <v>0</v>
      </c>
      <c r="BI37" s="54">
        <v>0</v>
      </c>
      <c r="BJ37" s="55">
        <v>1.5672548299999999E-5</v>
      </c>
      <c r="BK37" s="40">
        <v>0.39413616054210021</v>
      </c>
      <c r="BL37" s="48"/>
      <c r="BM37" s="50"/>
    </row>
    <row r="38" spans="1:65" ht="31.5" x14ac:dyDescent="0.25">
      <c r="A38" s="15"/>
      <c r="B38" s="19" t="s">
        <v>117</v>
      </c>
      <c r="C38" s="53">
        <v>0</v>
      </c>
      <c r="D38" s="54">
        <v>0.4820580645161</v>
      </c>
      <c r="E38" s="54">
        <v>0</v>
      </c>
      <c r="F38" s="54">
        <v>0</v>
      </c>
      <c r="G38" s="55">
        <v>0</v>
      </c>
      <c r="H38" s="53">
        <v>1.0262333336439999</v>
      </c>
      <c r="I38" s="54">
        <v>8.1328205516099997E-2</v>
      </c>
      <c r="J38" s="54">
        <v>0</v>
      </c>
      <c r="K38" s="54">
        <v>0</v>
      </c>
      <c r="L38" s="55">
        <v>1.5555732439998</v>
      </c>
      <c r="M38" s="53">
        <v>0</v>
      </c>
      <c r="N38" s="54">
        <v>0</v>
      </c>
      <c r="O38" s="54">
        <v>0</v>
      </c>
      <c r="P38" s="54">
        <v>0</v>
      </c>
      <c r="Q38" s="55">
        <v>0</v>
      </c>
      <c r="R38" s="53">
        <v>0.19604632599900002</v>
      </c>
      <c r="S38" s="54">
        <v>0</v>
      </c>
      <c r="T38" s="54">
        <v>0</v>
      </c>
      <c r="U38" s="54">
        <v>0</v>
      </c>
      <c r="V38" s="55">
        <v>0</v>
      </c>
      <c r="W38" s="53">
        <v>0</v>
      </c>
      <c r="X38" s="54">
        <v>0</v>
      </c>
      <c r="Y38" s="54">
        <v>0</v>
      </c>
      <c r="Z38" s="54">
        <v>0</v>
      </c>
      <c r="AA38" s="55">
        <v>0</v>
      </c>
      <c r="AB38" s="53">
        <v>7.6869709677300002E-2</v>
      </c>
      <c r="AC38" s="54">
        <v>4.7745161290300001E-2</v>
      </c>
      <c r="AD38" s="54">
        <v>0</v>
      </c>
      <c r="AE38" s="54">
        <v>0</v>
      </c>
      <c r="AF38" s="55">
        <v>0</v>
      </c>
      <c r="AG38" s="53">
        <v>0</v>
      </c>
      <c r="AH38" s="54">
        <v>0</v>
      </c>
      <c r="AI38" s="54">
        <v>0</v>
      </c>
      <c r="AJ38" s="54">
        <v>0</v>
      </c>
      <c r="AK38" s="55">
        <v>0</v>
      </c>
      <c r="AL38" s="53">
        <v>9.549032257999999E-4</v>
      </c>
      <c r="AM38" s="54">
        <v>0</v>
      </c>
      <c r="AN38" s="54">
        <v>0</v>
      </c>
      <c r="AO38" s="54">
        <v>0</v>
      </c>
      <c r="AP38" s="55">
        <v>0</v>
      </c>
      <c r="AQ38" s="53">
        <v>0</v>
      </c>
      <c r="AR38" s="54">
        <v>0</v>
      </c>
      <c r="AS38" s="54">
        <v>0</v>
      </c>
      <c r="AT38" s="54">
        <v>0</v>
      </c>
      <c r="AU38" s="55">
        <v>0</v>
      </c>
      <c r="AV38" s="53">
        <v>69.17236710944897</v>
      </c>
      <c r="AW38" s="54">
        <v>13.579278956546297</v>
      </c>
      <c r="AX38" s="54">
        <v>0</v>
      </c>
      <c r="AY38" s="54">
        <v>0</v>
      </c>
      <c r="AZ38" s="55">
        <v>81.801516526273176</v>
      </c>
      <c r="BA38" s="53">
        <v>0</v>
      </c>
      <c r="BB38" s="54">
        <v>0</v>
      </c>
      <c r="BC38" s="54">
        <v>0</v>
      </c>
      <c r="BD38" s="54">
        <v>0</v>
      </c>
      <c r="BE38" s="55">
        <v>0</v>
      </c>
      <c r="BF38" s="53">
        <v>9.0603244688173028</v>
      </c>
      <c r="BG38" s="54">
        <v>0.13395353477399999</v>
      </c>
      <c r="BH38" s="54">
        <v>0</v>
      </c>
      <c r="BI38" s="54">
        <v>0</v>
      </c>
      <c r="BJ38" s="55">
        <v>8.4835162369653023</v>
      </c>
      <c r="BK38" s="40">
        <v>185.69776578069346</v>
      </c>
      <c r="BL38" s="48"/>
      <c r="BM38" s="50"/>
    </row>
    <row r="39" spans="1:65" ht="15.75" x14ac:dyDescent="0.25">
      <c r="A39" s="15"/>
      <c r="B39" s="20" t="s">
        <v>90</v>
      </c>
      <c r="C39" s="29">
        <v>0</v>
      </c>
      <c r="D39" s="29">
        <v>1.7892285856450001</v>
      </c>
      <c r="E39" s="29">
        <v>0</v>
      </c>
      <c r="F39" s="29">
        <v>0</v>
      </c>
      <c r="G39" s="29">
        <v>0</v>
      </c>
      <c r="H39" s="29">
        <v>65.151334172984505</v>
      </c>
      <c r="I39" s="29">
        <v>130.35239401390169</v>
      </c>
      <c r="J39" s="29">
        <v>0</v>
      </c>
      <c r="K39" s="29">
        <v>0</v>
      </c>
      <c r="L39" s="29">
        <v>71.538317157157806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16.934558454437799</v>
      </c>
      <c r="S39" s="29">
        <v>6.2179546061611006</v>
      </c>
      <c r="T39" s="29">
        <v>0</v>
      </c>
      <c r="U39" s="29">
        <v>0</v>
      </c>
      <c r="V39" s="29">
        <v>6.8152920554177996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0.28434757354810003</v>
      </c>
      <c r="AC39" s="29">
        <v>4.7745161290300001E-2</v>
      </c>
      <c r="AD39" s="29">
        <v>0</v>
      </c>
      <c r="AE39" s="29">
        <v>0</v>
      </c>
      <c r="AF39" s="29">
        <v>0.10022095903219999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  <c r="AL39" s="29">
        <v>1.94783749677E-2</v>
      </c>
      <c r="AM39" s="29">
        <v>0</v>
      </c>
      <c r="AN39" s="29">
        <v>0</v>
      </c>
      <c r="AO39" s="29">
        <v>0</v>
      </c>
      <c r="AP39" s="29">
        <v>0</v>
      </c>
      <c r="AQ39" s="29">
        <v>0</v>
      </c>
      <c r="AR39" s="29">
        <v>0</v>
      </c>
      <c r="AS39" s="29">
        <v>0</v>
      </c>
      <c r="AT39" s="29">
        <v>0</v>
      </c>
      <c r="AU39" s="29">
        <v>0</v>
      </c>
      <c r="AV39" s="29">
        <v>1081.8207301721918</v>
      </c>
      <c r="AW39" s="29">
        <v>240.20266977526038</v>
      </c>
      <c r="AX39" s="29">
        <v>1.4621526159353002</v>
      </c>
      <c r="AY39" s="29">
        <v>11.632110931064499</v>
      </c>
      <c r="AZ39" s="29">
        <v>1170.2076636847141</v>
      </c>
      <c r="BA39" s="29">
        <v>0</v>
      </c>
      <c r="BB39" s="29">
        <v>0</v>
      </c>
      <c r="BC39" s="29">
        <v>0</v>
      </c>
      <c r="BD39" s="29">
        <v>0</v>
      </c>
      <c r="BE39" s="29">
        <v>0</v>
      </c>
      <c r="BF39" s="29">
        <v>182.61993637060647</v>
      </c>
      <c r="BG39" s="29">
        <v>21.390754308222505</v>
      </c>
      <c r="BH39" s="29">
        <v>0</v>
      </c>
      <c r="BI39" s="29">
        <v>0</v>
      </c>
      <c r="BJ39" s="29">
        <v>65.811185959468403</v>
      </c>
      <c r="BK39" s="29">
        <v>3074.3980749320071</v>
      </c>
      <c r="BL39" s="41"/>
      <c r="BM39" s="45"/>
    </row>
    <row r="40" spans="1:65" ht="15.75" x14ac:dyDescent="0.25">
      <c r="A40" s="15"/>
      <c r="B40" s="19" t="s">
        <v>115</v>
      </c>
      <c r="C40" s="29">
        <v>0</v>
      </c>
      <c r="D40" s="29">
        <v>2.0274213275804001</v>
      </c>
      <c r="E40" s="29">
        <v>0</v>
      </c>
      <c r="F40" s="29">
        <v>0</v>
      </c>
      <c r="G40" s="29">
        <v>0</v>
      </c>
      <c r="H40" s="29">
        <v>66.356146806950704</v>
      </c>
      <c r="I40" s="29">
        <v>130.35965608651458</v>
      </c>
      <c r="J40" s="29">
        <v>0</v>
      </c>
      <c r="K40" s="29">
        <v>0</v>
      </c>
      <c r="L40" s="29">
        <v>72.388720504641512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17.321634335629799</v>
      </c>
      <c r="S40" s="29">
        <v>6.2179546061611006</v>
      </c>
      <c r="T40" s="29">
        <v>0</v>
      </c>
      <c r="U40" s="29">
        <v>0</v>
      </c>
      <c r="V40" s="29">
        <v>6.9022164953531995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0.30446625541900002</v>
      </c>
      <c r="AC40" s="29">
        <v>4.7745161290300001E-2</v>
      </c>
      <c r="AD40" s="29">
        <v>0</v>
      </c>
      <c r="AE40" s="29">
        <v>0</v>
      </c>
      <c r="AF40" s="29">
        <v>0.10022095903219999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1.94783749677E-2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1107.0067826860804</v>
      </c>
      <c r="AW40" s="29">
        <v>240.53272959590507</v>
      </c>
      <c r="AX40" s="29">
        <v>1.4621526159353002</v>
      </c>
      <c r="AY40" s="29">
        <v>11.632110931064499</v>
      </c>
      <c r="AZ40" s="29">
        <v>1177.0477033407772</v>
      </c>
      <c r="BA40" s="29">
        <v>0</v>
      </c>
      <c r="BB40" s="29">
        <v>0</v>
      </c>
      <c r="BC40" s="29">
        <v>0</v>
      </c>
      <c r="BD40" s="29">
        <v>0</v>
      </c>
      <c r="BE40" s="29">
        <v>0</v>
      </c>
      <c r="BF40" s="29">
        <v>186.54987401768386</v>
      </c>
      <c r="BG40" s="29">
        <v>21.390996243706304</v>
      </c>
      <c r="BH40" s="29">
        <v>0</v>
      </c>
      <c r="BI40" s="29">
        <v>0</v>
      </c>
      <c r="BJ40" s="29">
        <v>66.157208192339198</v>
      </c>
      <c r="BK40" s="29">
        <v>3113.8252185370329</v>
      </c>
    </row>
    <row r="41" spans="1:65" ht="3" customHeight="1" x14ac:dyDescent="0.25">
      <c r="A41" s="15"/>
      <c r="B41" s="18"/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9"/>
    </row>
    <row r="42" spans="1:65" ht="15.75" x14ac:dyDescent="0.25">
      <c r="A42" s="15" t="s">
        <v>18</v>
      </c>
      <c r="B42" s="16" t="s">
        <v>8</v>
      </c>
      <c r="C42" s="57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9"/>
    </row>
    <row r="43" spans="1:65" ht="15.75" x14ac:dyDescent="0.25">
      <c r="A43" s="15" t="s">
        <v>80</v>
      </c>
      <c r="B43" s="18" t="s">
        <v>19</v>
      </c>
      <c r="C43" s="57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9"/>
    </row>
    <row r="44" spans="1:65" ht="15.75" x14ac:dyDescent="0.25">
      <c r="A44" s="15"/>
      <c r="B44" s="20" t="s">
        <v>40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29">
        <v>0</v>
      </c>
      <c r="AW44" s="29">
        <v>0</v>
      </c>
      <c r="AX44" s="29">
        <v>0</v>
      </c>
      <c r="AY44" s="29">
        <v>0</v>
      </c>
      <c r="AZ44" s="29">
        <v>0</v>
      </c>
      <c r="BA44" s="29">
        <v>0</v>
      </c>
      <c r="BB44" s="29">
        <v>0</v>
      </c>
      <c r="BC44" s="29">
        <v>0</v>
      </c>
      <c r="BD44" s="29">
        <v>0</v>
      </c>
      <c r="BE44" s="29">
        <v>0</v>
      </c>
      <c r="BF44" s="29">
        <v>0</v>
      </c>
      <c r="BG44" s="29">
        <v>0</v>
      </c>
      <c r="BH44" s="29">
        <v>0</v>
      </c>
      <c r="BI44" s="29">
        <v>0</v>
      </c>
      <c r="BJ44" s="29">
        <v>0</v>
      </c>
      <c r="BK44" s="29">
        <v>0</v>
      </c>
    </row>
    <row r="45" spans="1:65" ht="15.75" x14ac:dyDescent="0.25">
      <c r="A45" s="15"/>
      <c r="B45" s="19" t="s">
        <v>87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29">
        <v>0</v>
      </c>
      <c r="AW45" s="29">
        <v>0</v>
      </c>
      <c r="AX45" s="29">
        <v>0</v>
      </c>
      <c r="AY45" s="29">
        <v>0</v>
      </c>
      <c r="AZ45" s="29">
        <v>0</v>
      </c>
      <c r="BA45" s="29">
        <v>0</v>
      </c>
      <c r="BB45" s="29">
        <v>0</v>
      </c>
      <c r="BC45" s="29">
        <v>0</v>
      </c>
      <c r="BD45" s="29">
        <v>0</v>
      </c>
      <c r="BE45" s="29">
        <v>0</v>
      </c>
      <c r="BF45" s="29">
        <v>0</v>
      </c>
      <c r="BG45" s="29">
        <v>0</v>
      </c>
      <c r="BH45" s="29">
        <v>0</v>
      </c>
      <c r="BI45" s="29">
        <v>0</v>
      </c>
      <c r="BJ45" s="29">
        <v>0</v>
      </c>
      <c r="BK45" s="29">
        <v>0</v>
      </c>
    </row>
    <row r="46" spans="1:65" ht="2.25" customHeight="1" x14ac:dyDescent="0.25">
      <c r="A46" s="15"/>
      <c r="B46" s="18"/>
      <c r="C46" s="57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9"/>
    </row>
    <row r="47" spans="1:65" ht="15.75" x14ac:dyDescent="0.25">
      <c r="A47" s="15" t="s">
        <v>4</v>
      </c>
      <c r="B47" s="16" t="s">
        <v>9</v>
      </c>
      <c r="C47" s="57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9"/>
    </row>
    <row r="48" spans="1:65" ht="15.75" x14ac:dyDescent="0.25">
      <c r="A48" s="15" t="s">
        <v>80</v>
      </c>
      <c r="B48" s="18" t="s">
        <v>20</v>
      </c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9"/>
    </row>
    <row r="49" spans="1:65" ht="15.75" x14ac:dyDescent="0.25">
      <c r="A49" s="15"/>
      <c r="B49" s="20" t="s">
        <v>40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0</v>
      </c>
      <c r="AR49" s="29">
        <v>0</v>
      </c>
      <c r="AS49" s="29">
        <v>0</v>
      </c>
      <c r="AT49" s="29">
        <v>0</v>
      </c>
      <c r="AU49" s="29">
        <v>0</v>
      </c>
      <c r="AV49" s="29">
        <v>0</v>
      </c>
      <c r="AW49" s="29">
        <v>0</v>
      </c>
      <c r="AX49" s="29">
        <v>0</v>
      </c>
      <c r="AY49" s="29">
        <v>0</v>
      </c>
      <c r="AZ49" s="29">
        <v>0</v>
      </c>
      <c r="BA49" s="29">
        <v>0</v>
      </c>
      <c r="BB49" s="29">
        <v>0</v>
      </c>
      <c r="BC49" s="29">
        <v>0</v>
      </c>
      <c r="BD49" s="29">
        <v>0</v>
      </c>
      <c r="BE49" s="29">
        <v>0</v>
      </c>
      <c r="BF49" s="29">
        <v>0</v>
      </c>
      <c r="BG49" s="29">
        <v>0</v>
      </c>
      <c r="BH49" s="29">
        <v>0</v>
      </c>
      <c r="BI49" s="29">
        <v>0</v>
      </c>
      <c r="BJ49" s="29">
        <v>0</v>
      </c>
      <c r="BK49" s="29">
        <v>0</v>
      </c>
    </row>
    <row r="50" spans="1:65" ht="15.75" x14ac:dyDescent="0.25">
      <c r="A50" s="15"/>
      <c r="B50" s="20" t="s">
        <v>89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29">
        <v>0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29">
        <v>0</v>
      </c>
      <c r="BJ50" s="29">
        <v>0</v>
      </c>
      <c r="BK50" s="29">
        <v>0</v>
      </c>
    </row>
    <row r="51" spans="1:65" ht="15.75" x14ac:dyDescent="0.25">
      <c r="A51" s="15" t="s">
        <v>81</v>
      </c>
      <c r="B51" s="18" t="s">
        <v>21</v>
      </c>
      <c r="C51" s="57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9"/>
    </row>
    <row r="52" spans="1:65" ht="15.75" x14ac:dyDescent="0.25">
      <c r="A52" s="15"/>
      <c r="B52" s="20" t="s">
        <v>40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29">
        <v>0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0</v>
      </c>
      <c r="BI52" s="29">
        <v>0</v>
      </c>
      <c r="BJ52" s="29">
        <v>0</v>
      </c>
      <c r="BK52" s="29">
        <v>0</v>
      </c>
    </row>
    <row r="53" spans="1:65" ht="15.75" x14ac:dyDescent="0.25">
      <c r="A53" s="15"/>
      <c r="B53" s="20" t="s">
        <v>90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</row>
    <row r="54" spans="1:65" ht="15.75" x14ac:dyDescent="0.25">
      <c r="A54" s="15"/>
      <c r="B54" s="19" t="s">
        <v>88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29">
        <v>0</v>
      </c>
      <c r="AY54" s="29">
        <v>0</v>
      </c>
      <c r="AZ54" s="29">
        <v>0</v>
      </c>
      <c r="BA54" s="29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29">
        <v>0</v>
      </c>
      <c r="BH54" s="29">
        <v>0</v>
      </c>
      <c r="BI54" s="29">
        <v>0</v>
      </c>
      <c r="BJ54" s="29">
        <v>0</v>
      </c>
      <c r="BK54" s="29">
        <v>0</v>
      </c>
    </row>
    <row r="55" spans="1:65" ht="4.5" customHeight="1" x14ac:dyDescent="0.25">
      <c r="A55" s="15"/>
      <c r="B55" s="18"/>
      <c r="C55" s="57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9"/>
    </row>
    <row r="56" spans="1:65" ht="31.5" x14ac:dyDescent="0.25">
      <c r="A56" s="15" t="s">
        <v>22</v>
      </c>
      <c r="B56" s="16" t="s">
        <v>23</v>
      </c>
      <c r="C56" s="57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9"/>
    </row>
    <row r="57" spans="1:65" ht="15.75" x14ac:dyDescent="0.25">
      <c r="A57" s="15" t="s">
        <v>80</v>
      </c>
      <c r="B57" s="18" t="s">
        <v>24</v>
      </c>
      <c r="C57" s="57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9"/>
    </row>
    <row r="58" spans="1:65" ht="31.5" x14ac:dyDescent="0.25">
      <c r="A58" s="15"/>
      <c r="B58" s="19" t="s">
        <v>110</v>
      </c>
      <c r="C58" s="29">
        <v>0</v>
      </c>
      <c r="D58" s="29">
        <v>0.24118596077410001</v>
      </c>
      <c r="E58" s="30">
        <v>0</v>
      </c>
      <c r="F58" s="30">
        <v>0</v>
      </c>
      <c r="G58" s="31">
        <v>0</v>
      </c>
      <c r="H58" s="29">
        <v>0.45713760957870003</v>
      </c>
      <c r="I58" s="30">
        <v>1.9136009709600003E-2</v>
      </c>
      <c r="J58" s="30">
        <v>0</v>
      </c>
      <c r="K58" s="30">
        <v>0</v>
      </c>
      <c r="L58" s="31">
        <v>0.46285328632239997</v>
      </c>
      <c r="M58" s="29">
        <v>0</v>
      </c>
      <c r="N58" s="30">
        <v>0</v>
      </c>
      <c r="O58" s="30">
        <v>0</v>
      </c>
      <c r="P58" s="30">
        <v>0</v>
      </c>
      <c r="Q58" s="31">
        <v>0</v>
      </c>
      <c r="R58" s="29">
        <v>0.12454428412790002</v>
      </c>
      <c r="S58" s="30">
        <v>0</v>
      </c>
      <c r="T58" s="30">
        <v>0</v>
      </c>
      <c r="U58" s="30">
        <v>0</v>
      </c>
      <c r="V58" s="31">
        <v>0</v>
      </c>
      <c r="W58" s="29">
        <v>0</v>
      </c>
      <c r="X58" s="30">
        <v>0</v>
      </c>
      <c r="Y58" s="30">
        <v>0</v>
      </c>
      <c r="Z58" s="30">
        <v>0</v>
      </c>
      <c r="AA58" s="31">
        <v>0</v>
      </c>
      <c r="AB58" s="29">
        <v>0</v>
      </c>
      <c r="AC58" s="30">
        <v>0</v>
      </c>
      <c r="AD58" s="30">
        <v>0</v>
      </c>
      <c r="AE58" s="30">
        <v>0</v>
      </c>
      <c r="AF58" s="31">
        <v>0</v>
      </c>
      <c r="AG58" s="29">
        <v>0</v>
      </c>
      <c r="AH58" s="30">
        <v>0</v>
      </c>
      <c r="AI58" s="30">
        <v>0</v>
      </c>
      <c r="AJ58" s="30">
        <v>0</v>
      </c>
      <c r="AK58" s="31">
        <v>0</v>
      </c>
      <c r="AL58" s="29">
        <v>0</v>
      </c>
      <c r="AM58" s="30">
        <v>0</v>
      </c>
      <c r="AN58" s="30">
        <v>0</v>
      </c>
      <c r="AO58" s="30">
        <v>0</v>
      </c>
      <c r="AP58" s="31">
        <v>0</v>
      </c>
      <c r="AQ58" s="29">
        <v>0</v>
      </c>
      <c r="AR58" s="30">
        <v>0</v>
      </c>
      <c r="AS58" s="30">
        <v>0</v>
      </c>
      <c r="AT58" s="30">
        <v>0</v>
      </c>
      <c r="AU58" s="31">
        <v>0</v>
      </c>
      <c r="AV58" s="29">
        <v>3.7923313814972963</v>
      </c>
      <c r="AW58" s="30">
        <v>0.49359212464480001</v>
      </c>
      <c r="AX58" s="30">
        <v>0</v>
      </c>
      <c r="AY58" s="30">
        <v>0</v>
      </c>
      <c r="AZ58" s="31">
        <v>1.9703073317733997</v>
      </c>
      <c r="BA58" s="29">
        <v>0.69497231141240012</v>
      </c>
      <c r="BB58" s="30">
        <v>0</v>
      </c>
      <c r="BC58" s="30">
        <v>0</v>
      </c>
      <c r="BD58" s="30">
        <v>0</v>
      </c>
      <c r="BE58" s="31">
        <v>1.6306866009354</v>
      </c>
      <c r="BF58" s="29">
        <v>0</v>
      </c>
      <c r="BG58" s="30">
        <v>0</v>
      </c>
      <c r="BH58" s="30">
        <v>0</v>
      </c>
      <c r="BI58" s="30">
        <v>0</v>
      </c>
      <c r="BJ58" s="31">
        <v>0</v>
      </c>
      <c r="BK58" s="40">
        <v>9.8867469007759965</v>
      </c>
      <c r="BM58" s="49"/>
    </row>
    <row r="59" spans="1:65" ht="15.75" x14ac:dyDescent="0.25">
      <c r="A59" s="15"/>
      <c r="B59" s="19" t="s">
        <v>87</v>
      </c>
      <c r="C59" s="29">
        <v>0</v>
      </c>
      <c r="D59" s="29">
        <v>0.24118596077410001</v>
      </c>
      <c r="E59" s="29">
        <v>0</v>
      </c>
      <c r="F59" s="29">
        <v>0</v>
      </c>
      <c r="G59" s="29">
        <v>0</v>
      </c>
      <c r="H59" s="29">
        <v>0.45713760957870003</v>
      </c>
      <c r="I59" s="29">
        <v>1.9136009709600003E-2</v>
      </c>
      <c r="J59" s="29">
        <v>0</v>
      </c>
      <c r="K59" s="29">
        <v>0</v>
      </c>
      <c r="L59" s="29">
        <v>0.46285328632239997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0.12454428412790002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29">
        <v>0</v>
      </c>
      <c r="AR59" s="29">
        <v>0</v>
      </c>
      <c r="AS59" s="29">
        <v>0</v>
      </c>
      <c r="AT59" s="29">
        <v>0</v>
      </c>
      <c r="AU59" s="29">
        <v>0</v>
      </c>
      <c r="AV59" s="29">
        <v>3.7923313814972963</v>
      </c>
      <c r="AW59" s="29">
        <v>0.49359212464480001</v>
      </c>
      <c r="AX59" s="29">
        <v>0</v>
      </c>
      <c r="AY59" s="29">
        <v>0</v>
      </c>
      <c r="AZ59" s="29">
        <v>1.9703073317733997</v>
      </c>
      <c r="BA59" s="29">
        <v>0.69497231141240012</v>
      </c>
      <c r="BB59" s="29">
        <v>0</v>
      </c>
      <c r="BC59" s="29">
        <v>0</v>
      </c>
      <c r="BD59" s="29">
        <v>0</v>
      </c>
      <c r="BE59" s="29">
        <v>1.6306866009354</v>
      </c>
      <c r="BF59" s="29">
        <v>0</v>
      </c>
      <c r="BG59" s="29">
        <v>0</v>
      </c>
      <c r="BH59" s="29">
        <v>0</v>
      </c>
      <c r="BI59" s="29">
        <v>0</v>
      </c>
      <c r="BJ59" s="29">
        <v>0</v>
      </c>
      <c r="BK59" s="40">
        <v>9.8867469007759965</v>
      </c>
    </row>
    <row r="60" spans="1:65" ht="4.5" customHeight="1" x14ac:dyDescent="0.25">
      <c r="A60" s="15"/>
      <c r="B60" s="23"/>
      <c r="C60" s="57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9"/>
    </row>
    <row r="61" spans="1:65" ht="15.75" x14ac:dyDescent="0.25">
      <c r="A61" s="15"/>
      <c r="B61" s="24" t="s">
        <v>103</v>
      </c>
      <c r="C61" s="32">
        <v>0</v>
      </c>
      <c r="D61" s="32">
        <v>76.194652451683623</v>
      </c>
      <c r="E61" s="32">
        <v>0</v>
      </c>
      <c r="F61" s="32">
        <v>0</v>
      </c>
      <c r="G61" s="32">
        <v>3.6844127671290003</v>
      </c>
      <c r="H61" s="32">
        <v>68.562420763752996</v>
      </c>
      <c r="I61" s="32">
        <v>136.68661898751398</v>
      </c>
      <c r="J61" s="32">
        <v>8.7217161678709001</v>
      </c>
      <c r="K61" s="32">
        <v>0</v>
      </c>
      <c r="L61" s="32">
        <v>77.796808769317607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17.7805935346281</v>
      </c>
      <c r="S61" s="32">
        <v>6.2191887145481006</v>
      </c>
      <c r="T61" s="32">
        <v>0</v>
      </c>
      <c r="U61" s="32">
        <v>0</v>
      </c>
      <c r="V61" s="32">
        <v>7.1969929963206996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0.28434757354810003</v>
      </c>
      <c r="AC61" s="32">
        <v>4.7745161290300001E-2</v>
      </c>
      <c r="AD61" s="32">
        <v>0</v>
      </c>
      <c r="AE61" s="32">
        <v>0</v>
      </c>
      <c r="AF61" s="32">
        <v>0.10022095903219999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1.94783749677E-2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1114.2653945878078</v>
      </c>
      <c r="AW61" s="32">
        <v>249.83393424316017</v>
      </c>
      <c r="AX61" s="32">
        <v>1.4621526159353002</v>
      </c>
      <c r="AY61" s="32">
        <v>11.632110931064499</v>
      </c>
      <c r="AZ61" s="32">
        <v>1227.1706659007179</v>
      </c>
      <c r="BA61" s="32">
        <v>0.69497231141240012</v>
      </c>
      <c r="BB61" s="32">
        <v>0</v>
      </c>
      <c r="BC61" s="32">
        <v>0</v>
      </c>
      <c r="BD61" s="32">
        <v>0</v>
      </c>
      <c r="BE61" s="32">
        <v>1.6306866009354</v>
      </c>
      <c r="BF61" s="32">
        <v>186.75864203594267</v>
      </c>
      <c r="BG61" s="32">
        <v>24.628732906125403</v>
      </c>
      <c r="BH61" s="32">
        <v>0</v>
      </c>
      <c r="BI61" s="32">
        <v>0</v>
      </c>
      <c r="BJ61" s="32">
        <v>69.311345044078507</v>
      </c>
      <c r="BK61" s="40">
        <v>3330.1109780038087</v>
      </c>
      <c r="BM61" s="51"/>
    </row>
    <row r="62" spans="1:65" ht="4.5" customHeight="1" x14ac:dyDescent="0.25">
      <c r="A62" s="15"/>
      <c r="B62" s="24"/>
      <c r="C62" s="62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4"/>
      <c r="BL62" s="41"/>
    </row>
    <row r="63" spans="1:65" ht="14.25" customHeight="1" x14ac:dyDescent="0.35">
      <c r="A63" s="15" t="s">
        <v>5</v>
      </c>
      <c r="B63" s="25" t="s">
        <v>26</v>
      </c>
      <c r="C63" s="62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4"/>
    </row>
    <row r="64" spans="1:65" ht="15.75" x14ac:dyDescent="0.25">
      <c r="A64" s="15"/>
      <c r="B64" s="20" t="s">
        <v>40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</row>
    <row r="65" spans="1:64" ht="16.5" thickBot="1" x14ac:dyDescent="0.3">
      <c r="A65" s="26"/>
      <c r="B65" s="19" t="s">
        <v>87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29">
        <v>0</v>
      </c>
      <c r="AP65" s="29">
        <v>0</v>
      </c>
      <c r="AQ65" s="29">
        <v>0</v>
      </c>
      <c r="AR65" s="29">
        <v>0</v>
      </c>
      <c r="AS65" s="29">
        <v>0</v>
      </c>
      <c r="AT65" s="29">
        <v>0</v>
      </c>
      <c r="AU65" s="29">
        <v>0</v>
      </c>
      <c r="AV65" s="29">
        <v>0</v>
      </c>
      <c r="AW65" s="29">
        <v>0</v>
      </c>
      <c r="AX65" s="29">
        <v>0</v>
      </c>
      <c r="AY65" s="29">
        <v>0</v>
      </c>
      <c r="AZ65" s="29">
        <v>0</v>
      </c>
      <c r="BA65" s="29">
        <v>0</v>
      </c>
      <c r="BB65" s="29">
        <v>0</v>
      </c>
      <c r="BC65" s="29">
        <v>0</v>
      </c>
      <c r="BD65" s="29">
        <v>0</v>
      </c>
      <c r="BE65" s="29">
        <v>0</v>
      </c>
      <c r="BF65" s="29">
        <v>0</v>
      </c>
      <c r="BG65" s="29">
        <v>0</v>
      </c>
      <c r="BH65" s="29">
        <v>0</v>
      </c>
      <c r="BI65" s="29">
        <v>0</v>
      </c>
      <c r="BJ65" s="29">
        <v>0</v>
      </c>
      <c r="BK65" s="29">
        <v>0</v>
      </c>
      <c r="BL65" s="41"/>
    </row>
    <row r="66" spans="1:64" ht="6" customHeight="1" x14ac:dyDescent="0.25">
      <c r="A66" s="22"/>
      <c r="B66" s="27"/>
    </row>
    <row r="67" spans="1:64" ht="15.75" x14ac:dyDescent="0.25">
      <c r="A67" s="22"/>
      <c r="B67" s="22" t="s">
        <v>29</v>
      </c>
      <c r="L67" s="28" t="s">
        <v>41</v>
      </c>
    </row>
    <row r="68" spans="1:64" ht="15.75" x14ac:dyDescent="0.25">
      <c r="A68" s="22"/>
      <c r="B68" s="22" t="s">
        <v>30</v>
      </c>
      <c r="L68" s="22" t="s">
        <v>33</v>
      </c>
      <c r="BL68" s="41"/>
    </row>
    <row r="69" spans="1:64" ht="15.75" x14ac:dyDescent="0.25">
      <c r="L69" s="22" t="s">
        <v>34</v>
      </c>
    </row>
    <row r="70" spans="1:64" ht="15.75" x14ac:dyDescent="0.25">
      <c r="B70" s="22" t="s">
        <v>36</v>
      </c>
      <c r="L70" s="22" t="s">
        <v>102</v>
      </c>
    </row>
    <row r="71" spans="1:64" ht="15.75" x14ac:dyDescent="0.25">
      <c r="B71" s="22" t="s">
        <v>37</v>
      </c>
      <c r="L71" s="22" t="s">
        <v>104</v>
      </c>
    </row>
    <row r="72" spans="1:64" ht="15.75" x14ac:dyDescent="0.25">
      <c r="B72" s="22"/>
      <c r="L72" s="22" t="s">
        <v>35</v>
      </c>
    </row>
    <row r="80" spans="1:64" ht="15.75" x14ac:dyDescent="0.25">
      <c r="B80" s="22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42:BK42"/>
    <mergeCell ref="C46:BK46"/>
    <mergeCell ref="C11:BK11"/>
    <mergeCell ref="C14:BK14"/>
    <mergeCell ref="C17:BK17"/>
    <mergeCell ref="C20:BK20"/>
    <mergeCell ref="C23:BK23"/>
    <mergeCell ref="C60:BK60"/>
    <mergeCell ref="A1:A5"/>
    <mergeCell ref="C43:BK43"/>
    <mergeCell ref="C62:BK62"/>
    <mergeCell ref="C63:BK63"/>
    <mergeCell ref="C47:BK47"/>
    <mergeCell ref="C48:BK48"/>
    <mergeCell ref="C51:BK51"/>
    <mergeCell ref="C55:BK55"/>
    <mergeCell ref="C56:BK56"/>
    <mergeCell ref="C29:BK29"/>
    <mergeCell ref="C57:BK57"/>
    <mergeCell ref="C30:BK30"/>
    <mergeCell ref="C28:BK28"/>
    <mergeCell ref="C33:BK33"/>
    <mergeCell ref="C41:BK41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workbookViewId="0"/>
  </sheetViews>
  <sheetFormatPr defaultRowHeight="12.75" x14ac:dyDescent="0.2"/>
  <cols>
    <col min="1" max="1" width="2.28515625" customWidth="1"/>
    <col min="3" max="3" width="25.28515625" bestFit="1" customWidth="1"/>
    <col min="4" max="4" width="8.8554687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7.5703125" bestFit="1" customWidth="1"/>
    <col min="12" max="12" width="19.85546875" bestFit="1" customWidth="1"/>
    <col min="13" max="16384" width="9.140625" style="44"/>
  </cols>
  <sheetData>
    <row r="2" spans="2:12" x14ac:dyDescent="0.2">
      <c r="B2" s="87" t="s">
        <v>120</v>
      </c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2:12" x14ac:dyDescent="0.2">
      <c r="B3" s="87" t="s">
        <v>114</v>
      </c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2:12" ht="30" x14ac:dyDescent="0.2">
      <c r="B4" s="36" t="s">
        <v>79</v>
      </c>
      <c r="C4" s="9" t="s">
        <v>42</v>
      </c>
      <c r="D4" s="9" t="s">
        <v>91</v>
      </c>
      <c r="E4" s="9" t="s">
        <v>92</v>
      </c>
      <c r="F4" s="9" t="s">
        <v>7</v>
      </c>
      <c r="G4" s="9" t="s">
        <v>8</v>
      </c>
      <c r="H4" s="9" t="s">
        <v>23</v>
      </c>
      <c r="I4" s="9" t="s">
        <v>98</v>
      </c>
      <c r="J4" s="9" t="s">
        <v>99</v>
      </c>
      <c r="K4" s="9" t="s">
        <v>78</v>
      </c>
      <c r="L4" s="9" t="s">
        <v>100</v>
      </c>
    </row>
    <row r="5" spans="2:12" x14ac:dyDescent="0.2">
      <c r="B5" s="6">
        <v>1</v>
      </c>
      <c r="C5" s="7" t="s">
        <v>43</v>
      </c>
      <c r="D5" s="33">
        <v>0</v>
      </c>
      <c r="E5" s="33">
        <v>0</v>
      </c>
      <c r="F5" s="33">
        <v>6.5193549999300007E-2</v>
      </c>
      <c r="G5" s="33">
        <v>0</v>
      </c>
      <c r="H5" s="33">
        <v>0</v>
      </c>
      <c r="I5" s="33">
        <v>0</v>
      </c>
      <c r="J5" s="33">
        <v>0</v>
      </c>
      <c r="K5" s="34">
        <v>6.5193549999300007E-2</v>
      </c>
      <c r="L5" s="1">
        <v>0</v>
      </c>
    </row>
    <row r="6" spans="2:12" x14ac:dyDescent="0.2">
      <c r="B6" s="6">
        <v>2</v>
      </c>
      <c r="C6" s="8" t="s">
        <v>44</v>
      </c>
      <c r="D6" s="33">
        <v>0.12473764232240001</v>
      </c>
      <c r="E6" s="33">
        <v>0.1373579964512</v>
      </c>
      <c r="F6" s="33">
        <v>6.8969345177922019</v>
      </c>
      <c r="G6" s="33">
        <v>0</v>
      </c>
      <c r="H6" s="33">
        <v>6.6075810320000003E-3</v>
      </c>
      <c r="I6" s="33">
        <v>0</v>
      </c>
      <c r="J6" s="33">
        <v>0</v>
      </c>
      <c r="K6" s="34">
        <v>7.1656377375978018</v>
      </c>
      <c r="L6" s="1">
        <v>0</v>
      </c>
    </row>
    <row r="7" spans="2:12" x14ac:dyDescent="0.2">
      <c r="B7" s="6">
        <v>3</v>
      </c>
      <c r="C7" s="7" t="s">
        <v>45</v>
      </c>
      <c r="D7" s="33">
        <v>0</v>
      </c>
      <c r="E7" s="33">
        <v>0</v>
      </c>
      <c r="F7" s="33">
        <v>3.9132023709199999E-2</v>
      </c>
      <c r="G7" s="33">
        <v>0</v>
      </c>
      <c r="H7" s="33">
        <v>0</v>
      </c>
      <c r="I7" s="33">
        <v>0</v>
      </c>
      <c r="J7" s="33">
        <v>0</v>
      </c>
      <c r="K7" s="34">
        <v>3.9132023709199999E-2</v>
      </c>
      <c r="L7" s="1">
        <v>0</v>
      </c>
    </row>
    <row r="8" spans="2:12" x14ac:dyDescent="0.2">
      <c r="B8" s="6">
        <v>4</v>
      </c>
      <c r="C8" s="8" t="s">
        <v>46</v>
      </c>
      <c r="D8" s="33">
        <v>0.15186603280619998</v>
      </c>
      <c r="E8" s="33">
        <v>7.3212214096600003E-2</v>
      </c>
      <c r="F8" s="33">
        <v>2.6618477359590993</v>
      </c>
      <c r="G8" s="33">
        <v>0</v>
      </c>
      <c r="H8" s="33">
        <v>1.9841146450999998E-3</v>
      </c>
      <c r="I8" s="33">
        <v>0</v>
      </c>
      <c r="J8" s="33">
        <v>0</v>
      </c>
      <c r="K8" s="34">
        <v>2.888910097506999</v>
      </c>
      <c r="L8" s="1">
        <v>0</v>
      </c>
    </row>
    <row r="9" spans="2:12" x14ac:dyDescent="0.2">
      <c r="B9" s="6">
        <v>5</v>
      </c>
      <c r="C9" s="8" t="s">
        <v>47</v>
      </c>
      <c r="D9" s="33">
        <v>0.16158694087039999</v>
      </c>
      <c r="E9" s="33">
        <v>0</v>
      </c>
      <c r="F9" s="33">
        <v>4.5127166567615005</v>
      </c>
      <c r="G9" s="33">
        <v>0</v>
      </c>
      <c r="H9" s="33">
        <v>2.2987632901000001E-3</v>
      </c>
      <c r="I9" s="33">
        <v>0</v>
      </c>
      <c r="J9" s="33">
        <v>0</v>
      </c>
      <c r="K9" s="34">
        <v>4.6766023609220007</v>
      </c>
      <c r="L9" s="1">
        <v>0</v>
      </c>
    </row>
    <row r="10" spans="2:12" x14ac:dyDescent="0.2">
      <c r="B10" s="6">
        <v>6</v>
      </c>
      <c r="C10" s="8" t="s">
        <v>48</v>
      </c>
      <c r="D10" s="33">
        <v>3.7760176935200007E-2</v>
      </c>
      <c r="E10" s="33">
        <v>0.2052729896771</v>
      </c>
      <c r="F10" s="33">
        <v>28.553040209147401</v>
      </c>
      <c r="G10" s="33">
        <v>0</v>
      </c>
      <c r="H10" s="33">
        <v>2.3779070515899999E-2</v>
      </c>
      <c r="I10" s="33">
        <v>0</v>
      </c>
      <c r="J10" s="33">
        <v>0</v>
      </c>
      <c r="K10" s="34">
        <v>28.8198524462756</v>
      </c>
      <c r="L10" s="1">
        <v>0</v>
      </c>
    </row>
    <row r="11" spans="2:12" x14ac:dyDescent="0.2">
      <c r="B11" s="6">
        <v>7</v>
      </c>
      <c r="C11" s="8" t="s">
        <v>49</v>
      </c>
      <c r="D11" s="33">
        <v>1.4930494677300002E-2</v>
      </c>
      <c r="E11" s="33">
        <v>0.19475077974170002</v>
      </c>
      <c r="F11" s="33">
        <v>3.0024295066725997</v>
      </c>
      <c r="G11" s="33">
        <v>0</v>
      </c>
      <c r="H11" s="33">
        <v>6.8377430321999999E-3</v>
      </c>
      <c r="I11" s="33">
        <v>0</v>
      </c>
      <c r="J11" s="33">
        <v>0</v>
      </c>
      <c r="K11" s="34">
        <v>3.2189485241238001</v>
      </c>
      <c r="L11" s="1">
        <v>0</v>
      </c>
    </row>
    <row r="12" spans="2:12" x14ac:dyDescent="0.2">
      <c r="B12" s="6">
        <v>8</v>
      </c>
      <c r="C12" s="7" t="s">
        <v>50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4">
        <v>0</v>
      </c>
      <c r="L12" s="1">
        <v>0</v>
      </c>
    </row>
    <row r="13" spans="2:12" x14ac:dyDescent="0.2">
      <c r="B13" s="6">
        <v>9</v>
      </c>
      <c r="C13" s="7" t="s">
        <v>51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4">
        <v>0</v>
      </c>
      <c r="L13" s="1">
        <v>0</v>
      </c>
    </row>
    <row r="14" spans="2:12" x14ac:dyDescent="0.2">
      <c r="B14" s="6">
        <v>10</v>
      </c>
      <c r="C14" s="8" t="s">
        <v>52</v>
      </c>
      <c r="D14" s="33">
        <v>6.3953847290000004E-2</v>
      </c>
      <c r="E14" s="33">
        <v>0.10054554309670002</v>
      </c>
      <c r="F14" s="33">
        <v>11.873479645216703</v>
      </c>
      <c r="G14" s="33">
        <v>0</v>
      </c>
      <c r="H14" s="33">
        <v>3.4163470290100001E-2</v>
      </c>
      <c r="I14" s="33">
        <v>0</v>
      </c>
      <c r="J14" s="33">
        <v>0</v>
      </c>
      <c r="K14" s="34">
        <v>12.072142505893503</v>
      </c>
      <c r="L14" s="1">
        <v>0</v>
      </c>
    </row>
    <row r="15" spans="2:12" x14ac:dyDescent="0.2">
      <c r="B15" s="6">
        <v>11</v>
      </c>
      <c r="C15" s="8" t="s">
        <v>53</v>
      </c>
      <c r="D15" s="33">
        <v>3.3783713348965003</v>
      </c>
      <c r="E15" s="33">
        <v>6.5648946550903036</v>
      </c>
      <c r="F15" s="33">
        <v>239.21482679848046</v>
      </c>
      <c r="G15" s="33">
        <v>0</v>
      </c>
      <c r="H15" s="33">
        <v>0.72515076073869977</v>
      </c>
      <c r="I15" s="33">
        <v>0</v>
      </c>
      <c r="J15" s="33">
        <v>0</v>
      </c>
      <c r="K15" s="34">
        <v>249.88324354920596</v>
      </c>
      <c r="L15" s="1">
        <v>0</v>
      </c>
    </row>
    <row r="16" spans="2:12" x14ac:dyDescent="0.2">
      <c r="B16" s="6">
        <v>12</v>
      </c>
      <c r="C16" s="8" t="s">
        <v>54</v>
      </c>
      <c r="D16" s="33">
        <v>2.0114174487074998</v>
      </c>
      <c r="E16" s="33">
        <v>2.1522631499970002</v>
      </c>
      <c r="F16" s="33">
        <v>84.631063288620624</v>
      </c>
      <c r="G16" s="33">
        <v>0</v>
      </c>
      <c r="H16" s="33">
        <v>0.56280078803120015</v>
      </c>
      <c r="I16" s="33">
        <v>0</v>
      </c>
      <c r="J16" s="33">
        <v>0</v>
      </c>
      <c r="K16" s="34">
        <v>89.357544675356323</v>
      </c>
      <c r="L16" s="1">
        <v>0</v>
      </c>
    </row>
    <row r="17" spans="2:12" x14ac:dyDescent="0.2">
      <c r="B17" s="6">
        <v>13</v>
      </c>
      <c r="C17" s="8" t="s">
        <v>55</v>
      </c>
      <c r="D17" s="33">
        <v>0</v>
      </c>
      <c r="E17" s="33">
        <v>2.0109166774E-3</v>
      </c>
      <c r="F17" s="33">
        <v>0.81423550957700008</v>
      </c>
      <c r="G17" s="33">
        <v>0</v>
      </c>
      <c r="H17" s="33">
        <v>2.0104312579E-3</v>
      </c>
      <c r="I17" s="33">
        <v>0</v>
      </c>
      <c r="J17" s="33">
        <v>0</v>
      </c>
      <c r="K17" s="34">
        <v>0.81825685751230015</v>
      </c>
      <c r="L17" s="1">
        <v>0</v>
      </c>
    </row>
    <row r="18" spans="2:12" x14ac:dyDescent="0.2">
      <c r="B18" s="6">
        <v>14</v>
      </c>
      <c r="C18" s="8" t="s">
        <v>56</v>
      </c>
      <c r="D18" s="33">
        <v>0</v>
      </c>
      <c r="E18" s="33">
        <v>1.09751003548E-2</v>
      </c>
      <c r="F18" s="33">
        <v>0.61430211490060016</v>
      </c>
      <c r="G18" s="33">
        <v>0</v>
      </c>
      <c r="H18" s="33">
        <v>5.4944216119999999E-4</v>
      </c>
      <c r="I18" s="33">
        <v>0</v>
      </c>
      <c r="J18" s="33">
        <v>0</v>
      </c>
      <c r="K18" s="34">
        <v>0.62582665741660015</v>
      </c>
      <c r="L18" s="1">
        <v>0</v>
      </c>
    </row>
    <row r="19" spans="2:12" x14ac:dyDescent="0.2">
      <c r="B19" s="6">
        <v>15</v>
      </c>
      <c r="C19" s="8" t="s">
        <v>57</v>
      </c>
      <c r="D19" s="33">
        <v>4.0489116935199999E-2</v>
      </c>
      <c r="E19" s="33">
        <v>0</v>
      </c>
      <c r="F19" s="33">
        <v>5.7965962128291011</v>
      </c>
      <c r="G19" s="33">
        <v>0</v>
      </c>
      <c r="H19" s="33">
        <v>1.2684419354E-3</v>
      </c>
      <c r="I19" s="33">
        <v>0</v>
      </c>
      <c r="J19" s="33">
        <v>0</v>
      </c>
      <c r="K19" s="34">
        <v>5.8383537716997012</v>
      </c>
      <c r="L19" s="1">
        <v>0</v>
      </c>
    </row>
    <row r="20" spans="2:12" x14ac:dyDescent="0.2">
      <c r="B20" s="6">
        <v>16</v>
      </c>
      <c r="C20" s="8" t="s">
        <v>58</v>
      </c>
      <c r="D20" s="33">
        <v>7.4983877526695961</v>
      </c>
      <c r="E20" s="33">
        <v>4.6669729987362993</v>
      </c>
      <c r="F20" s="33">
        <v>283.67161675722582</v>
      </c>
      <c r="G20" s="33">
        <v>0</v>
      </c>
      <c r="H20" s="33">
        <v>1.3661843353521002</v>
      </c>
      <c r="I20" s="33">
        <v>0</v>
      </c>
      <c r="J20" s="33">
        <v>0</v>
      </c>
      <c r="K20" s="34">
        <v>297.20316184398382</v>
      </c>
      <c r="L20" s="1">
        <v>0</v>
      </c>
    </row>
    <row r="21" spans="2:12" x14ac:dyDescent="0.2">
      <c r="B21" s="6">
        <v>17</v>
      </c>
      <c r="C21" s="8" t="s">
        <v>59</v>
      </c>
      <c r="D21" s="33">
        <v>0.22866087716050001</v>
      </c>
      <c r="E21" s="33">
        <v>3.9721120319999997E-3</v>
      </c>
      <c r="F21" s="33">
        <v>9.8445620060140904</v>
      </c>
      <c r="G21" s="33">
        <v>0</v>
      </c>
      <c r="H21" s="33">
        <v>2.4826240903000004E-2</v>
      </c>
      <c r="I21" s="33">
        <v>0</v>
      </c>
      <c r="J21" s="33">
        <v>0</v>
      </c>
      <c r="K21" s="34">
        <v>10.102021236109589</v>
      </c>
      <c r="L21" s="1">
        <v>0</v>
      </c>
    </row>
    <row r="22" spans="2:12" x14ac:dyDescent="0.2">
      <c r="B22" s="6">
        <v>18</v>
      </c>
      <c r="C22" s="7" t="s">
        <v>60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4">
        <v>0</v>
      </c>
      <c r="L22" s="1">
        <v>0</v>
      </c>
    </row>
    <row r="23" spans="2:12" x14ac:dyDescent="0.2">
      <c r="B23" s="6">
        <v>19</v>
      </c>
      <c r="C23" s="8" t="s">
        <v>61</v>
      </c>
      <c r="D23" s="33">
        <v>0.27810958241839995</v>
      </c>
      <c r="E23" s="33">
        <v>0.1364417064191</v>
      </c>
      <c r="F23" s="33">
        <v>12.339340689562698</v>
      </c>
      <c r="G23" s="33">
        <v>0</v>
      </c>
      <c r="H23" s="33">
        <v>2.4148484580400004E-2</v>
      </c>
      <c r="I23" s="33">
        <v>0</v>
      </c>
      <c r="J23" s="33">
        <v>0</v>
      </c>
      <c r="K23" s="34">
        <v>12.778040462980597</v>
      </c>
      <c r="L23" s="1">
        <v>0</v>
      </c>
    </row>
    <row r="24" spans="2:12" x14ac:dyDescent="0.2">
      <c r="B24" s="6">
        <v>20</v>
      </c>
      <c r="C24" s="8" t="s">
        <v>62</v>
      </c>
      <c r="D24" s="33">
        <v>80.612018162565434</v>
      </c>
      <c r="E24" s="33">
        <v>49.850656121075488</v>
      </c>
      <c r="F24" s="33">
        <v>1402.4608076314664</v>
      </c>
      <c r="G24" s="33">
        <v>0</v>
      </c>
      <c r="H24" s="33">
        <v>2.850891922122099</v>
      </c>
      <c r="I24" s="33">
        <v>0</v>
      </c>
      <c r="J24" s="33">
        <v>0</v>
      </c>
      <c r="K24" s="34">
        <v>1535.7743738372296</v>
      </c>
      <c r="L24" s="1">
        <v>0</v>
      </c>
    </row>
    <row r="25" spans="2:12" x14ac:dyDescent="0.2">
      <c r="B25" s="6">
        <v>21</v>
      </c>
      <c r="C25" s="7" t="s">
        <v>63</v>
      </c>
      <c r="D25" s="33">
        <v>0</v>
      </c>
      <c r="E25" s="33">
        <v>0</v>
      </c>
      <c r="F25" s="33">
        <v>0.11372616257959997</v>
      </c>
      <c r="G25" s="33">
        <v>0</v>
      </c>
      <c r="H25" s="33">
        <v>0</v>
      </c>
      <c r="I25" s="33">
        <v>0</v>
      </c>
      <c r="J25" s="33">
        <v>0</v>
      </c>
      <c r="K25" s="34">
        <v>0.11372616257959997</v>
      </c>
      <c r="L25" s="1">
        <v>0</v>
      </c>
    </row>
    <row r="26" spans="2:12" x14ac:dyDescent="0.2">
      <c r="B26" s="6">
        <v>22</v>
      </c>
      <c r="C26" s="8" t="s">
        <v>64</v>
      </c>
      <c r="D26" s="33">
        <v>1.5088463224999999E-3</v>
      </c>
      <c r="E26" s="33">
        <v>0</v>
      </c>
      <c r="F26" s="33">
        <v>0.24602391296599999</v>
      </c>
      <c r="G26" s="33">
        <v>0</v>
      </c>
      <c r="H26" s="33">
        <v>0</v>
      </c>
      <c r="I26" s="33">
        <v>0</v>
      </c>
      <c r="J26" s="33">
        <v>0</v>
      </c>
      <c r="K26" s="34">
        <v>0.24753275928849999</v>
      </c>
      <c r="L26" s="1">
        <v>0</v>
      </c>
    </row>
    <row r="27" spans="2:12" x14ac:dyDescent="0.2">
      <c r="B27" s="6">
        <v>23</v>
      </c>
      <c r="C27" s="7" t="s">
        <v>65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4">
        <v>0</v>
      </c>
      <c r="L27" s="1">
        <v>0</v>
      </c>
    </row>
    <row r="28" spans="2:12" x14ac:dyDescent="0.2">
      <c r="B28" s="6">
        <v>24</v>
      </c>
      <c r="C28" s="7" t="s">
        <v>66</v>
      </c>
      <c r="D28" s="33">
        <v>0</v>
      </c>
      <c r="E28" s="33">
        <v>0</v>
      </c>
      <c r="F28" s="33">
        <v>1.4432954935299998E-2</v>
      </c>
      <c r="G28" s="33">
        <v>0</v>
      </c>
      <c r="H28" s="33">
        <v>0</v>
      </c>
      <c r="I28" s="33">
        <v>0</v>
      </c>
      <c r="J28" s="33">
        <v>0</v>
      </c>
      <c r="K28" s="34">
        <v>1.4432954935299998E-2</v>
      </c>
      <c r="L28" s="1">
        <v>0</v>
      </c>
    </row>
    <row r="29" spans="2:12" x14ac:dyDescent="0.2">
      <c r="B29" s="6">
        <v>25</v>
      </c>
      <c r="C29" s="8" t="s">
        <v>67</v>
      </c>
      <c r="D29" s="33">
        <v>6.4871615865099024</v>
      </c>
      <c r="E29" s="33">
        <v>5.4050216563815985</v>
      </c>
      <c r="F29" s="33">
        <v>333.12290676811148</v>
      </c>
      <c r="G29" s="33">
        <v>0</v>
      </c>
      <c r="H29" s="33">
        <v>0.8546485609654999</v>
      </c>
      <c r="I29" s="33">
        <v>0</v>
      </c>
      <c r="J29" s="33">
        <v>0</v>
      </c>
      <c r="K29" s="34">
        <v>345.86973857196847</v>
      </c>
      <c r="L29" s="1">
        <v>0</v>
      </c>
    </row>
    <row r="30" spans="2:12" x14ac:dyDescent="0.2">
      <c r="B30" s="6">
        <v>26</v>
      </c>
      <c r="C30" s="8" t="s">
        <v>68</v>
      </c>
      <c r="D30" s="33">
        <v>0.67789554667590002</v>
      </c>
      <c r="E30" s="33">
        <v>3.8487897441921</v>
      </c>
      <c r="F30" s="33">
        <v>28.809564282966292</v>
      </c>
      <c r="G30" s="33">
        <v>0</v>
      </c>
      <c r="H30" s="33">
        <v>1.7164872773800001E-2</v>
      </c>
      <c r="I30" s="33">
        <v>0</v>
      </c>
      <c r="J30" s="33">
        <v>0</v>
      </c>
      <c r="K30" s="34">
        <v>33.353414446608092</v>
      </c>
      <c r="L30" s="1">
        <v>0</v>
      </c>
    </row>
    <row r="31" spans="2:12" x14ac:dyDescent="0.2">
      <c r="B31" s="6">
        <v>27</v>
      </c>
      <c r="C31" s="8" t="s">
        <v>17</v>
      </c>
      <c r="D31" s="33">
        <v>0.39962741338640001</v>
      </c>
      <c r="E31" s="33">
        <v>0.62582344025780001</v>
      </c>
      <c r="F31" s="33">
        <v>21.361868119634202</v>
      </c>
      <c r="G31" s="33">
        <v>0</v>
      </c>
      <c r="H31" s="33">
        <v>0.20244659093499998</v>
      </c>
      <c r="I31" s="33">
        <v>0</v>
      </c>
      <c r="J31" s="33">
        <v>0</v>
      </c>
      <c r="K31" s="34">
        <v>22.589765564213405</v>
      </c>
      <c r="L31" s="1">
        <v>0</v>
      </c>
    </row>
    <row r="32" spans="2:12" x14ac:dyDescent="0.2">
      <c r="B32" s="6">
        <v>28</v>
      </c>
      <c r="C32" s="8" t="s">
        <v>69</v>
      </c>
      <c r="D32" s="33">
        <v>3.0337114161100003E-2</v>
      </c>
      <c r="E32" s="33">
        <v>5.8913458387000002E-3</v>
      </c>
      <c r="F32" s="33">
        <v>1.9981093706097999</v>
      </c>
      <c r="G32" s="33">
        <v>0</v>
      </c>
      <c r="H32" s="33">
        <v>4.1530364510000001E-4</v>
      </c>
      <c r="I32" s="33">
        <v>0</v>
      </c>
      <c r="J32" s="33">
        <v>0</v>
      </c>
      <c r="K32" s="34">
        <v>2.0347531342547001</v>
      </c>
      <c r="L32" s="1">
        <v>0</v>
      </c>
    </row>
    <row r="33" spans="1:12" x14ac:dyDescent="0.2">
      <c r="B33" s="6">
        <v>29</v>
      </c>
      <c r="C33" s="8" t="s">
        <v>70</v>
      </c>
      <c r="D33" s="33">
        <v>0.1227235408706</v>
      </c>
      <c r="E33" s="33">
        <v>7.4534845902800018E-2</v>
      </c>
      <c r="F33" s="33">
        <v>27.051646745396081</v>
      </c>
      <c r="G33" s="33">
        <v>0</v>
      </c>
      <c r="H33" s="33">
        <v>1.7357723769989999</v>
      </c>
      <c r="I33" s="33">
        <v>0</v>
      </c>
      <c r="J33" s="33">
        <v>0</v>
      </c>
      <c r="K33" s="34">
        <v>28.984677509168478</v>
      </c>
      <c r="L33" s="1">
        <v>0</v>
      </c>
    </row>
    <row r="34" spans="1:12" x14ac:dyDescent="0.2">
      <c r="B34" s="6">
        <v>30</v>
      </c>
      <c r="C34" s="8" t="s">
        <v>71</v>
      </c>
      <c r="D34" s="33">
        <v>0.8151191333847998</v>
      </c>
      <c r="E34" s="33">
        <v>0.86837767767489971</v>
      </c>
      <c r="F34" s="33">
        <v>66.45436514225662</v>
      </c>
      <c r="G34" s="33">
        <v>0</v>
      </c>
      <c r="H34" s="33">
        <v>0.12188921525689998</v>
      </c>
      <c r="I34" s="33">
        <v>0</v>
      </c>
      <c r="J34" s="33">
        <v>0</v>
      </c>
      <c r="K34" s="34">
        <v>68.259751168573217</v>
      </c>
      <c r="L34" s="1">
        <v>0</v>
      </c>
    </row>
    <row r="35" spans="1:12" x14ac:dyDescent="0.2">
      <c r="B35" s="6">
        <v>31</v>
      </c>
      <c r="C35" s="7" t="s">
        <v>72</v>
      </c>
      <c r="D35" s="33">
        <v>0</v>
      </c>
      <c r="E35" s="33">
        <v>0</v>
      </c>
      <c r="F35" s="33">
        <v>6.1439120031799993E-2</v>
      </c>
      <c r="G35" s="33">
        <v>0</v>
      </c>
      <c r="H35" s="33">
        <v>0</v>
      </c>
      <c r="I35" s="33">
        <v>0</v>
      </c>
      <c r="J35" s="33">
        <v>0</v>
      </c>
      <c r="K35" s="34">
        <v>6.1439120031799993E-2</v>
      </c>
      <c r="L35" s="1">
        <v>0</v>
      </c>
    </row>
    <row r="36" spans="1:12" x14ac:dyDescent="0.2">
      <c r="B36" s="6">
        <v>32</v>
      </c>
      <c r="C36" s="8" t="s">
        <v>73</v>
      </c>
      <c r="D36" s="33">
        <v>6.2052159148981989</v>
      </c>
      <c r="E36" s="33">
        <v>3.3367476483831995</v>
      </c>
      <c r="F36" s="33">
        <v>158.59115784074535</v>
      </c>
      <c r="G36" s="33">
        <v>0</v>
      </c>
      <c r="H36" s="33">
        <v>0.37260367383599985</v>
      </c>
      <c r="I36" s="33">
        <v>0</v>
      </c>
      <c r="J36" s="33">
        <v>0</v>
      </c>
      <c r="K36" s="34">
        <v>168.50572507786276</v>
      </c>
      <c r="L36" s="1">
        <v>0</v>
      </c>
    </row>
    <row r="37" spans="1:12" x14ac:dyDescent="0.2">
      <c r="A37" s="44"/>
      <c r="B37" s="6">
        <v>33</v>
      </c>
      <c r="C37" s="42" t="s">
        <v>116</v>
      </c>
      <c r="D37" s="33">
        <v>3.6062474517055008</v>
      </c>
      <c r="E37" s="33">
        <v>1.4198741938039001</v>
      </c>
      <c r="F37" s="33">
        <v>100.49363823944657</v>
      </c>
      <c r="G37" s="33">
        <v>0</v>
      </c>
      <c r="H37" s="33">
        <v>0.31836962238509992</v>
      </c>
      <c r="I37" s="33">
        <v>0</v>
      </c>
      <c r="J37" s="33">
        <v>0</v>
      </c>
      <c r="K37" s="34">
        <v>105.83812950734108</v>
      </c>
      <c r="L37" s="43">
        <v>0</v>
      </c>
    </row>
    <row r="38" spans="1:12" x14ac:dyDescent="0.2">
      <c r="B38" s="6">
        <v>34</v>
      </c>
      <c r="C38" s="8" t="s">
        <v>74</v>
      </c>
      <c r="D38" s="33">
        <v>5.2699251289999999E-3</v>
      </c>
      <c r="E38" s="33">
        <v>0</v>
      </c>
      <c r="F38" s="33">
        <v>0.16209356432159996</v>
      </c>
      <c r="G38" s="33">
        <v>0</v>
      </c>
      <c r="H38" s="33">
        <v>0</v>
      </c>
      <c r="I38" s="33">
        <v>0</v>
      </c>
      <c r="J38" s="33">
        <v>0</v>
      </c>
      <c r="K38" s="34">
        <v>0.16736348945059998</v>
      </c>
      <c r="L38" s="1">
        <v>0</v>
      </c>
    </row>
    <row r="39" spans="1:12" x14ac:dyDescent="0.2">
      <c r="B39" s="6">
        <v>35</v>
      </c>
      <c r="C39" s="8" t="s">
        <v>75</v>
      </c>
      <c r="D39" s="33">
        <v>3.3890903206726013</v>
      </c>
      <c r="E39" s="33">
        <v>5.7577795514127947</v>
      </c>
      <c r="F39" s="33">
        <v>175.98099809889706</v>
      </c>
      <c r="G39" s="33">
        <v>0</v>
      </c>
      <c r="H39" s="33">
        <v>0.28917237464239987</v>
      </c>
      <c r="I39" s="33">
        <v>0</v>
      </c>
      <c r="J39" s="33">
        <v>0</v>
      </c>
      <c r="K39" s="34">
        <v>185.41704034562486</v>
      </c>
      <c r="L39" s="1">
        <v>0</v>
      </c>
    </row>
    <row r="40" spans="1:12" x14ac:dyDescent="0.2">
      <c r="B40" s="6">
        <v>36</v>
      </c>
      <c r="C40" s="8" t="s">
        <v>76</v>
      </c>
      <c r="D40" s="33">
        <v>0</v>
      </c>
      <c r="E40" s="33">
        <v>1.0095923290199999E-2</v>
      </c>
      <c r="F40" s="33">
        <v>2.1204053155433007</v>
      </c>
      <c r="G40" s="33">
        <v>0</v>
      </c>
      <c r="H40" s="33">
        <v>0</v>
      </c>
      <c r="I40" s="33">
        <v>0</v>
      </c>
      <c r="J40" s="33">
        <v>0</v>
      </c>
      <c r="K40" s="34">
        <v>2.1305012388335007</v>
      </c>
      <c r="L40" s="1">
        <v>0</v>
      </c>
    </row>
    <row r="41" spans="1:12" x14ac:dyDescent="0.2">
      <c r="B41" s="6">
        <v>37</v>
      </c>
      <c r="C41" s="8" t="s">
        <v>77</v>
      </c>
      <c r="D41" s="33">
        <v>3.0304487250288017</v>
      </c>
      <c r="E41" s="33">
        <v>1.5738153264162997</v>
      </c>
      <c r="F41" s="33">
        <v>100.25071804465345</v>
      </c>
      <c r="G41" s="33">
        <v>0</v>
      </c>
      <c r="H41" s="33">
        <v>0.34076271944980002</v>
      </c>
      <c r="I41" s="33">
        <v>0</v>
      </c>
      <c r="J41" s="33">
        <v>0</v>
      </c>
      <c r="K41" s="34">
        <v>105.19574481554835</v>
      </c>
      <c r="L41" s="1">
        <v>0</v>
      </c>
    </row>
    <row r="42" spans="1:12" ht="15" x14ac:dyDescent="0.2">
      <c r="B42" s="9" t="s">
        <v>11</v>
      </c>
      <c r="C42" s="1"/>
      <c r="D42" s="35">
        <f>SUM(D5:D41)</f>
        <v>119.37293492899992</v>
      </c>
      <c r="E42" s="35">
        <f>SUM(E5:E41)</f>
        <v>87.026077636999986</v>
      </c>
      <c r="F42" s="35">
        <f>SUM(F5:F41)</f>
        <v>3113.8252185370293</v>
      </c>
      <c r="G42" s="35">
        <f t="shared" ref="G42:L42" si="0">SUM(G5:G41)</f>
        <v>0</v>
      </c>
      <c r="H42" s="35">
        <f t="shared" si="0"/>
        <v>9.8867469007759983</v>
      </c>
      <c r="I42" s="35">
        <f t="shared" si="0"/>
        <v>0</v>
      </c>
      <c r="J42" s="35">
        <f t="shared" si="0"/>
        <v>0</v>
      </c>
      <c r="K42" s="34">
        <f>SUM(K5:K41)</f>
        <v>3330.110978003805</v>
      </c>
      <c r="L42" s="46">
        <f t="shared" si="0"/>
        <v>0</v>
      </c>
    </row>
    <row r="43" spans="1:12" x14ac:dyDescent="0.2">
      <c r="B43" t="s">
        <v>93</v>
      </c>
      <c r="K43" s="37"/>
    </row>
    <row r="44" spans="1:12" x14ac:dyDescent="0.2">
      <c r="F44" s="37"/>
      <c r="K44" s="37"/>
    </row>
    <row r="45" spans="1:12" x14ac:dyDescent="0.2">
      <c r="D45" s="37"/>
    </row>
    <row r="46" spans="1:12" x14ac:dyDescent="0.2">
      <c r="F46" s="37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CS Trainee</cp:lastModifiedBy>
  <cp:lastPrinted>2014-03-24T10:58:12Z</cp:lastPrinted>
  <dcterms:created xsi:type="dcterms:W3CDTF">2014-01-06T04:43:23Z</dcterms:created>
  <dcterms:modified xsi:type="dcterms:W3CDTF">2016-04-08T09:29:57Z</dcterms:modified>
</cp:coreProperties>
</file>