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5570" windowHeight="8130" firstSheet="7" activeTab="8"/>
  </bookViews>
  <sheets>
    <sheet name="Indiabulls liquid fund" sheetId="1" r:id="rId1"/>
    <sheet name="Indiabulls Ultra Short TermFund" sheetId="3" r:id="rId2"/>
    <sheet name="Indiabulls Short Term Fun" sheetId="5" r:id="rId3"/>
    <sheet name="Indiabulls Income Fund" sheetId="9" r:id="rId4"/>
    <sheet name="Indiabulls gilt fund" sheetId="10" r:id="rId5"/>
    <sheet name="INDIABULLS MONTHLY INCOME" sheetId="11" r:id="rId6"/>
    <sheet name="Indiabulls FMP  Series V " sheetId="8" r:id="rId7"/>
    <sheet name="Indiabulls Arbitrage Fund" sheetId="4" r:id="rId8"/>
    <sheet name="Indiabulls Blue Chip Fund" sheetId="2" r:id="rId9"/>
    <sheet name="INDIABULLS TAX SAVINGS FU" sheetId="7" r:id="rId10"/>
    <sheet name="Indiabulls Value Discover" sheetId="6" r:id="rId11"/>
  </sheets>
  <calcPr calcId="144525"/>
</workbook>
</file>

<file path=xl/calcChain.xml><?xml version="1.0" encoding="utf-8"?>
<calcChain xmlns="http://schemas.openxmlformats.org/spreadsheetml/2006/main">
  <c r="F11" i="9" l="1"/>
  <c r="F58" i="3"/>
</calcChain>
</file>

<file path=xl/sharedStrings.xml><?xml version="1.0" encoding="utf-8"?>
<sst xmlns="http://schemas.openxmlformats.org/spreadsheetml/2006/main" count="1597" uniqueCount="531">
  <si>
    <t xml:space="preserve"> </t>
  </si>
  <si>
    <t xml:space="preserve">  </t>
  </si>
  <si>
    <t xml:space="preserve">   </t>
  </si>
  <si>
    <t xml:space="preserve">    </t>
  </si>
  <si>
    <t xml:space="preserve">     </t>
  </si>
  <si>
    <t xml:space="preserve">      </t>
  </si>
  <si>
    <t>Portfolio as on 31-Dec-2017</t>
  </si>
  <si>
    <t>ISIN</t>
  </si>
  <si>
    <t>Name Of Instrument</t>
  </si>
  <si>
    <t>Rating/Industry</t>
  </si>
  <si>
    <t>Quantity</t>
  </si>
  <si>
    <t>% To Net Assets</t>
  </si>
  <si>
    <t>CP - COMMERCIAL PAPERS</t>
  </si>
  <si>
    <t>INE053T14AG1</t>
  </si>
  <si>
    <t>ONGC MANGALORE PETROCHEMICALS LIMITED</t>
  </si>
  <si>
    <t>INE027E14EY2</t>
  </si>
  <si>
    <t>L &amp; T FINANCE LTD</t>
  </si>
  <si>
    <t>INE601U14315</t>
  </si>
  <si>
    <t>TATA MOTOR FINANCE LTD</t>
  </si>
  <si>
    <t>INE514E14MM7</t>
  </si>
  <si>
    <t>EXIM BANK</t>
  </si>
  <si>
    <t>INE860H14A72</t>
  </si>
  <si>
    <t>ADITYA BIRLA FINANCE LTD</t>
  </si>
  <si>
    <t>INE377Y14041</t>
  </si>
  <si>
    <t>BAJAJ HOUSING FINANCE LTD</t>
  </si>
  <si>
    <t>INE306N14MC0</t>
  </si>
  <si>
    <t>TATA CAPITAL FINANCIAL SERVICES LTD</t>
  </si>
  <si>
    <t>INE572E14CW5</t>
  </si>
  <si>
    <t>PNB HOUSING FINANCE LIMITED</t>
  </si>
  <si>
    <t>INE404K14CS6</t>
  </si>
  <si>
    <t>SHAPOORJI PALLONJI &amp; CO. PVT LTD</t>
  </si>
  <si>
    <t>INE601U14323</t>
  </si>
  <si>
    <t>INE692Q14833</t>
  </si>
  <si>
    <t xml:space="preserve">TOYOTA FINANCIAL SERVICES INDIA LTD CP  28-FEB-2018  </t>
  </si>
  <si>
    <t>INE053F14096</t>
  </si>
  <si>
    <t>INDIAN RAILWAY FINANCE CORPORATION LTD</t>
  </si>
  <si>
    <t>INE247J14534</t>
  </si>
  <si>
    <t>STERLING AND WILSON PVT LTD</t>
  </si>
  <si>
    <t>INE404K14CT4</t>
  </si>
  <si>
    <t>INE110L14FP6</t>
  </si>
  <si>
    <t>RELIANCE JIO INFOCOMM LTD</t>
  </si>
  <si>
    <t>INE261F14BR4</t>
  </si>
  <si>
    <t>NABARD</t>
  </si>
  <si>
    <t>INE087P14200</t>
  </si>
  <si>
    <t>AVANSE FIN SER LTD</t>
  </si>
  <si>
    <t>INE087P14259</t>
  </si>
  <si>
    <t>INE087P14267</t>
  </si>
  <si>
    <t>INE261F14CA8</t>
  </si>
  <si>
    <t>INE265F14021</t>
  </si>
  <si>
    <t>ENTERTAINMENT NETWORK INDIA LTD</t>
  </si>
  <si>
    <t>INE518A14537</t>
  </si>
  <si>
    <t>FORBES AND COMPANY LTD</t>
  </si>
  <si>
    <t>INE053T14AH9</t>
  </si>
  <si>
    <t>Total</t>
  </si>
  <si>
    <t>COD - CERTIFICATES OF DEPOSIT</t>
  </si>
  <si>
    <t>INE090A169L3</t>
  </si>
  <si>
    <t>ICICI BANK LTD</t>
  </si>
  <si>
    <t>INE261F16223</t>
  </si>
  <si>
    <t>INE528G16J01</t>
  </si>
  <si>
    <t>YES BANK LTD</t>
  </si>
  <si>
    <t>INE238A16Q17</t>
  </si>
  <si>
    <t>AXIS BANK LIMITED</t>
  </si>
  <si>
    <t>INE237A16W85</t>
  </si>
  <si>
    <t>KOTAK MAHINDRA BANK LTD</t>
  </si>
  <si>
    <t>INE261F16231</t>
  </si>
  <si>
    <t>INE040A16BW8</t>
  </si>
  <si>
    <t>HDFC BANK LTD</t>
  </si>
  <si>
    <t>INE683A16JX6</t>
  </si>
  <si>
    <t>THE SOUTH INDIAN BANK LTD</t>
  </si>
  <si>
    <t>INE683A16KA2</t>
  </si>
  <si>
    <t>INE514E16AW6</t>
  </si>
  <si>
    <t>INE092T16CI6</t>
  </si>
  <si>
    <t xml:space="preserve">IDFC BANK CD 05-MAR-2018  </t>
  </si>
  <si>
    <t>INE556F16127</t>
  </si>
  <si>
    <t>SMALL INDUSTRIES DEVELOPMENT BANK OF INDIA</t>
  </si>
  <si>
    <t>INE238A16Q09</t>
  </si>
  <si>
    <t>INE237A16W77</t>
  </si>
  <si>
    <t>INE261F16249</t>
  </si>
  <si>
    <t>CRISIL A1+</t>
  </si>
  <si>
    <t>INE238A16R08</t>
  </si>
  <si>
    <t>AXIS BANK</t>
  </si>
  <si>
    <t>INE090A166K1</t>
  </si>
  <si>
    <t>ICICI BANK LIMITED</t>
  </si>
  <si>
    <t>TBL - TREASURY BILLS</t>
  </si>
  <si>
    <t>IN002017X387</t>
  </si>
  <si>
    <t xml:space="preserve">91 DAYS TRESUARY BILL 15-FEB-2018  </t>
  </si>
  <si>
    <t>IN002017X429</t>
  </si>
  <si>
    <t xml:space="preserve">91 DAYS TREASURY BILL 15-MAR-2018  </t>
  </si>
  <si>
    <t>IN002017X403</t>
  </si>
  <si>
    <t xml:space="preserve">91 DAYS TRESUARY BILL  01-MAR-2018  </t>
  </si>
  <si>
    <t>IN002017X379</t>
  </si>
  <si>
    <t xml:space="preserve">91 DAYS TRESUARY BILL  08-FEB-2018  </t>
  </si>
  <si>
    <t>IN002017X411</t>
  </si>
  <si>
    <t xml:space="preserve">91 DAYS TREASUARY BILL 08-MAR-2018  </t>
  </si>
  <si>
    <t>IN002017X353</t>
  </si>
  <si>
    <t xml:space="preserve">91 DAYS TRESUARY BILL 25-JAN-2018  </t>
  </si>
  <si>
    <t>NCD - NON CONVERTIBLE DEBENTURES</t>
  </si>
  <si>
    <t>INE115A07LA2</t>
  </si>
  <si>
    <t>LIC HOUSING FINANCE LIMITED</t>
  </si>
  <si>
    <t>CRISIL AAA</t>
  </si>
  <si>
    <t>INE001A07OV4</t>
  </si>
  <si>
    <t>HOUSING DEVELOPMENT FINANCE CORPORATION LIMITED</t>
  </si>
  <si>
    <t>FD - FIXED DEPOSITS</t>
  </si>
  <si>
    <t>INPYFDHBNK76</t>
  </si>
  <si>
    <t/>
  </si>
  <si>
    <t>CB - COLLATERALIZED BORROWING AND LENDIN</t>
  </si>
  <si>
    <t xml:space="preserve">CBLO 01/01/18- MAT - 010118  </t>
  </si>
  <si>
    <t>Cash &amp; Cash Equivalents</t>
  </si>
  <si>
    <t>Net Receivable/Payable</t>
  </si>
  <si>
    <t>Grand Total</t>
  </si>
  <si>
    <t>Indiabulls Blue Chip Fund</t>
  </si>
  <si>
    <t>EQU - EQUITY SHARES</t>
  </si>
  <si>
    <t>INE040A01026</t>
  </si>
  <si>
    <t>BANKS</t>
  </si>
  <si>
    <t>INE001A01036</t>
  </si>
  <si>
    <t>FINANCE</t>
  </si>
  <si>
    <t>INE018A01030</t>
  </si>
  <si>
    <t>LARSEN &amp; TOUBRO LIMITED</t>
  </si>
  <si>
    <t>CONSTRUCTION PROJECT</t>
  </si>
  <si>
    <t>INE129A01019</t>
  </si>
  <si>
    <t>GAIL (INDIA) LIMITED</t>
  </si>
  <si>
    <t>GAS</t>
  </si>
  <si>
    <t>INE467B01029</t>
  </si>
  <si>
    <t>TATA CONSULTANCY SERVICES LTD</t>
  </si>
  <si>
    <t>SOFTWARE</t>
  </si>
  <si>
    <t>INE242A01010</t>
  </si>
  <si>
    <t>INDIAN OIL CORPORATION LIMITED</t>
  </si>
  <si>
    <t>PETROLEUM PRODUCTS</t>
  </si>
  <si>
    <t>INE347G01014</t>
  </si>
  <si>
    <t>PETRONET LNG LIMITED</t>
  </si>
  <si>
    <t>INE384C01016</t>
  </si>
  <si>
    <t>YUKEN INDIA LTD</t>
  </si>
  <si>
    <t>AUTO ANCILLARIES</t>
  </si>
  <si>
    <t>INE062A01020</t>
  </si>
  <si>
    <t>STATE BANK OF INDIA</t>
  </si>
  <si>
    <t>INE002A01018</t>
  </si>
  <si>
    <t>RELIANCE INDUSTRIES LIMITED</t>
  </si>
  <si>
    <t>INE802G01018</t>
  </si>
  <si>
    <t>JET AIRWAYS (INDIA) LIMITED</t>
  </si>
  <si>
    <t>TRANSPORTATION</t>
  </si>
  <si>
    <t>INE192R01011</t>
  </si>
  <si>
    <t>AVENUE SUPERMARTS LTD</t>
  </si>
  <si>
    <t>RETAILING</t>
  </si>
  <si>
    <t>INE263A01024</t>
  </si>
  <si>
    <t>BHARAT ELECTRONICS LIMITED</t>
  </si>
  <si>
    <t>INDUSTRIAL CAPITAL GOODS</t>
  </si>
  <si>
    <t>INE101A01026</t>
  </si>
  <si>
    <t>MAHINDRA &amp; MAHINDRA LTD</t>
  </si>
  <si>
    <t>AUTO</t>
  </si>
  <si>
    <t>INE205A01025</t>
  </si>
  <si>
    <t>VEDANTA LTD</t>
  </si>
  <si>
    <t>NON - FERROUS METALS</t>
  </si>
  <si>
    <t>INE239A01016</t>
  </si>
  <si>
    <t>NESTLE INDIA LIMITED</t>
  </si>
  <si>
    <t>CONSUMER NON DURABLES</t>
  </si>
  <si>
    <t>INE089C01029</t>
  </si>
  <si>
    <t>STERLITE TECHNOLOGIES LTD</t>
  </si>
  <si>
    <t>TELECOM -  EQUIPMENT &amp; ACCESSORIES</t>
  </si>
  <si>
    <t>INE406A01037</t>
  </si>
  <si>
    <t>AUROBINDO PHARMA LIMITED</t>
  </si>
  <si>
    <t>PHARMACEUTICALS</t>
  </si>
  <si>
    <t>INE095N01023</t>
  </si>
  <si>
    <t>NBCC (INDIA) LIMITED</t>
  </si>
  <si>
    <t>CONSTRUCTION</t>
  </si>
  <si>
    <t>INE481G01011</t>
  </si>
  <si>
    <t>ULTRATECH CEMENT LTD</t>
  </si>
  <si>
    <t>CEMENT</t>
  </si>
  <si>
    <t>INE030A01027</t>
  </si>
  <si>
    <t>HINDUSTAN UNILEVER LIMITED</t>
  </si>
  <si>
    <t>INE095A01012</t>
  </si>
  <si>
    <t>INDUSIND BANK LTD</t>
  </si>
  <si>
    <t>INE752E01010</t>
  </si>
  <si>
    <t>POWER GRID CORPORATION OF INDIA LTD</t>
  </si>
  <si>
    <t>POWER</t>
  </si>
  <si>
    <t>INE532F01054</t>
  </si>
  <si>
    <t>EDELWEISS FINANCIAL SERVICES</t>
  </si>
  <si>
    <t>INE158A01026</t>
  </si>
  <si>
    <t>HERO MOTOCORP LTD</t>
  </si>
  <si>
    <t>INE038A01020</t>
  </si>
  <si>
    <t>HINDALCO INDUSTRIES LTD</t>
  </si>
  <si>
    <t>INE531A01024</t>
  </si>
  <si>
    <t>KANSAI NEROLAC PAINTS LIMITED</t>
  </si>
  <si>
    <t>INE054A01027</t>
  </si>
  <si>
    <t>V I  P INDUSTRIES LTD</t>
  </si>
  <si>
    <t>CONSUMER DURABLES</t>
  </si>
  <si>
    <t>INE237A01028</t>
  </si>
  <si>
    <t>INE012A01025</t>
  </si>
  <si>
    <t>ACC LTD</t>
  </si>
  <si>
    <t>INE047A01021</t>
  </si>
  <si>
    <t>GRASIM INDUSTRIES LIMITED</t>
  </si>
  <si>
    <t>INE034A01011</t>
  </si>
  <si>
    <t>ARVIND LIMITED</t>
  </si>
  <si>
    <t>TEXTILE PRODUCTS</t>
  </si>
  <si>
    <t>INE585B01010</t>
  </si>
  <si>
    <t>MARUTI SUZUKI INDIA LIMITED</t>
  </si>
  <si>
    <t>DERIVATIVES</t>
  </si>
  <si>
    <t>MARUTI SUZUKI INDIA Ltd JANUARY   2018 FUTURE</t>
  </si>
  <si>
    <t xml:space="preserve">             </t>
  </si>
  <si>
    <t>RELIANCE INDUSTRIES LTD JANUARY   2018 FUTURE</t>
  </si>
  <si>
    <t>JET AIRWAYS (INDIA) LIMITED JANUARY   2018 FUTURE</t>
  </si>
  <si>
    <t>AUROBINDO PHARMA LTD JANUARY   2018 FUTURE</t>
  </si>
  <si>
    <t>ARVIND LTD JANUARY   2018 FUTURE</t>
  </si>
  <si>
    <t>INE155A14MQ8</t>
  </si>
  <si>
    <t>TATA MOTORS LTD</t>
  </si>
  <si>
    <t>INE404K14DD6</t>
  </si>
  <si>
    <t>INE404K14DH7</t>
  </si>
  <si>
    <t>INE572E14CU9</t>
  </si>
  <si>
    <t>INE134E14873</t>
  </si>
  <si>
    <t>POWER FINANCE CORPORATION LIMITED</t>
  </si>
  <si>
    <t>INE909H14LW3</t>
  </si>
  <si>
    <t>TMF HOLDINGS LTD</t>
  </si>
  <si>
    <t>INE202B14KF3</t>
  </si>
  <si>
    <t>DEWAN HOUSING FINANCE CORP. LTD</t>
  </si>
  <si>
    <t>INE975F14LT4</t>
  </si>
  <si>
    <t>KOTAK MAHINDRA INVESTMENTS LTD</t>
  </si>
  <si>
    <t>INE518A14545</t>
  </si>
  <si>
    <t>INE518A14552</t>
  </si>
  <si>
    <t>INE518A14560</t>
  </si>
  <si>
    <t>INE040A16BO5</t>
  </si>
  <si>
    <t>INE090A162M6</t>
  </si>
  <si>
    <t>INE238A16U78</t>
  </si>
  <si>
    <t>INE095A16WF3</t>
  </si>
  <si>
    <t>INE237A16Z66</t>
  </si>
  <si>
    <t>INE238A16U86</t>
  </si>
  <si>
    <t>INE261F16256</t>
  </si>
  <si>
    <t>INE001A07QW7</t>
  </si>
  <si>
    <t>INE001A07OD2</t>
  </si>
  <si>
    <t>INE721A07MP3</t>
  </si>
  <si>
    <t>SHRIRAM TRANSPORT FINANCE CO LTD</t>
  </si>
  <si>
    <t>CRISIL AA+</t>
  </si>
  <si>
    <t>INE909H07DD4</t>
  </si>
  <si>
    <t>CRISIL AA</t>
  </si>
  <si>
    <t>INE121A07MM3</t>
  </si>
  <si>
    <t>CHOLAMANDALAM INV  FIN CO., LTD</t>
  </si>
  <si>
    <t>ICRA AA</t>
  </si>
  <si>
    <t>INE306N07IR0</t>
  </si>
  <si>
    <t>INE140A07344</t>
  </si>
  <si>
    <t>PIRAMAL ENTERPRISES LTD</t>
  </si>
  <si>
    <t>INE657I07027</t>
  </si>
  <si>
    <t>RELIANCE GAS TRANSPORTATION INFRASTRUCTURE LTD</t>
  </si>
  <si>
    <t>INE053T07018</t>
  </si>
  <si>
    <t>INE774D07QX1</t>
  </si>
  <si>
    <t>MAHINDRA &amp; MAHINDRA FIN SER LTD</t>
  </si>
  <si>
    <t>INE001A07PI8</t>
  </si>
  <si>
    <t>INE001A07LN7</t>
  </si>
  <si>
    <t>INE477A07050</t>
  </si>
  <si>
    <t>CANFIN HOMES LTD</t>
  </si>
  <si>
    <t>ICRA AAA</t>
  </si>
  <si>
    <t>INE001A07QN6</t>
  </si>
  <si>
    <t>INE031A09FI2</t>
  </si>
  <si>
    <t>HOUSING AND URBAN DEVELOPMENT CORPORATION LTD</t>
  </si>
  <si>
    <t>INE053T07026</t>
  </si>
  <si>
    <t>INE347G08019</t>
  </si>
  <si>
    <t>INE001A07JZ5</t>
  </si>
  <si>
    <t>INE121A07MN1</t>
  </si>
  <si>
    <t>INE110L07054</t>
  </si>
  <si>
    <t>Jammu  Kashmir Bank Ltd</t>
  </si>
  <si>
    <t>INE898G07187</t>
  </si>
  <si>
    <t>NORTH KARNATAKA EXPRESSWAY</t>
  </si>
  <si>
    <t>INE202B07AK8</t>
  </si>
  <si>
    <t>CARE AAA</t>
  </si>
  <si>
    <t>INE261F08642</t>
  </si>
  <si>
    <t>INE752E07KE8</t>
  </si>
  <si>
    <t>INE020B07IV4</t>
  </si>
  <si>
    <t>RURAL ELECTRIFICATION CORPN LTD</t>
  </si>
  <si>
    <t>INE134E08BE6</t>
  </si>
  <si>
    <t>IN002017Y138</t>
  </si>
  <si>
    <t xml:space="preserve">182 DAY TREASURY BILL 22-MAR-2018  </t>
  </si>
  <si>
    <t>IN002017Y120</t>
  </si>
  <si>
    <t xml:space="preserve">182 DAY TREASURY BILL  08-MAR-2018  </t>
  </si>
  <si>
    <t>Indiabulls Arbitrage Fund</t>
  </si>
  <si>
    <t>INE044A01036</t>
  </si>
  <si>
    <t>SUN PHARMACEUTICALS INDUSTRIES LTD</t>
  </si>
  <si>
    <t>INE528G01027</t>
  </si>
  <si>
    <t>INE202B01012</t>
  </si>
  <si>
    <t>INE397D01024</t>
  </si>
  <si>
    <t>BHARTI AIRTEL LTD</t>
  </si>
  <si>
    <t>TELECOM - SERVICES</t>
  </si>
  <si>
    <t>INE061F01013</t>
  </si>
  <si>
    <t>FORTIS HEALTHCARE LTD.</t>
  </si>
  <si>
    <t>HEALTHCARE SERVICES</t>
  </si>
  <si>
    <t>INE019A01038</t>
  </si>
  <si>
    <t>JSW STEEL LIMITED</t>
  </si>
  <si>
    <t>FERROUS METALS</t>
  </si>
  <si>
    <t>INE549A01026</t>
  </si>
  <si>
    <t>HINDUSTAN CONSTRUCTION COMPANY LIMITED</t>
  </si>
  <si>
    <t>INE498L01015</t>
  </si>
  <si>
    <t>L &amp; T FINANCE HOLDINGS LTD</t>
  </si>
  <si>
    <t>INE055A01016</t>
  </si>
  <si>
    <t>CENTURY TEXTILES &amp; INDUSTRIES LTD</t>
  </si>
  <si>
    <t>INE160A01022</t>
  </si>
  <si>
    <t>PUNJAB NATIONAL BANK</t>
  </si>
  <si>
    <t>INE208A01029</t>
  </si>
  <si>
    <t>ASHOK LEYLAND LIMITED</t>
  </si>
  <si>
    <t>INE081A01012</t>
  </si>
  <si>
    <t>TATA STEEL LTD</t>
  </si>
  <si>
    <t>INE483S01020</t>
  </si>
  <si>
    <t>INFIBEAM INCORPORATION LTD</t>
  </si>
  <si>
    <t>INE154A01025</t>
  </si>
  <si>
    <t>ITC LIMITED</t>
  </si>
  <si>
    <t>IN9155A01020</t>
  </si>
  <si>
    <t>TATA MOTORS LIMITED -DVR</t>
  </si>
  <si>
    <t>INE013A01015</t>
  </si>
  <si>
    <t>RELIANCE CAPITAL LTD</t>
  </si>
  <si>
    <t>INE522D01027</t>
  </si>
  <si>
    <t>MANAPPURAM FINANCE LTD</t>
  </si>
  <si>
    <t>INE115A01026</t>
  </si>
  <si>
    <t>INE114A01011</t>
  </si>
  <si>
    <t>STEEL AUTHORITY OF INDIA LIMITED</t>
  </si>
  <si>
    <t>INE821I01014</t>
  </si>
  <si>
    <t>IRB INFRASTRUCTURE DEVELOPERS LTD</t>
  </si>
  <si>
    <t>INE043D01016</t>
  </si>
  <si>
    <t>IDFC LTD</t>
  </si>
  <si>
    <t>INE180K01011</t>
  </si>
  <si>
    <t>BHARAT FINANCIAL INCLUSION LTD</t>
  </si>
  <si>
    <t>INE039A01010</t>
  </si>
  <si>
    <t>INDUSTRIAL FINANCE CORPORATION LTD</t>
  </si>
  <si>
    <t>INE036A01016</t>
  </si>
  <si>
    <t>RELIANCE INFRASTRUCTURE LTD</t>
  </si>
  <si>
    <t>INE256A01028</t>
  </si>
  <si>
    <t>ZEE ENTERTAINMENT ENTERPRISES LIMITED</t>
  </si>
  <si>
    <t>MEDIA &amp; ENTERTAINMENT</t>
  </si>
  <si>
    <t>INE692A01016</t>
  </si>
  <si>
    <t>UNION BANK OF INDIA</t>
  </si>
  <si>
    <t>INE326A01037</t>
  </si>
  <si>
    <t>LUPIN LTD</t>
  </si>
  <si>
    <t>INE271C01023</t>
  </si>
  <si>
    <t>DLF LTD</t>
  </si>
  <si>
    <t>TD - TERM DEPOSITS</t>
  </si>
  <si>
    <t>LAKSHMI VILAS BANK LTD</t>
  </si>
  <si>
    <t>INE909H14LU7</t>
  </si>
  <si>
    <t>DLF LTD JANUARY   2018 FUTURE</t>
  </si>
  <si>
    <t>HINDALCO INDUSTRIES LTD. JANUARY   2018 FUTURE</t>
  </si>
  <si>
    <t>LUPIN LTD JANUARY   2018 FUTURE</t>
  </si>
  <si>
    <t>UNION BANK OF INDIA JANUARY   2018 FUTURE</t>
  </si>
  <si>
    <t>ZEE ENTERTAINMENT ENTERPRISES LIMITED JANUARY   2018 FUTURE</t>
  </si>
  <si>
    <t>RELIANCE INFRASTRUCTURE LTD ( x - Reliance Energy Ltd ) JANUARY   2018 FUTURE</t>
  </si>
  <si>
    <t>IFCI LIMITED JANUARY   2018 FUTURE</t>
  </si>
  <si>
    <t>BHARAT FINANCIAL INCLUSION LTD.. JANUARY   2018 FUTURE</t>
  </si>
  <si>
    <t>IDFC LTD JANUARY   2018 FUTURE</t>
  </si>
  <si>
    <t>IRB INFRASTRUCTURE DEVELOPERS LTD JANUARY   2018 FUTURE</t>
  </si>
  <si>
    <t>STEEL AUTHORITY OF INDIA LTD. JANUARY   2018 FUTURE</t>
  </si>
  <si>
    <t>VEDANTA LIMITED  ( EX-SESA STERLITE LIMITED -EX-SESA GOA LTD). JANUARY   2018 FUTURE</t>
  </si>
  <si>
    <t>LIC HOUSING FINANCE LTD JANUARY   2018 FUTURE</t>
  </si>
  <si>
    <t>MANAPPURAM FINANCE LIMITED JANUARY   2018 FUTURE</t>
  </si>
  <si>
    <t>RELIANCE CAPITAL LTD. JANUARY   2018 FUTURE</t>
  </si>
  <si>
    <t>TATA MOTORS LIMITED - DVR. JANUARY   2018 FUTURE</t>
  </si>
  <si>
    <t>ITC LTD JANUARY   2018 FUTURE</t>
  </si>
  <si>
    <t>INFIBEAM INCORPORATION LTD JANUARY   2018 FUTURE</t>
  </si>
  <si>
    <t>TATA STEEL LTD JANUARY   2018 FUTURE</t>
  </si>
  <si>
    <t>ASHOK LEYLAND LTD JANUARY   2018 FUTURE</t>
  </si>
  <si>
    <t>NBCC (INDIA) LIMITED JANUARY   2018 FUTURE</t>
  </si>
  <si>
    <t>PUNJAB NATIONAL BANK JANUARY   2018 FUTURE</t>
  </si>
  <si>
    <t>HOUSING DEVELOPMENT FINANCE CORPORATION LTD JANUARY   2018 FUTURE</t>
  </si>
  <si>
    <t>CENTURY TEXTILES &amp; INDUSTRIES LTD JANUARY   2018 FUTURE</t>
  </si>
  <si>
    <t>HERO MOTOCORP  LTD JANUARY   2018 FUTURE</t>
  </si>
  <si>
    <t>L&amp;T FINANCE HOLDINGS LIMITED JANUARY   2018 FUTURE</t>
  </si>
  <si>
    <t>HINDUSTAN CONSTRUCTION COMPANY LTD. JANUARY   2018 FUTURE</t>
  </si>
  <si>
    <t>JSW STEEL LIMITED JANUARY   2018 FUTURE</t>
  </si>
  <si>
    <t>FORTIS HEALTHCARE LTD JANUARY   2018 FUTURE</t>
  </si>
  <si>
    <t>STATE BANK OF INDIA JANUARY   2018 FUTURE</t>
  </si>
  <si>
    <t>BHARTI AIRTEL LTD JANUARY   2018 FUTURE</t>
  </si>
  <si>
    <t>DEWAN HOUSING FINANCE CORPORATION LTD JANUARY   2018 FUTURE</t>
  </si>
  <si>
    <t>YES BANK LTD. JANUARY   2018 FUTURE</t>
  </si>
  <si>
    <t>SUN PHARMACEUTICALS INDUSTRIES LTD JANUARY   2018 FUTURE</t>
  </si>
  <si>
    <t>Indiabulls Short Term Fund</t>
  </si>
  <si>
    <t>INE148I07HS6</t>
  </si>
  <si>
    <t>INDIABULLS HOUSING FINANCE LTD</t>
  </si>
  <si>
    <t>INE804K07013</t>
  </si>
  <si>
    <t>RELIANCE BIG ENTERTAINMENT PVT LTD</t>
  </si>
  <si>
    <t>BRICKWORKS AA+</t>
  </si>
  <si>
    <t>INE087P07089</t>
  </si>
  <si>
    <t>CARE AA+</t>
  </si>
  <si>
    <t>INE465R08032</t>
  </si>
  <si>
    <t>FORBES TECHNOSYS LIMITED</t>
  </si>
  <si>
    <t>ICRA AA-</t>
  </si>
  <si>
    <t>INE002A08476</t>
  </si>
  <si>
    <t>INE445K07171</t>
  </si>
  <si>
    <t>RELIANCE BROADCAST NETWORK LTD</t>
  </si>
  <si>
    <t>INE110L08029</t>
  </si>
  <si>
    <t>INE001A07PT5</t>
  </si>
  <si>
    <t>INE115A07KH9</t>
  </si>
  <si>
    <t>INE755K07181</t>
  </si>
  <si>
    <t>DALMIA CEMENT BHARAT LTD</t>
  </si>
  <si>
    <t>INE657N07191</t>
  </si>
  <si>
    <t>EDELWEISS COMMODITIES SERVICES LTD</t>
  </si>
  <si>
    <t>INE031A08483</t>
  </si>
  <si>
    <t>INE053F07991</t>
  </si>
  <si>
    <t>INE652A09088</t>
  </si>
  <si>
    <t>STATE BANK OF PATIALA</t>
  </si>
  <si>
    <t>INE752E07JH3</t>
  </si>
  <si>
    <t>INE608A09098</t>
  </si>
  <si>
    <t>PUNJAB &amp; SIND BANK</t>
  </si>
  <si>
    <t>INE134E08GO4</t>
  </si>
  <si>
    <t>INE752E07KT6</t>
  </si>
  <si>
    <t>INE114A07562</t>
  </si>
  <si>
    <t>INE752E07MF1</t>
  </si>
  <si>
    <t>INE114A07794</t>
  </si>
  <si>
    <t>Indiabulls Value Discovery Fund</t>
  </si>
  <si>
    <t>INE192A01025</t>
  </si>
  <si>
    <t>TATA GLOBAL BEVERAGES LTD. (EX- TATA TEA LTD)</t>
  </si>
  <si>
    <t>INE539A01019</t>
  </si>
  <si>
    <t>GHCL LTD</t>
  </si>
  <si>
    <t>CHEMICALS</t>
  </si>
  <si>
    <t>INE220B01022</t>
  </si>
  <si>
    <t>KALPATARU POWER TRANSMISSION LTD</t>
  </si>
  <si>
    <t>INE093A01033</t>
  </si>
  <si>
    <t>HEXAWARE TECHNOLOGIES LTD</t>
  </si>
  <si>
    <t>INE195A01028</t>
  </si>
  <si>
    <t>SUPREME INDUSTRIES LTD</t>
  </si>
  <si>
    <t>INDUSTRIAL PRODUCTS</t>
  </si>
  <si>
    <t>INE700A01033</t>
  </si>
  <si>
    <t>JUBILANT LIFE SCIENCES LIMITED</t>
  </si>
  <si>
    <t>INE203G01027</t>
  </si>
  <si>
    <t>INDRAPRASTHA GAS</t>
  </si>
  <si>
    <t>INE789E01012</t>
  </si>
  <si>
    <t>J K PAPER LTD</t>
  </si>
  <si>
    <t>PAPER</t>
  </si>
  <si>
    <t>INE613A01020</t>
  </si>
  <si>
    <t>RALLIS INDIA LTD</t>
  </si>
  <si>
    <t>PESTICIDES</t>
  </si>
  <si>
    <t>INE974H01013</t>
  </si>
  <si>
    <t>MEGHMANI ORGANICS LTD</t>
  </si>
  <si>
    <t>INE495B01038</t>
  </si>
  <si>
    <t>SUVEN LIFE SCIENCES LTD</t>
  </si>
  <si>
    <t>INE136B01020</t>
  </si>
  <si>
    <t>INFOTECH ENTERPRISES LTD</t>
  </si>
  <si>
    <t>INE516A01017</t>
  </si>
  <si>
    <t>UFLEX LTD</t>
  </si>
  <si>
    <t>INE302A01020</t>
  </si>
  <si>
    <t>EXIDE INDUSTRIES LTD</t>
  </si>
  <si>
    <t>INE493A01027</t>
  </si>
  <si>
    <t>TATA COFFEE LTD</t>
  </si>
  <si>
    <t>INE825A01012</t>
  </si>
  <si>
    <t>VARDHMAN TEXTILES LIMITED</t>
  </si>
  <si>
    <t>TEXTILES - COTTON</t>
  </si>
  <si>
    <t>INE602A01015</t>
  </si>
  <si>
    <t>PHILLIPS CARBON BLACK LIMITED</t>
  </si>
  <si>
    <t>INE663A01017</t>
  </si>
  <si>
    <t>SUPREME PETROCHEM LIMITED</t>
  </si>
  <si>
    <t>INE332A01027</t>
  </si>
  <si>
    <t>THOMAS COOK LTD</t>
  </si>
  <si>
    <t>SERVICES</t>
  </si>
  <si>
    <t>INE742F01042</t>
  </si>
  <si>
    <t>ADANI PORT &amp; SPECIAL ECO ZONE LTD</t>
  </si>
  <si>
    <t>INE927D01028</t>
  </si>
  <si>
    <t>JBM AUTO LTD</t>
  </si>
  <si>
    <t>INE919H01018</t>
  </si>
  <si>
    <t>INDIAN METALS &amp; FERRO ALLOYS LTD.</t>
  </si>
  <si>
    <t>INE907A01026</t>
  </si>
  <si>
    <t>KALYANI STEELS LTD</t>
  </si>
  <si>
    <t>INE070I01018</t>
  </si>
  <si>
    <t>INSECTICIDES (INDIA) LIMITED</t>
  </si>
  <si>
    <t>INE256C01024</t>
  </si>
  <si>
    <t>TRIVENI ENGINEERING AND INDUSTRIES LTD</t>
  </si>
  <si>
    <t>INE372A01015</t>
  </si>
  <si>
    <t>APAR INDUSTRIES LTD</t>
  </si>
  <si>
    <t>INE199G01027</t>
  </si>
  <si>
    <t>JAGRAN PRAKASHAN LTD</t>
  </si>
  <si>
    <t>INE059B01024</t>
  </si>
  <si>
    <t>SIMPLEX INFRASTRUCTURES LTD</t>
  </si>
  <si>
    <t>INE286K01024</t>
  </si>
  <si>
    <t>TECHNO ELECTRIC &amp; ENGINEERING COMPANY LIMITED</t>
  </si>
  <si>
    <t>INE459A01010</t>
  </si>
  <si>
    <t>BANNARI AMMAN SUGARS LTD.</t>
  </si>
  <si>
    <t>INE155A01022</t>
  </si>
  <si>
    <t>INE216A01022</t>
  </si>
  <si>
    <t>BRITANNIA INDUSTRIES LIMITED</t>
  </si>
  <si>
    <t>INE226A01021</t>
  </si>
  <si>
    <t>VOLTAS LTD</t>
  </si>
  <si>
    <t>INE731H01025</t>
  </si>
  <si>
    <t>ACTION CONST EQUIP LTD</t>
  </si>
  <si>
    <t>INE348B01021</t>
  </si>
  <si>
    <t>CENTURY PLYBOARDS (INDIA)  LIMITED</t>
  </si>
  <si>
    <t>INE850D01014</t>
  </si>
  <si>
    <t>Godrej Agrovet Limited</t>
  </si>
  <si>
    <t>INE573A01042</t>
  </si>
  <si>
    <t>JK TYRE &amp; INDUSTRIES LTD</t>
  </si>
  <si>
    <t>INE860A01027</t>
  </si>
  <si>
    <t>HCL TECHNOLOGIES LTD.</t>
  </si>
  <si>
    <t>INE022I01019</t>
  </si>
  <si>
    <t>ASIAN GRANITO INDIA LIMITED</t>
  </si>
  <si>
    <t>Indiabulls FMP  Series V  (Plan 1) - 1175 Days</t>
  </si>
  <si>
    <t>INE277L07028</t>
  </si>
  <si>
    <t>FORTIS HEALTHCARE HOLDINGS PVT LTD</t>
  </si>
  <si>
    <t>INE953L07339</t>
  </si>
  <si>
    <t>JANALAKSHMI FINANCIAL SERVICES LTD</t>
  </si>
  <si>
    <t>ICRA A-</t>
  </si>
  <si>
    <t>INE036A07500</t>
  </si>
  <si>
    <t>BRICKWORKS AA-</t>
  </si>
  <si>
    <t>INE918T07012</t>
  </si>
  <si>
    <t>HERO WIND ENERGY LTD</t>
  </si>
  <si>
    <t>ICRA A</t>
  </si>
  <si>
    <t>Indiabulls Income Fund</t>
  </si>
  <si>
    <t>INE953L07313</t>
  </si>
  <si>
    <t>INE039A07843</t>
  </si>
  <si>
    <t>GSEC - GOVT SECURITIES(GSE)</t>
  </si>
  <si>
    <t>IN0020170042</t>
  </si>
  <si>
    <t xml:space="preserve">6.68% GOI 17-SEP-2031  </t>
  </si>
  <si>
    <t>IN1920160083</t>
  </si>
  <si>
    <t>KARNATAKA STATE DEVELOPMENT LOAN</t>
  </si>
  <si>
    <t>IN0020160019</t>
  </si>
  <si>
    <t xml:space="preserve">7.61% GOI  09-May-2030  </t>
  </si>
  <si>
    <t>IN0020170026</t>
  </si>
  <si>
    <t xml:space="preserve">6.79% GOI - 15-MAY-2027  </t>
  </si>
  <si>
    <t>IN0020160035</t>
  </si>
  <si>
    <t xml:space="preserve">6.97% GOI - 06-SEP-2026  </t>
  </si>
  <si>
    <t>INE311I07039</t>
  </si>
  <si>
    <t>TANGLIN DEVELOPMENTS LIMITED</t>
  </si>
  <si>
    <t>BRICKWORKS A-</t>
  </si>
  <si>
    <t>INE277L07051</t>
  </si>
  <si>
    <t>ICRA A1+</t>
  </si>
  <si>
    <t>CARE A1+</t>
  </si>
  <si>
    <t>IND A1+</t>
  </si>
  <si>
    <t>SOVEREIGN</t>
  </si>
  <si>
    <t>INE306N07II9</t>
  </si>
  <si>
    <t>IND AAA</t>
  </si>
  <si>
    <t>IND AA+</t>
  </si>
  <si>
    <t>IND AA-</t>
  </si>
  <si>
    <t>ICRA BB</t>
  </si>
  <si>
    <t>Market Value
 (In Rs. lakh)</t>
  </si>
  <si>
    <t>Indiabulls Liquid Fund</t>
  </si>
  <si>
    <t>Indiabulls Ultra Short Term Fund</t>
  </si>
  <si>
    <t>Indiabulls Gilt Fund</t>
  </si>
  <si>
    <t>Indiabulls Monthly Income Plan</t>
  </si>
  <si>
    <t>Indiabulls Tax Savings Fund</t>
  </si>
  <si>
    <t>All corporate ratings are assigned by rating agencies like CRISIL; CARE; ICRA; FITCH.</t>
  </si>
  <si>
    <t>* Total Exposure to illiquid securities is 0.00% of the portfolio;i.e. Rs.0.00 lakhs</t>
  </si>
  <si>
    <t>#Pending Listing on Stock Exchange</t>
  </si>
  <si>
    <t xml:space="preserve">Note: There were no CDS transactions </t>
  </si>
  <si>
    <t>NIFTY JANUARY   2018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</si>
</sst>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Trebuchet MS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8"/>
      <name val="Trebuchet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 applyNumberFormat="0" applyFont="0" applyFill="0" applyBorder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NumberFormat="0" applyFont="0" applyFill="0" applyBorder="0" applyAlignment="0" applyProtection="0"/>
  </cellStyleXfs>
  <cellXfs count="34">
    <xf numFmtId="0" fontId="0" fillId="0" borderId="0" xfId="0"/>
    <xf numFmtId="0" fontId="18" fillId="33" borderId="10" xfId="43" applyFont="1" applyFill="1" applyBorder="1" applyAlignment="1">
      <alignment horizontal="center"/>
    </xf>
    <xf numFmtId="4" fontId="18" fillId="0" borderId="0" xfId="43" applyNumberFormat="1" applyFont="1" applyAlignment="1">
      <alignment horizontal="left"/>
    </xf>
    <xf numFmtId="49" fontId="19" fillId="34" borderId="11" xfId="0" applyNumberFormat="1" applyFont="1" applyFill="1" applyBorder="1" applyAlignment="1">
      <alignment horizontal="center"/>
    </xf>
    <xf numFmtId="49" fontId="19" fillId="34" borderId="11" xfId="0" applyNumberFormat="1" applyFont="1" applyFill="1" applyBorder="1" applyAlignment="1">
      <alignment horizontal="right"/>
    </xf>
    <xf numFmtId="49" fontId="20" fillId="34" borderId="11" xfId="0" applyNumberFormat="1" applyFont="1" applyFill="1" applyBorder="1" applyAlignment="1">
      <alignment horizontal="center" wrapText="1"/>
    </xf>
    <xf numFmtId="49" fontId="20" fillId="34" borderId="11" xfId="0" applyNumberFormat="1" applyFont="1" applyFill="1" applyBorder="1" applyAlignment="1">
      <alignment horizontal="left" wrapText="1"/>
    </xf>
    <xf numFmtId="3" fontId="20" fillId="34" borderId="11" xfId="0" applyNumberFormat="1" applyFont="1" applyFill="1" applyBorder="1" applyAlignment="1">
      <alignment horizontal="right" wrapText="1"/>
    </xf>
    <xf numFmtId="4" fontId="20" fillId="34" borderId="11" xfId="0" applyNumberFormat="1" applyFont="1" applyFill="1" applyBorder="1" applyAlignment="1">
      <alignment horizontal="right" wrapText="1"/>
    </xf>
    <xf numFmtId="4" fontId="18" fillId="0" borderId="11" xfId="43" applyNumberFormat="1" applyFont="1" applyBorder="1" applyAlignment="1">
      <alignment horizontal="left"/>
    </xf>
    <xf numFmtId="0" fontId="0" fillId="0" borderId="11" xfId="0" applyBorder="1"/>
    <xf numFmtId="4" fontId="18" fillId="0" borderId="11" xfId="43" applyNumberFormat="1" applyFont="1" applyBorder="1" applyAlignment="1">
      <alignment horizontal="right"/>
    </xf>
    <xf numFmtId="4" fontId="0" fillId="0" borderId="0" xfId="0" applyNumberFormat="1"/>
    <xf numFmtId="10" fontId="0" fillId="0" borderId="0" xfId="0" applyNumberFormat="1"/>
    <xf numFmtId="49" fontId="19" fillId="34" borderId="11" xfId="0" applyNumberFormat="1" applyFont="1" applyFill="1" applyBorder="1" applyAlignment="1">
      <alignment horizontal="left"/>
    </xf>
    <xf numFmtId="10" fontId="18" fillId="0" borderId="11" xfId="1" applyNumberFormat="1" applyFont="1" applyBorder="1" applyAlignment="1">
      <alignment horizontal="right"/>
    </xf>
    <xf numFmtId="0" fontId="18" fillId="33" borderId="12" xfId="43" applyFont="1" applyFill="1" applyBorder="1" applyAlignment="1">
      <alignment horizontal="center"/>
    </xf>
    <xf numFmtId="49" fontId="19" fillId="34" borderId="11" xfId="0" applyNumberFormat="1" applyFont="1" applyFill="1" applyBorder="1" applyAlignment="1"/>
    <xf numFmtId="164" fontId="0" fillId="0" borderId="0" xfId="0" applyNumberFormat="1"/>
    <xf numFmtId="0" fontId="18" fillId="33" borderId="11" xfId="43" applyFont="1" applyFill="1" applyBorder="1" applyAlignment="1">
      <alignment horizontal="center"/>
    </xf>
    <xf numFmtId="0" fontId="0" fillId="0" borderId="0" xfId="0" applyBorder="1"/>
    <xf numFmtId="10" fontId="0" fillId="0" borderId="0" xfId="0" applyNumberFormat="1" applyBorder="1"/>
    <xf numFmtId="0" fontId="18" fillId="33" borderId="13" xfId="43" applyFont="1" applyFill="1" applyBorder="1" applyAlignment="1">
      <alignment horizontal="center"/>
    </xf>
    <xf numFmtId="49" fontId="19" fillId="34" borderId="11" xfId="0" applyNumberFormat="1" applyFont="1" applyFill="1" applyBorder="1" applyAlignment="1">
      <alignment horizontal="left"/>
    </xf>
    <xf numFmtId="4" fontId="21" fillId="0" borderId="11" xfId="43" applyNumberFormat="1" applyFont="1" applyBorder="1" applyAlignment="1">
      <alignment horizontal="left"/>
    </xf>
    <xf numFmtId="0" fontId="16" fillId="0" borderId="11" xfId="0" applyFont="1" applyBorder="1"/>
    <xf numFmtId="4" fontId="21" fillId="0" borderId="11" xfId="43" applyNumberFormat="1" applyFont="1" applyBorder="1" applyAlignment="1">
      <alignment horizontal="right"/>
    </xf>
    <xf numFmtId="10" fontId="21" fillId="0" borderId="11" xfId="1" applyNumberFormat="1" applyFont="1" applyBorder="1" applyAlignment="1">
      <alignment horizontal="right"/>
    </xf>
    <xf numFmtId="10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0" fontId="16" fillId="0" borderId="0" xfId="0" applyFont="1" applyBorder="1"/>
    <xf numFmtId="10" fontId="16" fillId="0" borderId="0" xfId="0" applyNumberFormat="1" applyFont="1" applyBorder="1"/>
    <xf numFmtId="49" fontId="19" fillId="34" borderId="11" xfId="0" applyNumberFormat="1" applyFont="1" applyFill="1" applyBorder="1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_Sheet1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7"/>
  <sheetViews>
    <sheetView topLeftCell="A70" workbookViewId="0">
      <selection activeCell="E7" sqref="E7"/>
    </sheetView>
  </sheetViews>
  <sheetFormatPr defaultRowHeight="15" x14ac:dyDescent="0.25"/>
  <cols>
    <col min="1" max="1" width="1" customWidth="1"/>
    <col min="2" max="2" width="12.42578125" bestFit="1" customWidth="1"/>
    <col min="3" max="3" width="46.85546875" bestFit="1" customWidth="1"/>
    <col min="4" max="4" width="15.85546875" customWidth="1"/>
    <col min="5" max="5" width="11.85546875" bestFit="1" customWidth="1"/>
    <col min="6" max="6" width="14.42578125" customWidth="1"/>
    <col min="7" max="7" width="10.42578125" customWidth="1"/>
    <col min="8" max="8" width="10" bestFit="1" customWidth="1"/>
    <col min="9" max="9" width="12" bestFit="1" customWidth="1"/>
    <col min="10" max="10" width="10" bestFit="1" customWidth="1"/>
    <col min="11" max="11" width="12" bestFit="1" customWidth="1"/>
    <col min="12" max="12" width="10" bestFit="1" customWidth="1"/>
    <col min="13" max="13" width="12" bestFit="1" customWidth="1"/>
    <col min="14" max="14" width="10" bestFit="1" customWidth="1"/>
    <col min="15" max="15" width="12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23" t="s">
        <v>521</v>
      </c>
      <c r="D2" s="4"/>
      <c r="E2" s="3"/>
      <c r="F2" s="33"/>
      <c r="G2" s="33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520</v>
      </c>
      <c r="G4" s="8" t="s">
        <v>11</v>
      </c>
    </row>
    <row r="5" spans="2:9" ht="16.5" x14ac:dyDescent="0.35">
      <c r="B5" s="9" t="s">
        <v>0</v>
      </c>
      <c r="C5" s="9" t="s">
        <v>12</v>
      </c>
      <c r="D5" s="9" t="s">
        <v>0</v>
      </c>
      <c r="E5" s="10"/>
      <c r="F5" s="10"/>
      <c r="G5" s="10"/>
    </row>
    <row r="6" spans="2:9" ht="16.5" x14ac:dyDescent="0.35">
      <c r="B6" s="9" t="s">
        <v>13</v>
      </c>
      <c r="C6" s="9" t="s">
        <v>14</v>
      </c>
      <c r="D6" s="10" t="s">
        <v>511</v>
      </c>
      <c r="E6" s="11">
        <v>24500000</v>
      </c>
      <c r="F6" s="11">
        <v>24424.54</v>
      </c>
      <c r="G6" s="15">
        <v>5.3800000000000001E-2</v>
      </c>
      <c r="H6" s="13"/>
      <c r="I6" s="13"/>
    </row>
    <row r="7" spans="2:9" ht="16.5" x14ac:dyDescent="0.35">
      <c r="B7" s="9" t="s">
        <v>15</v>
      </c>
      <c r="C7" s="9" t="s">
        <v>16</v>
      </c>
      <c r="D7" s="10" t="s">
        <v>512</v>
      </c>
      <c r="E7" s="11">
        <v>22500000</v>
      </c>
      <c r="F7" s="11">
        <v>22144.19</v>
      </c>
      <c r="G7" s="15">
        <v>4.8800000000000003E-2</v>
      </c>
      <c r="H7" s="13"/>
      <c r="I7" s="13"/>
    </row>
    <row r="8" spans="2:9" ht="16.5" x14ac:dyDescent="0.35">
      <c r="B8" s="9" t="s">
        <v>17</v>
      </c>
      <c r="C8" s="9" t="s">
        <v>18</v>
      </c>
      <c r="D8" s="10" t="s">
        <v>512</v>
      </c>
      <c r="E8" s="11">
        <v>13500000</v>
      </c>
      <c r="F8" s="11">
        <v>13356.16</v>
      </c>
      <c r="G8" s="15">
        <v>2.9399999999999999E-2</v>
      </c>
      <c r="H8" s="13"/>
      <c r="I8" s="13"/>
    </row>
    <row r="9" spans="2:9" ht="16.5" x14ac:dyDescent="0.35">
      <c r="B9" s="9" t="s">
        <v>19</v>
      </c>
      <c r="C9" s="9" t="s">
        <v>20</v>
      </c>
      <c r="D9" s="10" t="s">
        <v>78</v>
      </c>
      <c r="E9" s="11">
        <v>10000000</v>
      </c>
      <c r="F9" s="11">
        <v>9964.52</v>
      </c>
      <c r="G9" s="15">
        <v>2.1899999999999999E-2</v>
      </c>
      <c r="H9" s="13"/>
      <c r="I9" s="13"/>
    </row>
    <row r="10" spans="2:9" ht="16.5" x14ac:dyDescent="0.35">
      <c r="B10" s="9" t="s">
        <v>21</v>
      </c>
      <c r="C10" s="9" t="s">
        <v>22</v>
      </c>
      <c r="D10" s="10" t="s">
        <v>511</v>
      </c>
      <c r="E10" s="11">
        <v>10000000</v>
      </c>
      <c r="F10" s="11">
        <v>9946.5</v>
      </c>
      <c r="G10" s="15">
        <v>2.1899999999999999E-2</v>
      </c>
      <c r="H10" s="13"/>
      <c r="I10" s="13"/>
    </row>
    <row r="11" spans="2:9" ht="16.5" x14ac:dyDescent="0.35">
      <c r="B11" s="9" t="s">
        <v>23</v>
      </c>
      <c r="C11" s="9" t="s">
        <v>24</v>
      </c>
      <c r="D11" s="10" t="s">
        <v>78</v>
      </c>
      <c r="E11" s="11">
        <v>10000000</v>
      </c>
      <c r="F11" s="11">
        <v>9943.9599999999991</v>
      </c>
      <c r="G11" s="15">
        <v>2.1899999999999999E-2</v>
      </c>
      <c r="H11" s="13"/>
      <c r="I11" s="13"/>
    </row>
    <row r="12" spans="2:9" ht="16.5" x14ac:dyDescent="0.35">
      <c r="B12" s="9" t="s">
        <v>25</v>
      </c>
      <c r="C12" s="9" t="s">
        <v>26</v>
      </c>
      <c r="D12" s="10" t="s">
        <v>511</v>
      </c>
      <c r="E12" s="11">
        <v>10000000</v>
      </c>
      <c r="F12" s="11">
        <v>9935.23</v>
      </c>
      <c r="G12" s="15">
        <v>2.1899999999999999E-2</v>
      </c>
      <c r="H12" s="13"/>
      <c r="I12" s="13"/>
    </row>
    <row r="13" spans="2:9" ht="16.5" x14ac:dyDescent="0.35">
      <c r="B13" s="9" t="s">
        <v>27</v>
      </c>
      <c r="C13" s="9" t="s">
        <v>28</v>
      </c>
      <c r="D13" s="10" t="s">
        <v>512</v>
      </c>
      <c r="E13" s="11">
        <v>10000000</v>
      </c>
      <c r="F13" s="11">
        <v>9910.69</v>
      </c>
      <c r="G13" s="15">
        <v>2.18E-2</v>
      </c>
      <c r="H13" s="13"/>
      <c r="I13" s="13"/>
    </row>
    <row r="14" spans="2:9" ht="16.5" x14ac:dyDescent="0.35">
      <c r="B14" s="9" t="s">
        <v>29</v>
      </c>
      <c r="C14" s="9" t="s">
        <v>30</v>
      </c>
      <c r="D14" s="10" t="s">
        <v>511</v>
      </c>
      <c r="E14" s="11">
        <v>10000000</v>
      </c>
      <c r="F14" s="11">
        <v>9906.73</v>
      </c>
      <c r="G14" s="15">
        <v>2.18E-2</v>
      </c>
      <c r="H14" s="13"/>
      <c r="I14" s="13"/>
    </row>
    <row r="15" spans="2:9" ht="16.5" x14ac:dyDescent="0.35">
      <c r="B15" s="9" t="s">
        <v>31</v>
      </c>
      <c r="C15" s="9" t="s">
        <v>18</v>
      </c>
      <c r="D15" s="10" t="s">
        <v>78</v>
      </c>
      <c r="E15" s="11">
        <v>10000000</v>
      </c>
      <c r="F15" s="11">
        <v>9904.6</v>
      </c>
      <c r="G15" s="15">
        <v>2.18E-2</v>
      </c>
      <c r="H15" s="13"/>
      <c r="I15" s="13"/>
    </row>
    <row r="16" spans="2:9" ht="16.5" x14ac:dyDescent="0.35">
      <c r="B16" s="9" t="s">
        <v>32</v>
      </c>
      <c r="C16" s="9" t="s">
        <v>33</v>
      </c>
      <c r="D16" s="10" t="s">
        <v>78</v>
      </c>
      <c r="E16" s="11">
        <v>10000000</v>
      </c>
      <c r="F16" s="11">
        <v>9891.9699999999993</v>
      </c>
      <c r="G16" s="15">
        <v>2.18E-2</v>
      </c>
      <c r="H16" s="13"/>
      <c r="I16" s="13"/>
    </row>
    <row r="17" spans="2:9" ht="16.5" x14ac:dyDescent="0.35">
      <c r="B17" s="9" t="s">
        <v>34</v>
      </c>
      <c r="C17" s="9" t="s">
        <v>35</v>
      </c>
      <c r="D17" s="10" t="s">
        <v>78</v>
      </c>
      <c r="E17" s="11">
        <v>10000000</v>
      </c>
      <c r="F17" s="11">
        <v>9889.0499999999993</v>
      </c>
      <c r="G17" s="15">
        <v>2.18E-2</v>
      </c>
      <c r="H17" s="13"/>
      <c r="I17" s="13"/>
    </row>
    <row r="18" spans="2:9" ht="16.5" x14ac:dyDescent="0.35">
      <c r="B18" s="9" t="s">
        <v>36</v>
      </c>
      <c r="C18" s="9" t="s">
        <v>37</v>
      </c>
      <c r="D18" s="10" t="s">
        <v>513</v>
      </c>
      <c r="E18" s="11">
        <v>10000000</v>
      </c>
      <c r="F18" s="11">
        <v>9872.8799999999992</v>
      </c>
      <c r="G18" s="15">
        <v>2.1700000000000001E-2</v>
      </c>
      <c r="H18" s="13"/>
      <c r="I18" s="13"/>
    </row>
    <row r="19" spans="2:9" ht="16.5" x14ac:dyDescent="0.35">
      <c r="B19" s="9" t="s">
        <v>38</v>
      </c>
      <c r="C19" s="9" t="s">
        <v>30</v>
      </c>
      <c r="D19" s="10" t="s">
        <v>511</v>
      </c>
      <c r="E19" s="11">
        <v>7500000</v>
      </c>
      <c r="F19" s="11">
        <v>7420.67</v>
      </c>
      <c r="G19" s="15">
        <v>1.6299999999999999E-2</v>
      </c>
      <c r="H19" s="13"/>
      <c r="I19" s="13"/>
    </row>
    <row r="20" spans="2:9" ht="16.5" x14ac:dyDescent="0.35">
      <c r="B20" s="9" t="s">
        <v>39</v>
      </c>
      <c r="C20" s="9" t="s">
        <v>40</v>
      </c>
      <c r="D20" s="10" t="s">
        <v>78</v>
      </c>
      <c r="E20" s="11">
        <v>5000000</v>
      </c>
      <c r="F20" s="11">
        <v>4963.96</v>
      </c>
      <c r="G20" s="15">
        <v>1.09E-2</v>
      </c>
      <c r="H20" s="13"/>
      <c r="I20" s="13"/>
    </row>
    <row r="21" spans="2:9" ht="16.5" x14ac:dyDescent="0.35">
      <c r="B21" s="9" t="s">
        <v>41</v>
      </c>
      <c r="C21" s="9" t="s">
        <v>42</v>
      </c>
      <c r="D21" s="10" t="s">
        <v>78</v>
      </c>
      <c r="E21" s="11">
        <v>5000000</v>
      </c>
      <c r="F21" s="11">
        <v>4950.46</v>
      </c>
      <c r="G21" s="15">
        <v>1.09E-2</v>
      </c>
      <c r="H21" s="13"/>
      <c r="I21" s="13"/>
    </row>
    <row r="22" spans="2:9" ht="16.5" x14ac:dyDescent="0.35">
      <c r="B22" s="9" t="s">
        <v>43</v>
      </c>
      <c r="C22" s="9" t="s">
        <v>44</v>
      </c>
      <c r="D22" s="10" t="s">
        <v>78</v>
      </c>
      <c r="E22" s="11">
        <v>2500000</v>
      </c>
      <c r="F22" s="11">
        <v>2499.5100000000002</v>
      </c>
      <c r="G22" s="15">
        <v>5.4999999999999997E-3</v>
      </c>
      <c r="H22" s="13"/>
      <c r="I22" s="13"/>
    </row>
    <row r="23" spans="2:9" ht="16.5" x14ac:dyDescent="0.35">
      <c r="B23" s="9" t="s">
        <v>45</v>
      </c>
      <c r="C23" s="9" t="s">
        <v>44</v>
      </c>
      <c r="D23" s="10" t="s">
        <v>78</v>
      </c>
      <c r="E23" s="11">
        <v>2500000</v>
      </c>
      <c r="F23" s="11">
        <v>2472.39</v>
      </c>
      <c r="G23" s="15">
        <v>5.4000000000000003E-3</v>
      </c>
      <c r="H23" s="13"/>
      <c r="I23" s="13"/>
    </row>
    <row r="24" spans="2:9" ht="16.5" x14ac:dyDescent="0.35">
      <c r="B24" s="9" t="s">
        <v>46</v>
      </c>
      <c r="C24" s="9" t="s">
        <v>44</v>
      </c>
      <c r="D24" s="10" t="s">
        <v>78</v>
      </c>
      <c r="E24" s="11">
        <v>2500000</v>
      </c>
      <c r="F24" s="11">
        <v>2470.84</v>
      </c>
      <c r="G24" s="15">
        <v>5.4000000000000003E-3</v>
      </c>
      <c r="H24" s="13"/>
      <c r="I24" s="13"/>
    </row>
    <row r="25" spans="2:9" ht="16.5" x14ac:dyDescent="0.35">
      <c r="B25" s="9" t="s">
        <v>47</v>
      </c>
      <c r="C25" s="9" t="s">
        <v>42</v>
      </c>
      <c r="D25" s="10" t="s">
        <v>78</v>
      </c>
      <c r="E25" s="11">
        <v>1600000</v>
      </c>
      <c r="F25" s="11">
        <v>1592.16</v>
      </c>
      <c r="G25" s="15">
        <v>3.5000000000000001E-3</v>
      </c>
      <c r="H25" s="13"/>
      <c r="I25" s="13"/>
    </row>
    <row r="26" spans="2:9" ht="16.5" x14ac:dyDescent="0.35">
      <c r="B26" s="9" t="s">
        <v>48</v>
      </c>
      <c r="C26" s="9" t="s">
        <v>49</v>
      </c>
      <c r="D26" s="10" t="s">
        <v>78</v>
      </c>
      <c r="E26" s="11">
        <v>1500000</v>
      </c>
      <c r="F26" s="11">
        <v>1494.2</v>
      </c>
      <c r="G26" s="15">
        <v>3.3E-3</v>
      </c>
      <c r="H26" s="13"/>
      <c r="I26" s="13"/>
    </row>
    <row r="27" spans="2:9" ht="16.5" x14ac:dyDescent="0.35">
      <c r="B27" s="9" t="s">
        <v>50</v>
      </c>
      <c r="C27" s="9" t="s">
        <v>51</v>
      </c>
      <c r="D27" s="10" t="s">
        <v>511</v>
      </c>
      <c r="E27" s="11">
        <v>1000000</v>
      </c>
      <c r="F27" s="11">
        <v>987.58</v>
      </c>
      <c r="G27" s="15">
        <v>2.2000000000000001E-3</v>
      </c>
      <c r="H27" s="13"/>
      <c r="I27" s="13"/>
    </row>
    <row r="28" spans="2:9" ht="16.5" x14ac:dyDescent="0.35">
      <c r="B28" s="9" t="s">
        <v>52</v>
      </c>
      <c r="C28" s="9" t="s">
        <v>14</v>
      </c>
      <c r="D28" s="10" t="s">
        <v>511</v>
      </c>
      <c r="E28" s="11">
        <v>500000</v>
      </c>
      <c r="F28" s="11">
        <v>498.51</v>
      </c>
      <c r="G28" s="15">
        <v>1.1000000000000001E-3</v>
      </c>
      <c r="H28" s="13"/>
      <c r="I28" s="13"/>
    </row>
    <row r="29" spans="2:9" s="29" customFormat="1" ht="16.5" x14ac:dyDescent="0.35">
      <c r="B29" s="24" t="s">
        <v>0</v>
      </c>
      <c r="C29" s="24" t="s">
        <v>53</v>
      </c>
      <c r="D29" s="24" t="s">
        <v>0</v>
      </c>
      <c r="E29" s="25"/>
      <c r="F29" s="26">
        <v>188441.3</v>
      </c>
      <c r="G29" s="27">
        <v>0.41499999999999998</v>
      </c>
      <c r="H29" s="28"/>
    </row>
    <row r="30" spans="2:9" ht="16.5" x14ac:dyDescent="0.35">
      <c r="B30" s="9" t="s">
        <v>0</v>
      </c>
      <c r="C30" s="9" t="s">
        <v>54</v>
      </c>
      <c r="D30" s="9" t="s">
        <v>0</v>
      </c>
      <c r="E30" s="10"/>
      <c r="F30" s="10"/>
      <c r="G30" s="10" t="s">
        <v>0</v>
      </c>
      <c r="H30" s="13"/>
    </row>
    <row r="31" spans="2:9" ht="16.5" x14ac:dyDescent="0.35">
      <c r="B31" s="9" t="s">
        <v>55</v>
      </c>
      <c r="C31" s="9" t="s">
        <v>56</v>
      </c>
      <c r="D31" s="10" t="s">
        <v>511</v>
      </c>
      <c r="E31" s="11">
        <v>30000000</v>
      </c>
      <c r="F31" s="11">
        <v>29704.89</v>
      </c>
      <c r="G31" s="15">
        <v>6.54E-2</v>
      </c>
      <c r="H31" s="13"/>
      <c r="I31" s="13"/>
    </row>
    <row r="32" spans="2:9" ht="16.5" x14ac:dyDescent="0.35">
      <c r="B32" s="9" t="s">
        <v>57</v>
      </c>
      <c r="C32" s="9" t="s">
        <v>42</v>
      </c>
      <c r="D32" s="10" t="s">
        <v>78</v>
      </c>
      <c r="E32" s="11">
        <v>10000000</v>
      </c>
      <c r="F32" s="11">
        <v>9993.0300000000007</v>
      </c>
      <c r="G32" s="15">
        <v>2.1999999999999999E-2</v>
      </c>
      <c r="H32" s="13"/>
      <c r="I32" s="13"/>
    </row>
    <row r="33" spans="2:9" ht="16.5" x14ac:dyDescent="0.35">
      <c r="B33" s="9" t="s">
        <v>58</v>
      </c>
      <c r="C33" s="9" t="s">
        <v>59</v>
      </c>
      <c r="D33" s="10" t="s">
        <v>511</v>
      </c>
      <c r="E33" s="11">
        <v>10000000</v>
      </c>
      <c r="F33" s="11">
        <v>9974.56</v>
      </c>
      <c r="G33" s="15">
        <v>2.1999999999999999E-2</v>
      </c>
      <c r="H33" s="13"/>
      <c r="I33" s="13"/>
    </row>
    <row r="34" spans="2:9" ht="16.5" x14ac:dyDescent="0.35">
      <c r="B34" s="9" t="s">
        <v>60</v>
      </c>
      <c r="C34" s="9" t="s">
        <v>61</v>
      </c>
      <c r="D34" s="10" t="s">
        <v>78</v>
      </c>
      <c r="E34" s="11">
        <v>10000000</v>
      </c>
      <c r="F34" s="11">
        <v>9959.5499999999993</v>
      </c>
      <c r="G34" s="15">
        <v>2.1899999999999999E-2</v>
      </c>
      <c r="H34" s="13"/>
      <c r="I34" s="13"/>
    </row>
    <row r="35" spans="2:9" ht="16.5" x14ac:dyDescent="0.35">
      <c r="B35" s="9" t="s">
        <v>62</v>
      </c>
      <c r="C35" s="9" t="s">
        <v>63</v>
      </c>
      <c r="D35" s="10" t="s">
        <v>78</v>
      </c>
      <c r="E35" s="11">
        <v>10000000</v>
      </c>
      <c r="F35" s="11">
        <v>9946.0499999999993</v>
      </c>
      <c r="G35" s="15">
        <v>2.1899999999999999E-2</v>
      </c>
      <c r="H35" s="13"/>
      <c r="I35" s="13"/>
    </row>
    <row r="36" spans="2:9" ht="16.5" x14ac:dyDescent="0.35">
      <c r="B36" s="9" t="s">
        <v>64</v>
      </c>
      <c r="C36" s="9" t="s">
        <v>42</v>
      </c>
      <c r="D36" s="10" t="s">
        <v>78</v>
      </c>
      <c r="E36" s="11">
        <v>10000000</v>
      </c>
      <c r="F36" s="11">
        <v>9937.59</v>
      </c>
      <c r="G36" s="15">
        <v>2.1899999999999999E-2</v>
      </c>
      <c r="H36" s="13"/>
      <c r="I36" s="13"/>
    </row>
    <row r="37" spans="2:9" ht="16.5" x14ac:dyDescent="0.35">
      <c r="B37" s="9" t="s">
        <v>65</v>
      </c>
      <c r="C37" s="9" t="s">
        <v>66</v>
      </c>
      <c r="D37" s="10" t="s">
        <v>512</v>
      </c>
      <c r="E37" s="11">
        <v>10000000</v>
      </c>
      <c r="F37" s="11">
        <v>9911.31</v>
      </c>
      <c r="G37" s="15">
        <v>2.18E-2</v>
      </c>
      <c r="H37" s="13"/>
      <c r="I37" s="13"/>
    </row>
    <row r="38" spans="2:9" ht="16.5" x14ac:dyDescent="0.35">
      <c r="B38" s="9" t="s">
        <v>67</v>
      </c>
      <c r="C38" s="9" t="s">
        <v>68</v>
      </c>
      <c r="D38" s="10" t="s">
        <v>512</v>
      </c>
      <c r="E38" s="11">
        <v>10000000</v>
      </c>
      <c r="F38" s="11">
        <v>9906.41</v>
      </c>
      <c r="G38" s="15">
        <v>2.18E-2</v>
      </c>
      <c r="H38" s="13"/>
      <c r="I38" s="13"/>
    </row>
    <row r="39" spans="2:9" ht="16.5" x14ac:dyDescent="0.35">
      <c r="B39" s="9" t="s">
        <v>69</v>
      </c>
      <c r="C39" s="9" t="s">
        <v>68</v>
      </c>
      <c r="D39" s="10" t="s">
        <v>512</v>
      </c>
      <c r="E39" s="11">
        <v>10000000</v>
      </c>
      <c r="F39" s="11">
        <v>9901.23</v>
      </c>
      <c r="G39" s="15">
        <v>2.18E-2</v>
      </c>
      <c r="H39" s="13"/>
      <c r="I39" s="13"/>
    </row>
    <row r="40" spans="2:9" ht="16.5" x14ac:dyDescent="0.35">
      <c r="B40" s="9" t="s">
        <v>70</v>
      </c>
      <c r="C40" s="9" t="s">
        <v>20</v>
      </c>
      <c r="D40" s="10" t="s">
        <v>78</v>
      </c>
      <c r="E40" s="11">
        <v>10000000</v>
      </c>
      <c r="F40" s="11">
        <v>9899.77</v>
      </c>
      <c r="G40" s="15">
        <v>2.18E-2</v>
      </c>
      <c r="H40" s="13"/>
      <c r="I40" s="13"/>
    </row>
    <row r="41" spans="2:9" ht="16.5" x14ac:dyDescent="0.35">
      <c r="B41" s="9" t="s">
        <v>71</v>
      </c>
      <c r="C41" s="9" t="s">
        <v>72</v>
      </c>
      <c r="D41" s="10" t="s">
        <v>511</v>
      </c>
      <c r="E41" s="11">
        <v>10000000</v>
      </c>
      <c r="F41" s="11">
        <v>9893.0300000000007</v>
      </c>
      <c r="G41" s="15">
        <v>2.18E-2</v>
      </c>
      <c r="H41" s="13"/>
      <c r="I41" s="13"/>
    </row>
    <row r="42" spans="2:9" ht="16.5" x14ac:dyDescent="0.35">
      <c r="B42" s="9" t="s">
        <v>73</v>
      </c>
      <c r="C42" s="9" t="s">
        <v>74</v>
      </c>
      <c r="D42" s="10" t="s">
        <v>512</v>
      </c>
      <c r="E42" s="11">
        <v>10000000</v>
      </c>
      <c r="F42" s="11">
        <v>9889.66</v>
      </c>
      <c r="G42" s="15">
        <v>2.18E-2</v>
      </c>
      <c r="H42" s="13"/>
      <c r="I42" s="13"/>
    </row>
    <row r="43" spans="2:9" ht="16.5" x14ac:dyDescent="0.35">
      <c r="B43" s="9" t="s">
        <v>75</v>
      </c>
      <c r="C43" s="9" t="s">
        <v>61</v>
      </c>
      <c r="D43" s="10" t="s">
        <v>78</v>
      </c>
      <c r="E43" s="11">
        <v>5000000</v>
      </c>
      <c r="F43" s="11">
        <v>4984.8100000000004</v>
      </c>
      <c r="G43" s="15">
        <v>1.0999999999999999E-2</v>
      </c>
      <c r="H43" s="13"/>
      <c r="I43" s="13"/>
    </row>
    <row r="44" spans="2:9" ht="16.5" x14ac:dyDescent="0.35">
      <c r="B44" s="9" t="s">
        <v>76</v>
      </c>
      <c r="C44" s="9" t="s">
        <v>63</v>
      </c>
      <c r="D44" s="10" t="s">
        <v>78</v>
      </c>
      <c r="E44" s="11">
        <v>5000000</v>
      </c>
      <c r="F44" s="11">
        <v>4974.3100000000004</v>
      </c>
      <c r="G44" s="15">
        <v>1.0999999999999999E-2</v>
      </c>
      <c r="H44" s="13"/>
      <c r="I44" s="13"/>
    </row>
    <row r="45" spans="2:9" ht="16.5" x14ac:dyDescent="0.35">
      <c r="B45" s="9" t="s">
        <v>77</v>
      </c>
      <c r="C45" s="9" t="s">
        <v>42</v>
      </c>
      <c r="D45" s="10" t="s">
        <v>78</v>
      </c>
      <c r="E45" s="11">
        <v>5000000</v>
      </c>
      <c r="F45" s="11">
        <v>4956.29</v>
      </c>
      <c r="G45" s="15">
        <v>1.09E-2</v>
      </c>
      <c r="H45" s="13"/>
      <c r="I45" s="13"/>
    </row>
    <row r="46" spans="2:9" ht="16.5" x14ac:dyDescent="0.35">
      <c r="B46" s="9" t="s">
        <v>79</v>
      </c>
      <c r="C46" s="9" t="s">
        <v>80</v>
      </c>
      <c r="D46" s="10" t="s">
        <v>78</v>
      </c>
      <c r="E46" s="11">
        <v>5000000</v>
      </c>
      <c r="F46" s="11">
        <v>4945.76</v>
      </c>
      <c r="G46" s="15">
        <v>1.09E-2</v>
      </c>
      <c r="H46" s="13"/>
      <c r="I46" s="13"/>
    </row>
    <row r="47" spans="2:9" ht="16.5" x14ac:dyDescent="0.35">
      <c r="B47" s="9" t="s">
        <v>81</v>
      </c>
      <c r="C47" s="9" t="s">
        <v>82</v>
      </c>
      <c r="D47" s="10" t="s">
        <v>511</v>
      </c>
      <c r="E47" s="11">
        <v>5000000</v>
      </c>
      <c r="F47" s="11">
        <v>4934.8900000000003</v>
      </c>
      <c r="G47" s="15">
        <v>1.09E-2</v>
      </c>
      <c r="H47" s="13"/>
      <c r="I47" s="13"/>
    </row>
    <row r="48" spans="2:9" s="29" customFormat="1" ht="16.5" x14ac:dyDescent="0.35">
      <c r="B48" s="24" t="s">
        <v>0</v>
      </c>
      <c r="C48" s="24" t="s">
        <v>53</v>
      </c>
      <c r="D48" s="24" t="s">
        <v>0</v>
      </c>
      <c r="E48" s="25"/>
      <c r="F48" s="26">
        <v>163713.14000000001</v>
      </c>
      <c r="G48" s="27">
        <v>0.36059999999999998</v>
      </c>
      <c r="H48" s="28"/>
    </row>
    <row r="49" spans="2:9" ht="16.5" x14ac:dyDescent="0.35">
      <c r="B49" s="9" t="s">
        <v>0</v>
      </c>
      <c r="C49" s="9" t="s">
        <v>83</v>
      </c>
      <c r="D49" s="9" t="s">
        <v>0</v>
      </c>
      <c r="E49" s="10"/>
      <c r="F49" s="10"/>
      <c r="G49" s="10" t="s">
        <v>0</v>
      </c>
      <c r="H49" s="13"/>
    </row>
    <row r="50" spans="2:9" ht="16.5" x14ac:dyDescent="0.35">
      <c r="B50" s="9" t="s">
        <v>84</v>
      </c>
      <c r="C50" s="9" t="s">
        <v>85</v>
      </c>
      <c r="D50" s="10" t="s">
        <v>514</v>
      </c>
      <c r="E50" s="11">
        <v>55798400</v>
      </c>
      <c r="F50" s="11">
        <v>55382.93</v>
      </c>
      <c r="G50" s="15">
        <v>0.122</v>
      </c>
      <c r="H50" s="13"/>
      <c r="I50" s="13"/>
    </row>
    <row r="51" spans="2:9" ht="16.5" x14ac:dyDescent="0.35">
      <c r="B51" s="9" t="s">
        <v>86</v>
      </c>
      <c r="C51" s="9" t="s">
        <v>87</v>
      </c>
      <c r="D51" s="10" t="s">
        <v>514</v>
      </c>
      <c r="E51" s="11">
        <v>24671300</v>
      </c>
      <c r="F51" s="11">
        <v>24372.48</v>
      </c>
      <c r="G51" s="15">
        <v>5.3699999999999998E-2</v>
      </c>
      <c r="H51" s="13"/>
      <c r="I51" s="13"/>
    </row>
    <row r="52" spans="2:9" ht="16.5" x14ac:dyDescent="0.35">
      <c r="B52" s="9" t="s">
        <v>88</v>
      </c>
      <c r="C52" s="9" t="s">
        <v>89</v>
      </c>
      <c r="D52" s="10" t="s">
        <v>514</v>
      </c>
      <c r="E52" s="11">
        <v>18107200</v>
      </c>
      <c r="F52" s="11">
        <v>17929.57</v>
      </c>
      <c r="G52" s="15">
        <v>3.95E-2</v>
      </c>
      <c r="H52" s="13"/>
      <c r="I52" s="13"/>
    </row>
    <row r="53" spans="2:9" ht="16.5" x14ac:dyDescent="0.35">
      <c r="B53" s="9" t="s">
        <v>90</v>
      </c>
      <c r="C53" s="9" t="s">
        <v>91</v>
      </c>
      <c r="D53" s="10" t="s">
        <v>514</v>
      </c>
      <c r="E53" s="11">
        <v>15200000</v>
      </c>
      <c r="F53" s="11">
        <v>15104.65</v>
      </c>
      <c r="G53" s="15">
        <v>3.3300000000000003E-2</v>
      </c>
      <c r="H53" s="13"/>
      <c r="I53" s="13"/>
    </row>
    <row r="54" spans="2:9" ht="16.5" x14ac:dyDescent="0.35">
      <c r="B54" s="9" t="s">
        <v>92</v>
      </c>
      <c r="C54" s="9" t="s">
        <v>93</v>
      </c>
      <c r="D54" s="10" t="s">
        <v>514</v>
      </c>
      <c r="E54" s="11">
        <v>9004700</v>
      </c>
      <c r="F54" s="11">
        <v>8905.98</v>
      </c>
      <c r="G54" s="15">
        <v>1.9599999999999999E-2</v>
      </c>
      <c r="H54" s="13"/>
      <c r="I54" s="13"/>
    </row>
    <row r="55" spans="2:9" ht="16.5" x14ac:dyDescent="0.35">
      <c r="B55" s="9" t="s">
        <v>94</v>
      </c>
      <c r="C55" s="9" t="s">
        <v>95</v>
      </c>
      <c r="D55" s="10" t="s">
        <v>514</v>
      </c>
      <c r="E55" s="11">
        <v>8933600</v>
      </c>
      <c r="F55" s="11">
        <v>8898.02</v>
      </c>
      <c r="G55" s="15">
        <v>1.9599999999999999E-2</v>
      </c>
      <c r="H55" s="13"/>
      <c r="I55" s="13"/>
    </row>
    <row r="56" spans="2:9" s="29" customFormat="1" ht="16.5" x14ac:dyDescent="0.35">
      <c r="B56" s="24" t="s">
        <v>0</v>
      </c>
      <c r="C56" s="24" t="s">
        <v>53</v>
      </c>
      <c r="D56" s="24" t="s">
        <v>0</v>
      </c>
      <c r="E56" s="25"/>
      <c r="F56" s="26">
        <v>130593.63</v>
      </c>
      <c r="G56" s="27">
        <v>0.28760000000000002</v>
      </c>
      <c r="H56" s="28"/>
    </row>
    <row r="57" spans="2:9" ht="16.5" x14ac:dyDescent="0.35">
      <c r="B57" s="9" t="s">
        <v>0</v>
      </c>
      <c r="C57" s="9" t="s">
        <v>96</v>
      </c>
      <c r="D57" s="9" t="s">
        <v>0</v>
      </c>
      <c r="E57" s="10"/>
      <c r="F57" s="10"/>
      <c r="G57" s="10" t="s">
        <v>0</v>
      </c>
      <c r="H57" s="13"/>
    </row>
    <row r="58" spans="2:9" ht="16.5" x14ac:dyDescent="0.35">
      <c r="B58" s="9" t="s">
        <v>97</v>
      </c>
      <c r="C58" s="9" t="s">
        <v>98</v>
      </c>
      <c r="D58" s="10" t="s">
        <v>99</v>
      </c>
      <c r="E58" s="11">
        <v>5000000</v>
      </c>
      <c r="F58" s="11">
        <v>5001.9799999999996</v>
      </c>
      <c r="G58" s="15">
        <v>1.0999999999999999E-2</v>
      </c>
      <c r="H58" s="13"/>
      <c r="I58" s="13"/>
    </row>
    <row r="59" spans="2:9" ht="16.5" x14ac:dyDescent="0.35">
      <c r="B59" s="9" t="s">
        <v>100</v>
      </c>
      <c r="C59" s="9" t="s">
        <v>101</v>
      </c>
      <c r="D59" s="10" t="s">
        <v>99</v>
      </c>
      <c r="E59" s="11">
        <v>2500000</v>
      </c>
      <c r="F59" s="11">
        <v>2505.56</v>
      </c>
      <c r="G59" s="15">
        <v>5.4999999999999997E-3</v>
      </c>
      <c r="H59" s="13"/>
      <c r="I59" s="13"/>
    </row>
    <row r="60" spans="2:9" s="29" customFormat="1" ht="16.5" x14ac:dyDescent="0.35">
      <c r="B60" s="24" t="s">
        <v>0</v>
      </c>
      <c r="C60" s="24" t="s">
        <v>53</v>
      </c>
      <c r="D60" s="24" t="s">
        <v>0</v>
      </c>
      <c r="E60" s="25"/>
      <c r="F60" s="26">
        <v>7507.54</v>
      </c>
      <c r="G60" s="27">
        <v>1.6500000000000001E-2</v>
      </c>
      <c r="H60" s="28"/>
    </row>
    <row r="61" spans="2:9" ht="16.5" x14ac:dyDescent="0.35">
      <c r="B61" s="9" t="s">
        <v>0</v>
      </c>
      <c r="C61" s="9" t="s">
        <v>102</v>
      </c>
      <c r="D61" s="9" t="s">
        <v>0</v>
      </c>
      <c r="E61" s="10"/>
      <c r="F61" s="10"/>
      <c r="G61" s="10" t="s">
        <v>0</v>
      </c>
      <c r="H61" s="13"/>
    </row>
    <row r="62" spans="2:9" ht="16.5" x14ac:dyDescent="0.35">
      <c r="B62" s="9" t="s">
        <v>103</v>
      </c>
      <c r="C62" s="9" t="s">
        <v>66</v>
      </c>
      <c r="D62" s="10"/>
      <c r="E62" s="9" t="s">
        <v>104</v>
      </c>
      <c r="F62" s="11">
        <v>4000</v>
      </c>
      <c r="G62" s="15">
        <v>8.8000000000000005E-3</v>
      </c>
      <c r="H62" s="13"/>
      <c r="I62" s="13"/>
    </row>
    <row r="63" spans="2:9" s="29" customFormat="1" ht="16.5" x14ac:dyDescent="0.35">
      <c r="B63" s="24" t="s">
        <v>0</v>
      </c>
      <c r="C63" s="24" t="s">
        <v>53</v>
      </c>
      <c r="D63" s="24" t="s">
        <v>0</v>
      </c>
      <c r="E63" s="24" t="s">
        <v>104</v>
      </c>
      <c r="F63" s="26">
        <v>4000</v>
      </c>
      <c r="G63" s="27">
        <v>8.8000000000000005E-3</v>
      </c>
      <c r="H63" s="28"/>
    </row>
    <row r="64" spans="2:9" ht="16.5" x14ac:dyDescent="0.35">
      <c r="B64" s="9" t="s">
        <v>0</v>
      </c>
      <c r="C64" s="9" t="s">
        <v>105</v>
      </c>
      <c r="D64" s="9" t="s">
        <v>0</v>
      </c>
      <c r="E64" s="10"/>
      <c r="F64" s="10"/>
      <c r="G64" s="10" t="s">
        <v>0</v>
      </c>
      <c r="H64" s="13"/>
    </row>
    <row r="65" spans="2:9" ht="16.5" x14ac:dyDescent="0.35">
      <c r="B65" s="9" t="s">
        <v>104</v>
      </c>
      <c r="C65" s="9" t="s">
        <v>106</v>
      </c>
      <c r="D65" s="10"/>
      <c r="E65" s="9" t="s">
        <v>104</v>
      </c>
      <c r="F65" s="11">
        <v>200</v>
      </c>
      <c r="G65" s="15">
        <v>4.0000000000000002E-4</v>
      </c>
      <c r="H65" s="13"/>
      <c r="I65" s="13"/>
    </row>
    <row r="66" spans="2:9" s="29" customFormat="1" ht="16.5" x14ac:dyDescent="0.35">
      <c r="B66" s="24" t="s">
        <v>0</v>
      </c>
      <c r="C66" s="24" t="s">
        <v>53</v>
      </c>
      <c r="D66" s="24" t="s">
        <v>0</v>
      </c>
      <c r="E66" s="24" t="s">
        <v>104</v>
      </c>
      <c r="F66" s="26">
        <v>200</v>
      </c>
      <c r="G66" s="27">
        <v>4.0000000000000002E-4</v>
      </c>
      <c r="H66" s="28"/>
    </row>
    <row r="67" spans="2:9" ht="16.5" x14ac:dyDescent="0.35">
      <c r="B67" s="10"/>
      <c r="C67" s="9" t="s">
        <v>107</v>
      </c>
      <c r="D67" s="10"/>
      <c r="E67" s="10"/>
      <c r="F67" s="9" t="s">
        <v>0</v>
      </c>
      <c r="G67" s="9" t="s">
        <v>0</v>
      </c>
      <c r="H67" s="13"/>
    </row>
    <row r="68" spans="2:9" ht="16.5" x14ac:dyDescent="0.35">
      <c r="B68" s="10"/>
      <c r="C68" s="9" t="s">
        <v>108</v>
      </c>
      <c r="D68" s="10"/>
      <c r="E68" s="10"/>
      <c r="F68" s="11">
        <v>-40391.96</v>
      </c>
      <c r="G68" s="15">
        <v>-8.8999999999999996E-2</v>
      </c>
      <c r="H68" s="13"/>
    </row>
    <row r="69" spans="2:9" s="29" customFormat="1" ht="16.5" x14ac:dyDescent="0.35">
      <c r="B69" s="25"/>
      <c r="C69" s="24" t="s">
        <v>53</v>
      </c>
      <c r="D69" s="25"/>
      <c r="E69" s="25"/>
      <c r="F69" s="26">
        <v>-40391.96</v>
      </c>
      <c r="G69" s="27">
        <v>-8.8999999999999996E-2</v>
      </c>
      <c r="H69" s="28"/>
    </row>
    <row r="70" spans="2:9" s="29" customFormat="1" ht="16.5" x14ac:dyDescent="0.35">
      <c r="B70" s="25"/>
      <c r="C70" s="24" t="s">
        <v>109</v>
      </c>
      <c r="D70" s="25"/>
      <c r="E70" s="25"/>
      <c r="F70" s="26">
        <v>454063.65</v>
      </c>
      <c r="G70" s="27">
        <v>1</v>
      </c>
      <c r="H70" s="28"/>
    </row>
    <row r="72" spans="2:9" x14ac:dyDescent="0.25">
      <c r="F72" s="12"/>
      <c r="G72" s="12"/>
    </row>
    <row r="73" spans="2:9" x14ac:dyDescent="0.25">
      <c r="C73" t="s">
        <v>526</v>
      </c>
      <c r="F73" s="12"/>
    </row>
    <row r="74" spans="2:9" x14ac:dyDescent="0.25">
      <c r="C74" t="s">
        <v>527</v>
      </c>
    </row>
    <row r="75" spans="2:9" x14ac:dyDescent="0.25">
      <c r="C75" t="s">
        <v>528</v>
      </c>
    </row>
    <row r="77" spans="2:9" x14ac:dyDescent="0.25">
      <c r="C77" t="s">
        <v>529</v>
      </c>
    </row>
  </sheetData>
  <mergeCells count="1">
    <mergeCell ref="F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7"/>
  <sheetViews>
    <sheetView topLeftCell="A34" workbookViewId="0">
      <selection activeCell="F48" sqref="F48"/>
    </sheetView>
  </sheetViews>
  <sheetFormatPr defaultRowHeight="15" x14ac:dyDescent="0.25"/>
  <cols>
    <col min="1" max="1" width="1" customWidth="1"/>
    <col min="2" max="2" width="11.42578125" bestFit="1" customWidth="1"/>
    <col min="3" max="3" width="41.42578125" bestFit="1" customWidth="1"/>
    <col min="4" max="4" width="23.28515625" bestFit="1" customWidth="1"/>
    <col min="5" max="5" width="9.5703125" customWidth="1"/>
    <col min="6" max="6" width="15.28515625" customWidth="1"/>
    <col min="7" max="7" width="13.140625" customWidth="1"/>
    <col min="8" max="8" width="10" bestFit="1" customWidth="1"/>
    <col min="9" max="9" width="12" bestFit="1" customWidth="1"/>
    <col min="10" max="10" width="10" bestFit="1" customWidth="1"/>
    <col min="11" max="11" width="12" bestFit="1" customWidth="1"/>
    <col min="12" max="12" width="10" bestFit="1" customWidth="1"/>
    <col min="13" max="13" width="12" bestFit="1" customWidth="1"/>
    <col min="14" max="14" width="10" bestFit="1" customWidth="1"/>
    <col min="15" max="15" width="12" bestFit="1" customWidth="1"/>
  </cols>
  <sheetData>
    <row r="1" spans="2:8" ht="16.5" x14ac:dyDescent="0.35">
      <c r="B1" s="1" t="s">
        <v>0</v>
      </c>
      <c r="C1" s="1"/>
      <c r="D1" s="1" t="s">
        <v>2</v>
      </c>
      <c r="E1" s="1" t="s">
        <v>3</v>
      </c>
      <c r="F1" s="1" t="s">
        <v>4</v>
      </c>
      <c r="G1" s="1" t="s">
        <v>5</v>
      </c>
    </row>
    <row r="2" spans="2:8" ht="15.75" x14ac:dyDescent="0.25">
      <c r="B2" s="3"/>
      <c r="C2" s="23" t="s">
        <v>525</v>
      </c>
      <c r="D2" s="3"/>
      <c r="E2" s="33"/>
      <c r="F2" s="33"/>
      <c r="G2" s="33"/>
    </row>
    <row r="3" spans="2:8" ht="16.5" x14ac:dyDescent="0.35">
      <c r="B3" s="10"/>
      <c r="C3" s="9" t="s">
        <v>6</v>
      </c>
      <c r="D3" s="10"/>
      <c r="E3" s="10"/>
      <c r="F3" s="10"/>
      <c r="G3" s="10"/>
    </row>
    <row r="4" spans="2:8" ht="26.25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520</v>
      </c>
      <c r="G4" s="8" t="s">
        <v>11</v>
      </c>
    </row>
    <row r="5" spans="2:8" ht="16.5" x14ac:dyDescent="0.35">
      <c r="B5" s="9" t="s">
        <v>0</v>
      </c>
      <c r="C5" s="9" t="s">
        <v>111</v>
      </c>
      <c r="D5" s="9" t="s">
        <v>0</v>
      </c>
      <c r="E5" s="10"/>
      <c r="F5" s="10"/>
      <c r="G5" s="10"/>
    </row>
    <row r="6" spans="2:8" ht="16.5" x14ac:dyDescent="0.35">
      <c r="B6" s="9" t="s">
        <v>112</v>
      </c>
      <c r="C6" s="9" t="s">
        <v>66</v>
      </c>
      <c r="D6" s="9" t="s">
        <v>113</v>
      </c>
      <c r="E6" s="11">
        <v>16650</v>
      </c>
      <c r="F6" s="11">
        <v>311.75</v>
      </c>
      <c r="G6" s="15">
        <v>4.9700000000000001E-2</v>
      </c>
      <c r="H6" s="13"/>
    </row>
    <row r="7" spans="2:8" ht="16.5" x14ac:dyDescent="0.35">
      <c r="B7" s="9" t="s">
        <v>135</v>
      </c>
      <c r="C7" s="9" t="s">
        <v>136</v>
      </c>
      <c r="D7" s="9" t="s">
        <v>127</v>
      </c>
      <c r="E7" s="11">
        <v>33800</v>
      </c>
      <c r="F7" s="11">
        <v>311.31</v>
      </c>
      <c r="G7" s="15">
        <v>4.9599999999999998E-2</v>
      </c>
      <c r="H7" s="13"/>
    </row>
    <row r="8" spans="2:8" ht="16.5" x14ac:dyDescent="0.35">
      <c r="B8" s="9" t="s">
        <v>130</v>
      </c>
      <c r="C8" s="9" t="s">
        <v>131</v>
      </c>
      <c r="D8" s="9" t="s">
        <v>132</v>
      </c>
      <c r="E8" s="11">
        <v>8633</v>
      </c>
      <c r="F8" s="11">
        <v>295.5</v>
      </c>
      <c r="G8" s="15">
        <v>4.7100000000000003E-2</v>
      </c>
      <c r="H8" s="13"/>
    </row>
    <row r="9" spans="2:8" ht="16.5" x14ac:dyDescent="0.35">
      <c r="B9" s="9" t="s">
        <v>137</v>
      </c>
      <c r="C9" s="9" t="s">
        <v>138</v>
      </c>
      <c r="D9" s="9" t="s">
        <v>139</v>
      </c>
      <c r="E9" s="11">
        <v>30300</v>
      </c>
      <c r="F9" s="11">
        <v>252.08</v>
      </c>
      <c r="G9" s="15">
        <v>4.02E-2</v>
      </c>
      <c r="H9" s="13"/>
    </row>
    <row r="10" spans="2:8" ht="16.5" x14ac:dyDescent="0.35">
      <c r="B10" s="9" t="s">
        <v>116</v>
      </c>
      <c r="C10" s="9" t="s">
        <v>117</v>
      </c>
      <c r="D10" s="9" t="s">
        <v>118</v>
      </c>
      <c r="E10" s="11">
        <v>17400</v>
      </c>
      <c r="F10" s="11">
        <v>218.94</v>
      </c>
      <c r="G10" s="15">
        <v>3.49E-2</v>
      </c>
      <c r="H10" s="13"/>
    </row>
    <row r="11" spans="2:8" ht="16.5" x14ac:dyDescent="0.35">
      <c r="B11" s="9" t="s">
        <v>193</v>
      </c>
      <c r="C11" s="9" t="s">
        <v>194</v>
      </c>
      <c r="D11" s="9" t="s">
        <v>148</v>
      </c>
      <c r="E11" s="11">
        <v>2250</v>
      </c>
      <c r="F11" s="11">
        <v>218.91</v>
      </c>
      <c r="G11" s="15">
        <v>3.49E-2</v>
      </c>
      <c r="H11" s="13"/>
    </row>
    <row r="12" spans="2:8" ht="16.5" x14ac:dyDescent="0.35">
      <c r="B12" s="9" t="s">
        <v>465</v>
      </c>
      <c r="C12" s="9" t="s">
        <v>203</v>
      </c>
      <c r="D12" s="9" t="s">
        <v>148</v>
      </c>
      <c r="E12" s="11">
        <v>44000</v>
      </c>
      <c r="F12" s="11">
        <v>190.01</v>
      </c>
      <c r="G12" s="15">
        <v>3.0300000000000001E-2</v>
      </c>
      <c r="H12" s="13"/>
    </row>
    <row r="13" spans="2:8" ht="16.5" x14ac:dyDescent="0.35">
      <c r="B13" s="9" t="s">
        <v>466</v>
      </c>
      <c r="C13" s="9" t="s">
        <v>467</v>
      </c>
      <c r="D13" s="9" t="s">
        <v>154</v>
      </c>
      <c r="E13" s="11">
        <v>3950</v>
      </c>
      <c r="F13" s="11">
        <v>186.02</v>
      </c>
      <c r="G13" s="15">
        <v>2.9700000000000001E-2</v>
      </c>
      <c r="H13" s="13"/>
    </row>
    <row r="14" spans="2:8" ht="16.5" x14ac:dyDescent="0.35">
      <c r="B14" s="9" t="s">
        <v>180</v>
      </c>
      <c r="C14" s="9" t="s">
        <v>181</v>
      </c>
      <c r="D14" s="9" t="s">
        <v>154</v>
      </c>
      <c r="E14" s="11">
        <v>28500</v>
      </c>
      <c r="F14" s="11">
        <v>163.83000000000001</v>
      </c>
      <c r="G14" s="15">
        <v>2.6100000000000002E-2</v>
      </c>
      <c r="H14" s="13"/>
    </row>
    <row r="15" spans="2:8" ht="16.5" x14ac:dyDescent="0.35">
      <c r="B15" s="9" t="s">
        <v>185</v>
      </c>
      <c r="C15" s="9" t="s">
        <v>63</v>
      </c>
      <c r="D15" s="9" t="s">
        <v>113</v>
      </c>
      <c r="E15" s="11">
        <v>15500</v>
      </c>
      <c r="F15" s="11">
        <v>156.58000000000001</v>
      </c>
      <c r="G15" s="15">
        <v>2.5000000000000001E-2</v>
      </c>
      <c r="H15" s="13"/>
    </row>
    <row r="16" spans="2:8" ht="16.5" x14ac:dyDescent="0.35">
      <c r="B16" s="9" t="s">
        <v>146</v>
      </c>
      <c r="C16" s="9" t="s">
        <v>147</v>
      </c>
      <c r="D16" s="9" t="s">
        <v>148</v>
      </c>
      <c r="E16" s="11">
        <v>20800</v>
      </c>
      <c r="F16" s="11">
        <v>156.22999999999999</v>
      </c>
      <c r="G16" s="15">
        <v>2.4899999999999999E-2</v>
      </c>
      <c r="H16" s="13"/>
    </row>
    <row r="17" spans="2:8" ht="16.5" x14ac:dyDescent="0.35">
      <c r="B17" s="9" t="s">
        <v>125</v>
      </c>
      <c r="C17" s="9" t="s">
        <v>126</v>
      </c>
      <c r="D17" s="9" t="s">
        <v>127</v>
      </c>
      <c r="E17" s="11">
        <v>40200</v>
      </c>
      <c r="F17" s="11">
        <v>156.19999999999999</v>
      </c>
      <c r="G17" s="15">
        <v>2.4899999999999999E-2</v>
      </c>
      <c r="H17" s="13"/>
    </row>
    <row r="18" spans="2:8" ht="16.5" x14ac:dyDescent="0.35">
      <c r="B18" s="9" t="s">
        <v>468</v>
      </c>
      <c r="C18" s="9" t="s">
        <v>469</v>
      </c>
      <c r="D18" s="9" t="s">
        <v>118</v>
      </c>
      <c r="E18" s="11">
        <v>23600</v>
      </c>
      <c r="F18" s="11">
        <v>154.79</v>
      </c>
      <c r="G18" s="15">
        <v>2.47E-2</v>
      </c>
      <c r="H18" s="13"/>
    </row>
    <row r="19" spans="2:8" ht="16.5" x14ac:dyDescent="0.35">
      <c r="B19" s="9" t="s">
        <v>140</v>
      </c>
      <c r="C19" s="9" t="s">
        <v>141</v>
      </c>
      <c r="D19" s="9" t="s">
        <v>142</v>
      </c>
      <c r="E19" s="11">
        <v>10750</v>
      </c>
      <c r="F19" s="11">
        <v>127</v>
      </c>
      <c r="G19" s="15">
        <v>2.0199999999999999E-2</v>
      </c>
      <c r="H19" s="13"/>
    </row>
    <row r="20" spans="2:8" ht="16.5" x14ac:dyDescent="0.35">
      <c r="B20" s="9" t="s">
        <v>413</v>
      </c>
      <c r="C20" s="9" t="s">
        <v>414</v>
      </c>
      <c r="D20" s="9" t="s">
        <v>121</v>
      </c>
      <c r="E20" s="11">
        <v>37750</v>
      </c>
      <c r="F20" s="11">
        <v>126.76</v>
      </c>
      <c r="G20" s="15">
        <v>2.0199999999999999E-2</v>
      </c>
      <c r="H20" s="13"/>
    </row>
    <row r="21" spans="2:8" ht="16.5" x14ac:dyDescent="0.35">
      <c r="B21" s="9" t="s">
        <v>470</v>
      </c>
      <c r="C21" s="9" t="s">
        <v>471</v>
      </c>
      <c r="D21" s="9" t="s">
        <v>145</v>
      </c>
      <c r="E21" s="11">
        <v>86500</v>
      </c>
      <c r="F21" s="11">
        <v>124.82</v>
      </c>
      <c r="G21" s="15">
        <v>1.9900000000000001E-2</v>
      </c>
      <c r="H21" s="13"/>
    </row>
    <row r="22" spans="2:8" ht="16.5" x14ac:dyDescent="0.35">
      <c r="B22" s="9" t="s">
        <v>174</v>
      </c>
      <c r="C22" s="9" t="s">
        <v>175</v>
      </c>
      <c r="D22" s="9" t="s">
        <v>115</v>
      </c>
      <c r="E22" s="11">
        <v>42000</v>
      </c>
      <c r="F22" s="11">
        <v>124.74</v>
      </c>
      <c r="G22" s="15">
        <v>1.9900000000000001E-2</v>
      </c>
      <c r="H22" s="13"/>
    </row>
    <row r="23" spans="2:8" ht="16.5" x14ac:dyDescent="0.35">
      <c r="B23" s="9" t="s">
        <v>161</v>
      </c>
      <c r="C23" s="9" t="s">
        <v>162</v>
      </c>
      <c r="D23" s="9" t="s">
        <v>163</v>
      </c>
      <c r="E23" s="11">
        <v>50500</v>
      </c>
      <c r="F23" s="11">
        <v>124.68</v>
      </c>
      <c r="G23" s="15">
        <v>1.9900000000000001E-2</v>
      </c>
      <c r="H23" s="13"/>
    </row>
    <row r="24" spans="2:8" ht="16.5" x14ac:dyDescent="0.35">
      <c r="B24" s="9" t="s">
        <v>472</v>
      </c>
      <c r="C24" s="9" t="s">
        <v>473</v>
      </c>
      <c r="D24" s="9" t="s">
        <v>184</v>
      </c>
      <c r="E24" s="11">
        <v>36750</v>
      </c>
      <c r="F24" s="11">
        <v>124.67</v>
      </c>
      <c r="G24" s="15">
        <v>1.9900000000000001E-2</v>
      </c>
      <c r="H24" s="13"/>
    </row>
    <row r="25" spans="2:8" ht="16.5" x14ac:dyDescent="0.35">
      <c r="B25" s="9" t="s">
        <v>474</v>
      </c>
      <c r="C25" s="9" t="s">
        <v>475</v>
      </c>
      <c r="D25" s="9" t="s">
        <v>154</v>
      </c>
      <c r="E25" s="11">
        <v>21500</v>
      </c>
      <c r="F25" s="11">
        <v>124.54</v>
      </c>
      <c r="G25" s="15">
        <v>1.9900000000000001E-2</v>
      </c>
      <c r="H25" s="13"/>
    </row>
    <row r="26" spans="2:8" ht="16.5" x14ac:dyDescent="0.35">
      <c r="B26" s="9" t="s">
        <v>476</v>
      </c>
      <c r="C26" s="9" t="s">
        <v>477</v>
      </c>
      <c r="D26" s="9" t="s">
        <v>132</v>
      </c>
      <c r="E26" s="11">
        <v>83750</v>
      </c>
      <c r="F26" s="11">
        <v>123.66</v>
      </c>
      <c r="G26" s="15">
        <v>1.9699999999999999E-2</v>
      </c>
      <c r="H26" s="13"/>
    </row>
    <row r="27" spans="2:8" ht="16.5" x14ac:dyDescent="0.35">
      <c r="B27" s="9" t="s">
        <v>186</v>
      </c>
      <c r="C27" s="9" t="s">
        <v>187</v>
      </c>
      <c r="D27" s="9" t="s">
        <v>166</v>
      </c>
      <c r="E27" s="11">
        <v>7000</v>
      </c>
      <c r="F27" s="11">
        <v>123.09</v>
      </c>
      <c r="G27" s="15">
        <v>1.9599999999999999E-2</v>
      </c>
      <c r="H27" s="13"/>
    </row>
    <row r="28" spans="2:8" ht="16.5" x14ac:dyDescent="0.35">
      <c r="B28" s="9" t="s">
        <v>478</v>
      </c>
      <c r="C28" s="9" t="s">
        <v>479</v>
      </c>
      <c r="D28" s="9" t="s">
        <v>124</v>
      </c>
      <c r="E28" s="11">
        <v>13500</v>
      </c>
      <c r="F28" s="11">
        <v>120.22</v>
      </c>
      <c r="G28" s="15">
        <v>1.9199999999999998E-2</v>
      </c>
      <c r="H28" s="13"/>
    </row>
    <row r="29" spans="2:8" ht="16.5" x14ac:dyDescent="0.35">
      <c r="B29" s="9" t="s">
        <v>399</v>
      </c>
      <c r="C29" s="9" t="s">
        <v>400</v>
      </c>
      <c r="D29" s="9" t="s">
        <v>154</v>
      </c>
      <c r="E29" s="11">
        <v>29750</v>
      </c>
      <c r="F29" s="11">
        <v>94.13</v>
      </c>
      <c r="G29" s="15">
        <v>1.4999999999999999E-2</v>
      </c>
      <c r="H29" s="13"/>
    </row>
    <row r="30" spans="2:8" ht="16.5" x14ac:dyDescent="0.35">
      <c r="B30" s="9" t="s">
        <v>190</v>
      </c>
      <c r="C30" s="9" t="s">
        <v>191</v>
      </c>
      <c r="D30" s="9" t="s">
        <v>192</v>
      </c>
      <c r="E30" s="11">
        <v>20750</v>
      </c>
      <c r="F30" s="11">
        <v>93.54</v>
      </c>
      <c r="G30" s="15">
        <v>1.49E-2</v>
      </c>
      <c r="H30" s="13"/>
    </row>
    <row r="31" spans="2:8" ht="16.5" x14ac:dyDescent="0.35">
      <c r="B31" s="9" t="s">
        <v>182</v>
      </c>
      <c r="C31" s="9" t="s">
        <v>183</v>
      </c>
      <c r="D31" s="9" t="s">
        <v>184</v>
      </c>
      <c r="E31" s="11">
        <v>26500</v>
      </c>
      <c r="F31" s="11">
        <v>93.11</v>
      </c>
      <c r="G31" s="15">
        <v>1.4800000000000001E-2</v>
      </c>
      <c r="H31" s="13"/>
    </row>
    <row r="32" spans="2:8" ht="16.5" x14ac:dyDescent="0.35">
      <c r="B32" s="9" t="s">
        <v>152</v>
      </c>
      <c r="C32" s="9" t="s">
        <v>153</v>
      </c>
      <c r="D32" s="9" t="s">
        <v>154</v>
      </c>
      <c r="E32" s="11">
        <v>830</v>
      </c>
      <c r="F32" s="11">
        <v>65.33</v>
      </c>
      <c r="G32" s="15">
        <v>1.04E-2</v>
      </c>
      <c r="H32" s="13"/>
    </row>
    <row r="33" spans="2:8" ht="16.5" x14ac:dyDescent="0.35">
      <c r="B33" s="9" t="s">
        <v>480</v>
      </c>
      <c r="C33" s="9" t="s">
        <v>481</v>
      </c>
      <c r="D33" s="9" t="s">
        <v>163</v>
      </c>
      <c r="E33" s="11">
        <v>11250</v>
      </c>
      <c r="F33" s="11">
        <v>64.84</v>
      </c>
      <c r="G33" s="15">
        <v>1.03E-2</v>
      </c>
      <c r="H33" s="13"/>
    </row>
    <row r="34" spans="2:8" s="29" customFormat="1" ht="16.5" x14ac:dyDescent="0.35">
      <c r="B34" s="24" t="s">
        <v>0</v>
      </c>
      <c r="C34" s="24" t="s">
        <v>53</v>
      </c>
      <c r="D34" s="24" t="s">
        <v>0</v>
      </c>
      <c r="E34" s="25"/>
      <c r="F34" s="26">
        <v>4427.28</v>
      </c>
      <c r="G34" s="27">
        <v>0.70569999999999999</v>
      </c>
      <c r="H34" s="28"/>
    </row>
    <row r="35" spans="2:8" ht="16.5" x14ac:dyDescent="0.35">
      <c r="B35" s="9" t="s">
        <v>0</v>
      </c>
      <c r="C35" s="9" t="s">
        <v>105</v>
      </c>
      <c r="D35" s="9" t="s">
        <v>0</v>
      </c>
      <c r="E35" s="10"/>
      <c r="F35" s="10"/>
      <c r="G35" s="10"/>
      <c r="H35" s="13"/>
    </row>
    <row r="36" spans="2:8" ht="16.5" x14ac:dyDescent="0.35">
      <c r="B36" s="9" t="s">
        <v>104</v>
      </c>
      <c r="C36" s="9" t="s">
        <v>106</v>
      </c>
      <c r="D36" s="10"/>
      <c r="E36" s="9" t="s">
        <v>104</v>
      </c>
      <c r="F36" s="11">
        <v>5961</v>
      </c>
      <c r="G36" s="15">
        <v>0.95009999999999994</v>
      </c>
      <c r="H36" s="13"/>
    </row>
    <row r="37" spans="2:8" s="29" customFormat="1" ht="16.5" x14ac:dyDescent="0.35">
      <c r="B37" s="24" t="s">
        <v>0</v>
      </c>
      <c r="C37" s="24" t="s">
        <v>53</v>
      </c>
      <c r="D37" s="24" t="s">
        <v>0</v>
      </c>
      <c r="E37" s="24" t="s">
        <v>104</v>
      </c>
      <c r="F37" s="26">
        <v>5961</v>
      </c>
      <c r="G37" s="27">
        <v>0.95009999999999994</v>
      </c>
      <c r="H37" s="28"/>
    </row>
    <row r="38" spans="2:8" ht="16.5" x14ac:dyDescent="0.35">
      <c r="B38" s="10"/>
      <c r="C38" s="9" t="s">
        <v>107</v>
      </c>
      <c r="D38" s="10"/>
      <c r="E38" s="10"/>
      <c r="F38" s="9" t="s">
        <v>0</v>
      </c>
      <c r="G38" s="9"/>
      <c r="H38" s="13"/>
    </row>
    <row r="39" spans="2:8" ht="16.5" x14ac:dyDescent="0.35">
      <c r="B39" s="10"/>
      <c r="C39" s="9" t="s">
        <v>108</v>
      </c>
      <c r="D39" s="10"/>
      <c r="E39" s="10"/>
      <c r="F39" s="11">
        <v>-4114.47</v>
      </c>
      <c r="G39" s="15">
        <v>-0.65580000000000005</v>
      </c>
      <c r="H39" s="13"/>
    </row>
    <row r="40" spans="2:8" s="29" customFormat="1" ht="16.5" x14ac:dyDescent="0.35">
      <c r="B40" s="25"/>
      <c r="C40" s="24" t="s">
        <v>53</v>
      </c>
      <c r="D40" s="25"/>
      <c r="E40" s="25"/>
      <c r="F40" s="26">
        <v>-4114.47</v>
      </c>
      <c r="G40" s="27">
        <v>-0.65580000000000005</v>
      </c>
      <c r="H40" s="28"/>
    </row>
    <row r="41" spans="2:8" s="29" customFormat="1" ht="16.5" x14ac:dyDescent="0.35">
      <c r="B41" s="25"/>
      <c r="C41" s="24" t="s">
        <v>109</v>
      </c>
      <c r="D41" s="25"/>
      <c r="E41" s="25"/>
      <c r="F41" s="26">
        <v>6273.81</v>
      </c>
      <c r="G41" s="27">
        <v>1</v>
      </c>
      <c r="H41" s="28"/>
    </row>
    <row r="43" spans="2:8" x14ac:dyDescent="0.25">
      <c r="C43" t="s">
        <v>526</v>
      </c>
      <c r="F43" s="12"/>
      <c r="G43" s="13"/>
    </row>
    <row r="44" spans="2:8" x14ac:dyDescent="0.25">
      <c r="C44" t="s">
        <v>527</v>
      </c>
      <c r="F44" s="12"/>
      <c r="G44" s="13"/>
    </row>
    <row r="45" spans="2:8" x14ac:dyDescent="0.25">
      <c r="C45" t="s">
        <v>528</v>
      </c>
    </row>
    <row r="47" spans="2:8" x14ac:dyDescent="0.25">
      <c r="C47" t="s">
        <v>529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workbookViewId="0">
      <selection activeCell="E54" sqref="E54"/>
    </sheetView>
  </sheetViews>
  <sheetFormatPr defaultRowHeight="15" x14ac:dyDescent="0.25"/>
  <cols>
    <col min="1" max="1" width="1" customWidth="1"/>
    <col min="2" max="2" width="11.42578125" bestFit="1" customWidth="1"/>
    <col min="3" max="3" width="43.5703125" bestFit="1" customWidth="1"/>
    <col min="4" max="4" width="32.7109375" bestFit="1" customWidth="1"/>
    <col min="5" max="5" width="9.5703125" bestFit="1" customWidth="1"/>
    <col min="6" max="6" width="15.85546875" customWidth="1"/>
    <col min="7" max="7" width="11.85546875" customWidth="1"/>
    <col min="8" max="8" width="12" bestFit="1" customWidth="1"/>
    <col min="9" max="9" width="10" bestFit="1" customWidth="1"/>
    <col min="10" max="10" width="12" bestFit="1" customWidth="1"/>
    <col min="11" max="11" width="10" bestFit="1" customWidth="1"/>
    <col min="12" max="12" width="12" bestFit="1" customWidth="1"/>
    <col min="13" max="13" width="10" bestFit="1" customWidth="1"/>
    <col min="14" max="14" width="12" bestFit="1" customWidth="1"/>
  </cols>
  <sheetData>
    <row r="1" spans="2:7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x14ac:dyDescent="0.25">
      <c r="B2" s="3"/>
      <c r="C2" s="23" t="s">
        <v>398</v>
      </c>
      <c r="D2" s="3"/>
      <c r="E2" s="33"/>
      <c r="F2" s="33"/>
      <c r="G2" s="33"/>
    </row>
    <row r="3" spans="2:7" ht="16.5" x14ac:dyDescent="0.35">
      <c r="C3" s="2" t="s">
        <v>6</v>
      </c>
    </row>
    <row r="4" spans="2:7" ht="51.75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520</v>
      </c>
      <c r="G4" s="8" t="s">
        <v>11</v>
      </c>
    </row>
    <row r="5" spans="2:7" ht="16.5" x14ac:dyDescent="0.35">
      <c r="B5" s="9" t="s">
        <v>0</v>
      </c>
      <c r="C5" s="9" t="s">
        <v>111</v>
      </c>
      <c r="D5" s="9" t="s">
        <v>0</v>
      </c>
      <c r="E5" s="10"/>
      <c r="F5" s="10"/>
      <c r="G5" s="10"/>
    </row>
    <row r="6" spans="2:7" ht="16.5" x14ac:dyDescent="0.35">
      <c r="B6" s="9" t="s">
        <v>399</v>
      </c>
      <c r="C6" s="9" t="s">
        <v>400</v>
      </c>
      <c r="D6" s="9" t="s">
        <v>154</v>
      </c>
      <c r="E6" s="11">
        <v>77658</v>
      </c>
      <c r="F6" s="11">
        <v>245.71</v>
      </c>
      <c r="G6" s="15">
        <v>4.1000000000000002E-2</v>
      </c>
    </row>
    <row r="7" spans="2:7" ht="16.5" x14ac:dyDescent="0.35">
      <c r="B7" s="9" t="s">
        <v>401</v>
      </c>
      <c r="C7" s="9" t="s">
        <v>402</v>
      </c>
      <c r="D7" s="9" t="s">
        <v>403</v>
      </c>
      <c r="E7" s="11">
        <v>74686</v>
      </c>
      <c r="F7" s="11">
        <v>237.43</v>
      </c>
      <c r="G7" s="15">
        <v>3.9600000000000003E-2</v>
      </c>
    </row>
    <row r="8" spans="2:7" ht="16.5" x14ac:dyDescent="0.35">
      <c r="B8" s="9" t="s">
        <v>155</v>
      </c>
      <c r="C8" s="9" t="s">
        <v>156</v>
      </c>
      <c r="D8" s="9" t="s">
        <v>157</v>
      </c>
      <c r="E8" s="11">
        <v>72678</v>
      </c>
      <c r="F8" s="11">
        <v>212.62</v>
      </c>
      <c r="G8" s="15">
        <v>3.5499999999999997E-2</v>
      </c>
    </row>
    <row r="9" spans="2:7" ht="16.5" x14ac:dyDescent="0.35">
      <c r="B9" s="9" t="s">
        <v>404</v>
      </c>
      <c r="C9" s="9" t="s">
        <v>405</v>
      </c>
      <c r="D9" s="9" t="s">
        <v>173</v>
      </c>
      <c r="E9" s="11">
        <v>44655</v>
      </c>
      <c r="F9" s="11">
        <v>211.06</v>
      </c>
      <c r="G9" s="15">
        <v>3.5200000000000002E-2</v>
      </c>
    </row>
    <row r="10" spans="2:7" ht="16.5" x14ac:dyDescent="0.35">
      <c r="B10" s="9" t="s">
        <v>406</v>
      </c>
      <c r="C10" s="9" t="s">
        <v>407</v>
      </c>
      <c r="D10" s="9" t="s">
        <v>124</v>
      </c>
      <c r="E10" s="11">
        <v>60790</v>
      </c>
      <c r="F10" s="11">
        <v>207.08</v>
      </c>
      <c r="G10" s="15">
        <v>3.4599999999999999E-2</v>
      </c>
    </row>
    <row r="11" spans="2:7" ht="16.5" x14ac:dyDescent="0.35">
      <c r="B11" s="9" t="s">
        <v>408</v>
      </c>
      <c r="C11" s="9" t="s">
        <v>409</v>
      </c>
      <c r="D11" s="9" t="s">
        <v>410</v>
      </c>
      <c r="E11" s="11">
        <v>14784</v>
      </c>
      <c r="F11" s="11">
        <v>191.38</v>
      </c>
      <c r="G11" s="15">
        <v>3.1899999999999998E-2</v>
      </c>
    </row>
    <row r="12" spans="2:7" ht="16.5" x14ac:dyDescent="0.35">
      <c r="B12" s="9" t="s">
        <v>411</v>
      </c>
      <c r="C12" s="9" t="s">
        <v>412</v>
      </c>
      <c r="D12" s="9" t="s">
        <v>160</v>
      </c>
      <c r="E12" s="11">
        <v>23894</v>
      </c>
      <c r="F12" s="11">
        <v>188.36</v>
      </c>
      <c r="G12" s="15">
        <v>3.1399999999999997E-2</v>
      </c>
    </row>
    <row r="13" spans="2:7" ht="16.5" x14ac:dyDescent="0.35">
      <c r="B13" s="9" t="s">
        <v>413</v>
      </c>
      <c r="C13" s="9" t="s">
        <v>414</v>
      </c>
      <c r="D13" s="9" t="s">
        <v>121</v>
      </c>
      <c r="E13" s="11">
        <v>55929</v>
      </c>
      <c r="F13" s="11">
        <v>187.81</v>
      </c>
      <c r="G13" s="15">
        <v>3.1300000000000001E-2</v>
      </c>
    </row>
    <row r="14" spans="2:7" ht="16.5" x14ac:dyDescent="0.35">
      <c r="B14" s="9" t="s">
        <v>415</v>
      </c>
      <c r="C14" s="9" t="s">
        <v>416</v>
      </c>
      <c r="D14" s="9" t="s">
        <v>417</v>
      </c>
      <c r="E14" s="11">
        <v>137021</v>
      </c>
      <c r="F14" s="11">
        <v>187.65</v>
      </c>
      <c r="G14" s="15">
        <v>3.1300000000000001E-2</v>
      </c>
    </row>
    <row r="15" spans="2:7" ht="16.5" x14ac:dyDescent="0.35">
      <c r="B15" s="9" t="s">
        <v>418</v>
      </c>
      <c r="C15" s="9" t="s">
        <v>419</v>
      </c>
      <c r="D15" s="9" t="s">
        <v>420</v>
      </c>
      <c r="E15" s="11">
        <v>70310</v>
      </c>
      <c r="F15" s="11">
        <v>186.36</v>
      </c>
      <c r="G15" s="15">
        <v>3.1099999999999999E-2</v>
      </c>
    </row>
    <row r="16" spans="2:7" ht="16.5" x14ac:dyDescent="0.35">
      <c r="B16" s="9" t="s">
        <v>421</v>
      </c>
      <c r="C16" s="9" t="s">
        <v>422</v>
      </c>
      <c r="D16" s="9" t="s">
        <v>420</v>
      </c>
      <c r="E16" s="11">
        <v>172761</v>
      </c>
      <c r="F16" s="11">
        <v>183.99</v>
      </c>
      <c r="G16" s="15">
        <v>3.0700000000000002E-2</v>
      </c>
    </row>
    <row r="17" spans="2:7" ht="16.5" x14ac:dyDescent="0.35">
      <c r="B17" s="9" t="s">
        <v>423</v>
      </c>
      <c r="C17" s="9" t="s">
        <v>424</v>
      </c>
      <c r="D17" s="9" t="s">
        <v>160</v>
      </c>
      <c r="E17" s="11">
        <v>89365</v>
      </c>
      <c r="F17" s="11">
        <v>181.77</v>
      </c>
      <c r="G17" s="15">
        <v>3.0300000000000001E-2</v>
      </c>
    </row>
    <row r="18" spans="2:7" ht="16.5" x14ac:dyDescent="0.35">
      <c r="B18" s="9" t="s">
        <v>425</v>
      </c>
      <c r="C18" s="9" t="s">
        <v>426</v>
      </c>
      <c r="D18" s="9" t="s">
        <v>124</v>
      </c>
      <c r="E18" s="11">
        <v>31114</v>
      </c>
      <c r="F18" s="11">
        <v>181.47</v>
      </c>
      <c r="G18" s="15">
        <v>3.0300000000000001E-2</v>
      </c>
    </row>
    <row r="19" spans="2:7" ht="16.5" x14ac:dyDescent="0.35">
      <c r="B19" s="9" t="s">
        <v>119</v>
      </c>
      <c r="C19" s="9" t="s">
        <v>120</v>
      </c>
      <c r="D19" s="9" t="s">
        <v>121</v>
      </c>
      <c r="E19" s="11">
        <v>36284</v>
      </c>
      <c r="F19" s="11">
        <v>181.29</v>
      </c>
      <c r="G19" s="15">
        <v>3.0300000000000001E-2</v>
      </c>
    </row>
    <row r="20" spans="2:7" ht="16.5" x14ac:dyDescent="0.35">
      <c r="B20" s="9" t="s">
        <v>427</v>
      </c>
      <c r="C20" s="9" t="s">
        <v>428</v>
      </c>
      <c r="D20" s="9" t="s">
        <v>410</v>
      </c>
      <c r="E20" s="11">
        <v>36746</v>
      </c>
      <c r="F20" s="11">
        <v>178.86</v>
      </c>
      <c r="G20" s="15">
        <v>2.9899999999999999E-2</v>
      </c>
    </row>
    <row r="21" spans="2:7" ht="16.5" x14ac:dyDescent="0.35">
      <c r="B21" s="9" t="s">
        <v>429</v>
      </c>
      <c r="C21" s="9" t="s">
        <v>430</v>
      </c>
      <c r="D21" s="9" t="s">
        <v>132</v>
      </c>
      <c r="E21" s="11">
        <v>79471</v>
      </c>
      <c r="F21" s="11">
        <v>177.5</v>
      </c>
      <c r="G21" s="15">
        <v>2.9600000000000001E-2</v>
      </c>
    </row>
    <row r="22" spans="2:7" ht="16.5" x14ac:dyDescent="0.35">
      <c r="B22" s="9" t="s">
        <v>431</v>
      </c>
      <c r="C22" s="9" t="s">
        <v>432</v>
      </c>
      <c r="D22" s="9" t="s">
        <v>154</v>
      </c>
      <c r="E22" s="11">
        <v>103378</v>
      </c>
      <c r="F22" s="11">
        <v>172.59</v>
      </c>
      <c r="G22" s="15">
        <v>2.8799999999999999E-2</v>
      </c>
    </row>
    <row r="23" spans="2:7" ht="16.5" x14ac:dyDescent="0.35">
      <c r="B23" s="9" t="s">
        <v>433</v>
      </c>
      <c r="C23" s="9" t="s">
        <v>434</v>
      </c>
      <c r="D23" s="9" t="s">
        <v>435</v>
      </c>
      <c r="E23" s="11">
        <v>12493</v>
      </c>
      <c r="F23" s="11">
        <v>172.26</v>
      </c>
      <c r="G23" s="15">
        <v>2.8799999999999999E-2</v>
      </c>
    </row>
    <row r="24" spans="2:7" ht="16.5" x14ac:dyDescent="0.35">
      <c r="B24" s="9" t="s">
        <v>436</v>
      </c>
      <c r="C24" s="9" t="s">
        <v>437</v>
      </c>
      <c r="D24" s="9" t="s">
        <v>403</v>
      </c>
      <c r="E24" s="11">
        <v>17595</v>
      </c>
      <c r="F24" s="11">
        <v>171.6</v>
      </c>
      <c r="G24" s="15">
        <v>2.86E-2</v>
      </c>
    </row>
    <row r="25" spans="2:7" ht="16.5" x14ac:dyDescent="0.35">
      <c r="B25" s="9" t="s">
        <v>281</v>
      </c>
      <c r="C25" s="9" t="s">
        <v>282</v>
      </c>
      <c r="D25" s="9" t="s">
        <v>283</v>
      </c>
      <c r="E25" s="11">
        <v>62859</v>
      </c>
      <c r="F25" s="11">
        <v>169.59</v>
      </c>
      <c r="G25" s="15">
        <v>2.8299999999999999E-2</v>
      </c>
    </row>
    <row r="26" spans="2:7" ht="16.5" x14ac:dyDescent="0.35">
      <c r="B26" s="9" t="s">
        <v>438</v>
      </c>
      <c r="C26" s="9" t="s">
        <v>439</v>
      </c>
      <c r="D26" s="9" t="s">
        <v>403</v>
      </c>
      <c r="E26" s="11">
        <v>44361</v>
      </c>
      <c r="F26" s="11">
        <v>169.5</v>
      </c>
      <c r="G26" s="15">
        <v>2.8299999999999999E-2</v>
      </c>
    </row>
    <row r="27" spans="2:7" ht="16.5" x14ac:dyDescent="0.35">
      <c r="B27" s="9" t="s">
        <v>440</v>
      </c>
      <c r="C27" s="9" t="s">
        <v>441</v>
      </c>
      <c r="D27" s="9" t="s">
        <v>442</v>
      </c>
      <c r="E27" s="11">
        <v>65813</v>
      </c>
      <c r="F27" s="11">
        <v>168.71</v>
      </c>
      <c r="G27" s="15">
        <v>2.8199999999999999E-2</v>
      </c>
    </row>
    <row r="28" spans="2:7" ht="16.5" x14ac:dyDescent="0.35">
      <c r="B28" s="9" t="s">
        <v>443</v>
      </c>
      <c r="C28" s="9" t="s">
        <v>444</v>
      </c>
      <c r="D28" s="9" t="s">
        <v>139</v>
      </c>
      <c r="E28" s="11">
        <v>41115</v>
      </c>
      <c r="F28" s="11">
        <v>166.78</v>
      </c>
      <c r="G28" s="15">
        <v>2.7799999999999998E-2</v>
      </c>
    </row>
    <row r="29" spans="2:7" ht="16.5" x14ac:dyDescent="0.35">
      <c r="B29" s="9" t="s">
        <v>445</v>
      </c>
      <c r="C29" s="9" t="s">
        <v>446</v>
      </c>
      <c r="D29" s="9" t="s">
        <v>132</v>
      </c>
      <c r="E29" s="11">
        <v>29444</v>
      </c>
      <c r="F29" s="11">
        <v>161.77000000000001</v>
      </c>
      <c r="G29" s="15">
        <v>2.7E-2</v>
      </c>
    </row>
    <row r="30" spans="2:7" ht="16.5" x14ac:dyDescent="0.35">
      <c r="B30" s="9" t="s">
        <v>447</v>
      </c>
      <c r="C30" s="9" t="s">
        <v>448</v>
      </c>
      <c r="D30" s="9" t="s">
        <v>283</v>
      </c>
      <c r="E30" s="11">
        <v>22861</v>
      </c>
      <c r="F30" s="11">
        <v>157.46</v>
      </c>
      <c r="G30" s="15">
        <v>2.63E-2</v>
      </c>
    </row>
    <row r="31" spans="2:7" ht="16.5" x14ac:dyDescent="0.35">
      <c r="B31" s="9" t="s">
        <v>449</v>
      </c>
      <c r="C31" s="9" t="s">
        <v>450</v>
      </c>
      <c r="D31" s="9" t="s">
        <v>283</v>
      </c>
      <c r="E31" s="11">
        <v>38557</v>
      </c>
      <c r="F31" s="11">
        <v>154.36000000000001</v>
      </c>
      <c r="G31" s="15">
        <v>2.58E-2</v>
      </c>
    </row>
    <row r="32" spans="2:7" ht="16.5" x14ac:dyDescent="0.35">
      <c r="B32" s="9" t="s">
        <v>451</v>
      </c>
      <c r="C32" s="9" t="s">
        <v>452</v>
      </c>
      <c r="D32" s="9" t="s">
        <v>420</v>
      </c>
      <c r="E32" s="11">
        <v>17890</v>
      </c>
      <c r="F32" s="11">
        <v>144.52000000000001</v>
      </c>
      <c r="G32" s="15">
        <v>2.41E-2</v>
      </c>
    </row>
    <row r="33" spans="2:7" ht="16.5" x14ac:dyDescent="0.35">
      <c r="B33" s="9" t="s">
        <v>453</v>
      </c>
      <c r="C33" s="9" t="s">
        <v>454</v>
      </c>
      <c r="D33" s="9" t="s">
        <v>154</v>
      </c>
      <c r="E33" s="11">
        <v>174858</v>
      </c>
      <c r="F33" s="11">
        <v>135.6</v>
      </c>
      <c r="G33" s="15">
        <v>2.2599999999999999E-2</v>
      </c>
    </row>
    <row r="34" spans="2:7" ht="16.5" x14ac:dyDescent="0.35">
      <c r="B34" s="9" t="s">
        <v>455</v>
      </c>
      <c r="C34" s="9" t="s">
        <v>456</v>
      </c>
      <c r="D34" s="9" t="s">
        <v>145</v>
      </c>
      <c r="E34" s="11">
        <v>14240</v>
      </c>
      <c r="F34" s="11">
        <v>115.35</v>
      </c>
      <c r="G34" s="15">
        <v>1.9300000000000001E-2</v>
      </c>
    </row>
    <row r="35" spans="2:7" ht="16.5" x14ac:dyDescent="0.35">
      <c r="B35" s="9" t="s">
        <v>457</v>
      </c>
      <c r="C35" s="9" t="s">
        <v>458</v>
      </c>
      <c r="D35" s="9" t="s">
        <v>321</v>
      </c>
      <c r="E35" s="11">
        <v>60082</v>
      </c>
      <c r="F35" s="11">
        <v>106.86</v>
      </c>
      <c r="G35" s="15">
        <v>1.78E-2</v>
      </c>
    </row>
    <row r="36" spans="2:7" ht="16.5" x14ac:dyDescent="0.35">
      <c r="B36" s="9" t="s">
        <v>459</v>
      </c>
      <c r="C36" s="9" t="s">
        <v>460</v>
      </c>
      <c r="D36" s="9" t="s">
        <v>163</v>
      </c>
      <c r="E36" s="11">
        <v>16928</v>
      </c>
      <c r="F36" s="11">
        <v>98.55</v>
      </c>
      <c r="G36" s="15">
        <v>1.6400000000000001E-2</v>
      </c>
    </row>
    <row r="37" spans="2:7" ht="16.5" x14ac:dyDescent="0.35">
      <c r="B37" s="9" t="s">
        <v>461</v>
      </c>
      <c r="C37" s="9" t="s">
        <v>462</v>
      </c>
      <c r="D37" s="9" t="s">
        <v>118</v>
      </c>
      <c r="E37" s="11">
        <v>23446</v>
      </c>
      <c r="F37" s="11">
        <v>96.56</v>
      </c>
      <c r="G37" s="15">
        <v>1.61E-2</v>
      </c>
    </row>
    <row r="38" spans="2:7" ht="16.5" x14ac:dyDescent="0.35">
      <c r="B38" s="9" t="s">
        <v>463</v>
      </c>
      <c r="C38" s="9" t="s">
        <v>464</v>
      </c>
      <c r="D38" s="9" t="s">
        <v>154</v>
      </c>
      <c r="E38" s="11">
        <v>3541</v>
      </c>
      <c r="F38" s="11">
        <v>75.98</v>
      </c>
      <c r="G38" s="15">
        <v>1.2699999999999999E-2</v>
      </c>
    </row>
    <row r="39" spans="2:7" ht="16.5" x14ac:dyDescent="0.35">
      <c r="B39" s="9" t="s">
        <v>0</v>
      </c>
      <c r="C39" s="9" t="s">
        <v>53</v>
      </c>
      <c r="D39" s="9" t="s">
        <v>0</v>
      </c>
      <c r="E39" s="10"/>
      <c r="F39" s="11">
        <v>5578.38</v>
      </c>
      <c r="G39" s="15">
        <v>0.93110000000000004</v>
      </c>
    </row>
    <row r="40" spans="2:7" ht="16.5" x14ac:dyDescent="0.35">
      <c r="B40" s="9" t="s">
        <v>0</v>
      </c>
      <c r="C40" s="9" t="s">
        <v>105</v>
      </c>
      <c r="D40" s="9" t="s">
        <v>0</v>
      </c>
      <c r="E40" s="10"/>
      <c r="F40" s="10"/>
      <c r="G40" s="10"/>
    </row>
    <row r="41" spans="2:7" ht="16.5" x14ac:dyDescent="0.35">
      <c r="B41" s="9" t="s">
        <v>104</v>
      </c>
      <c r="C41" s="9" t="s">
        <v>106</v>
      </c>
      <c r="D41" s="10"/>
      <c r="E41" s="9" t="s">
        <v>104</v>
      </c>
      <c r="F41" s="11">
        <v>346.5</v>
      </c>
      <c r="G41" s="15">
        <v>5.7799999999999997E-2</v>
      </c>
    </row>
    <row r="42" spans="2:7" s="29" customFormat="1" ht="16.5" x14ac:dyDescent="0.35">
      <c r="B42" s="24" t="s">
        <v>0</v>
      </c>
      <c r="C42" s="24" t="s">
        <v>53</v>
      </c>
      <c r="D42" s="24" t="s">
        <v>0</v>
      </c>
      <c r="E42" s="24" t="s">
        <v>104</v>
      </c>
      <c r="F42" s="26">
        <v>346.5</v>
      </c>
      <c r="G42" s="27">
        <v>5.7799999999999997E-2</v>
      </c>
    </row>
    <row r="43" spans="2:7" ht="16.5" x14ac:dyDescent="0.35">
      <c r="B43" s="10"/>
      <c r="C43" s="9" t="s">
        <v>107</v>
      </c>
      <c r="D43" s="10"/>
      <c r="E43" s="10"/>
      <c r="F43" s="9" t="s">
        <v>0</v>
      </c>
      <c r="G43" s="9"/>
    </row>
    <row r="44" spans="2:7" ht="16.5" x14ac:dyDescent="0.35">
      <c r="B44" s="10"/>
      <c r="C44" s="9" t="s">
        <v>108</v>
      </c>
      <c r="D44" s="10"/>
      <c r="E44" s="10"/>
      <c r="F44" s="11">
        <v>66.540000000000006</v>
      </c>
      <c r="G44" s="15">
        <v>1.11E-2</v>
      </c>
    </row>
    <row r="45" spans="2:7" s="29" customFormat="1" ht="16.5" x14ac:dyDescent="0.35">
      <c r="B45" s="25"/>
      <c r="C45" s="24" t="s">
        <v>53</v>
      </c>
      <c r="D45" s="25"/>
      <c r="E45" s="25"/>
      <c r="F45" s="26">
        <v>66.540000000000006</v>
      </c>
      <c r="G45" s="27">
        <v>1.11E-2</v>
      </c>
    </row>
    <row r="46" spans="2:7" s="29" customFormat="1" ht="16.5" x14ac:dyDescent="0.35">
      <c r="B46" s="25"/>
      <c r="C46" s="24" t="s">
        <v>109</v>
      </c>
      <c r="D46" s="25"/>
      <c r="E46" s="25"/>
      <c r="F46" s="26">
        <v>5991.42</v>
      </c>
      <c r="G46" s="27">
        <v>1</v>
      </c>
    </row>
    <row r="48" spans="2:7" x14ac:dyDescent="0.25">
      <c r="C48" t="s">
        <v>526</v>
      </c>
      <c r="F48" s="12"/>
      <c r="G48" s="13"/>
    </row>
    <row r="49" spans="3:6" x14ac:dyDescent="0.25">
      <c r="C49" t="s">
        <v>527</v>
      </c>
      <c r="F49" s="12"/>
    </row>
    <row r="50" spans="3:6" x14ac:dyDescent="0.25">
      <c r="C50" t="s">
        <v>528</v>
      </c>
    </row>
    <row r="52" spans="3:6" x14ac:dyDescent="0.25">
      <c r="C52" t="s">
        <v>529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5"/>
  <sheetViews>
    <sheetView workbookViewId="0">
      <selection activeCell="G73" sqref="G73"/>
    </sheetView>
  </sheetViews>
  <sheetFormatPr defaultRowHeight="15" x14ac:dyDescent="0.25"/>
  <cols>
    <col min="1" max="1" width="1" customWidth="1"/>
    <col min="2" max="2" width="12.42578125" bestFit="1" customWidth="1"/>
    <col min="3" max="3" width="46.85546875" bestFit="1" customWidth="1"/>
    <col min="4" max="4" width="15" customWidth="1"/>
    <col min="5" max="5" width="12.7109375" bestFit="1" customWidth="1"/>
    <col min="6" max="6" width="14.7109375" customWidth="1"/>
    <col min="7" max="7" width="8.85546875" bestFit="1" customWidth="1"/>
    <col min="8" max="8" width="10" bestFit="1" customWidth="1"/>
    <col min="9" max="9" width="12" bestFit="1" customWidth="1"/>
    <col min="10" max="10" width="10" bestFit="1" customWidth="1"/>
    <col min="11" max="11" width="12" bestFit="1" customWidth="1"/>
    <col min="12" max="12" width="10" bestFit="1" customWidth="1"/>
    <col min="13" max="13" width="12" bestFit="1" customWidth="1"/>
    <col min="14" max="14" width="10" bestFit="1" customWidth="1"/>
    <col min="15" max="15" width="12" bestFit="1" customWidth="1"/>
  </cols>
  <sheetData>
    <row r="1" spans="2:8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8" ht="15.6" customHeight="1" x14ac:dyDescent="0.25">
      <c r="B2" s="23"/>
      <c r="C2" s="23" t="s">
        <v>522</v>
      </c>
      <c r="D2" s="23"/>
      <c r="E2" s="23"/>
      <c r="F2" s="23"/>
      <c r="G2" s="23"/>
    </row>
    <row r="3" spans="2:8" ht="16.5" x14ac:dyDescent="0.35">
      <c r="C3" s="2" t="s">
        <v>6</v>
      </c>
    </row>
    <row r="4" spans="2:8" ht="51.75" x14ac:dyDescent="0.25">
      <c r="B4" s="5" t="s">
        <v>7</v>
      </c>
      <c r="C4" s="5" t="s">
        <v>8</v>
      </c>
      <c r="D4" s="6" t="s">
        <v>9</v>
      </c>
      <c r="E4" s="6" t="s">
        <v>10</v>
      </c>
      <c r="F4" s="5" t="s">
        <v>520</v>
      </c>
      <c r="G4" s="7" t="s">
        <v>11</v>
      </c>
    </row>
    <row r="5" spans="2:8" ht="16.5" x14ac:dyDescent="0.35">
      <c r="B5" s="9" t="s">
        <v>0</v>
      </c>
      <c r="C5" s="9" t="s">
        <v>12</v>
      </c>
      <c r="D5" s="9" t="s">
        <v>0</v>
      </c>
      <c r="E5" s="10"/>
      <c r="F5" s="10"/>
      <c r="G5" s="10"/>
    </row>
    <row r="6" spans="2:8" ht="16.5" x14ac:dyDescent="0.35">
      <c r="B6" s="9" t="s">
        <v>202</v>
      </c>
      <c r="C6" s="9" t="s">
        <v>203</v>
      </c>
      <c r="D6" s="10" t="s">
        <v>512</v>
      </c>
      <c r="E6" s="11">
        <v>10000000</v>
      </c>
      <c r="F6" s="11">
        <v>9872.7000000000007</v>
      </c>
      <c r="G6" s="15">
        <v>5.67E-2</v>
      </c>
      <c r="H6" s="13"/>
    </row>
    <row r="7" spans="2:8" ht="16.5" x14ac:dyDescent="0.35">
      <c r="B7" s="9" t="s">
        <v>204</v>
      </c>
      <c r="C7" s="9" t="s">
        <v>30</v>
      </c>
      <c r="D7" s="10" t="s">
        <v>511</v>
      </c>
      <c r="E7" s="11">
        <v>10000000</v>
      </c>
      <c r="F7" s="11">
        <v>9777.98</v>
      </c>
      <c r="G7" s="15">
        <v>5.62E-2</v>
      </c>
      <c r="H7" s="13"/>
    </row>
    <row r="8" spans="2:8" ht="16.5" x14ac:dyDescent="0.35">
      <c r="B8" s="9" t="s">
        <v>48</v>
      </c>
      <c r="C8" s="9" t="s">
        <v>49</v>
      </c>
      <c r="D8" s="10" t="s">
        <v>78</v>
      </c>
      <c r="E8" s="11">
        <v>9000000</v>
      </c>
      <c r="F8" s="11">
        <v>8965.2099999999991</v>
      </c>
      <c r="G8" s="15">
        <v>5.1499999999999997E-2</v>
      </c>
      <c r="H8" s="13"/>
    </row>
    <row r="9" spans="2:8" ht="16.5" x14ac:dyDescent="0.35">
      <c r="B9" s="9" t="s">
        <v>205</v>
      </c>
      <c r="C9" s="9" t="s">
        <v>30</v>
      </c>
      <c r="D9" s="10" t="s">
        <v>511</v>
      </c>
      <c r="E9" s="11">
        <v>7000000</v>
      </c>
      <c r="F9" s="11">
        <v>6618.87</v>
      </c>
      <c r="G9" s="15">
        <v>3.7999999999999999E-2</v>
      </c>
      <c r="H9" s="13"/>
    </row>
    <row r="10" spans="2:8" ht="16.5" x14ac:dyDescent="0.35">
      <c r="B10" s="9" t="s">
        <v>206</v>
      </c>
      <c r="C10" s="9" t="s">
        <v>28</v>
      </c>
      <c r="D10" s="10" t="s">
        <v>512</v>
      </c>
      <c r="E10" s="11">
        <v>5000000</v>
      </c>
      <c r="F10" s="11">
        <v>4937.51</v>
      </c>
      <c r="G10" s="15">
        <v>2.8400000000000002E-2</v>
      </c>
      <c r="H10" s="13"/>
    </row>
    <row r="11" spans="2:8" ht="16.5" x14ac:dyDescent="0.35">
      <c r="B11" s="9" t="s">
        <v>207</v>
      </c>
      <c r="C11" s="9" t="s">
        <v>208</v>
      </c>
      <c r="D11" s="10" t="s">
        <v>78</v>
      </c>
      <c r="E11" s="11">
        <v>5000000</v>
      </c>
      <c r="F11" s="11">
        <v>4875.34</v>
      </c>
      <c r="G11" s="15">
        <v>2.8000000000000001E-2</v>
      </c>
      <c r="H11" s="13"/>
    </row>
    <row r="12" spans="2:8" ht="16.5" x14ac:dyDescent="0.35">
      <c r="B12" s="9" t="s">
        <v>209</v>
      </c>
      <c r="C12" s="9" t="s">
        <v>210</v>
      </c>
      <c r="D12" s="10" t="s">
        <v>511</v>
      </c>
      <c r="E12" s="11">
        <v>5000000</v>
      </c>
      <c r="F12" s="11">
        <v>4844.2700000000004</v>
      </c>
      <c r="G12" s="15">
        <v>2.7799999999999998E-2</v>
      </c>
      <c r="H12" s="13"/>
    </row>
    <row r="13" spans="2:8" ht="16.5" x14ac:dyDescent="0.35">
      <c r="B13" s="9" t="s">
        <v>211</v>
      </c>
      <c r="C13" s="9" t="s">
        <v>212</v>
      </c>
      <c r="D13" s="10" t="s">
        <v>78</v>
      </c>
      <c r="E13" s="11">
        <v>5000000</v>
      </c>
      <c r="F13" s="11">
        <v>4826.0200000000004</v>
      </c>
      <c r="G13" s="15">
        <v>2.7699999999999999E-2</v>
      </c>
      <c r="H13" s="13"/>
    </row>
    <row r="14" spans="2:8" ht="16.5" x14ac:dyDescent="0.35">
      <c r="B14" s="9" t="s">
        <v>47</v>
      </c>
      <c r="C14" s="9" t="s">
        <v>42</v>
      </c>
      <c r="D14" s="10" t="s">
        <v>78</v>
      </c>
      <c r="E14" s="11">
        <v>3400000</v>
      </c>
      <c r="F14" s="11">
        <v>3383.33</v>
      </c>
      <c r="G14" s="15">
        <v>1.9400000000000001E-2</v>
      </c>
      <c r="H14" s="13"/>
    </row>
    <row r="15" spans="2:8" ht="16.5" x14ac:dyDescent="0.35">
      <c r="B15" s="9" t="s">
        <v>213</v>
      </c>
      <c r="C15" s="9" t="s">
        <v>214</v>
      </c>
      <c r="D15" s="10" t="s">
        <v>511</v>
      </c>
      <c r="E15" s="11">
        <v>2500000</v>
      </c>
      <c r="F15" s="11">
        <v>2466.87</v>
      </c>
      <c r="G15" s="15">
        <v>1.4200000000000001E-2</v>
      </c>
      <c r="H15" s="13"/>
    </row>
    <row r="16" spans="2:8" ht="16.5" x14ac:dyDescent="0.35">
      <c r="B16" s="9" t="s">
        <v>17</v>
      </c>
      <c r="C16" s="9" t="s">
        <v>18</v>
      </c>
      <c r="D16" s="10" t="s">
        <v>512</v>
      </c>
      <c r="E16" s="11">
        <v>1500000</v>
      </c>
      <c r="F16" s="11">
        <v>1484.02</v>
      </c>
      <c r="G16" s="15">
        <v>8.5000000000000006E-3</v>
      </c>
      <c r="H16" s="13"/>
    </row>
    <row r="17" spans="2:8" ht="16.5" x14ac:dyDescent="0.35">
      <c r="B17" s="9" t="s">
        <v>215</v>
      </c>
      <c r="C17" s="9" t="s">
        <v>51</v>
      </c>
      <c r="D17" s="10" t="s">
        <v>511</v>
      </c>
      <c r="E17" s="11">
        <v>1000000</v>
      </c>
      <c r="F17" s="11">
        <v>986.44</v>
      </c>
      <c r="G17" s="15">
        <v>5.7000000000000002E-3</v>
      </c>
      <c r="H17" s="13"/>
    </row>
    <row r="18" spans="2:8" ht="16.5" x14ac:dyDescent="0.35">
      <c r="B18" s="9" t="s">
        <v>216</v>
      </c>
      <c r="C18" s="9" t="s">
        <v>51</v>
      </c>
      <c r="D18" s="10" t="s">
        <v>511</v>
      </c>
      <c r="E18" s="11">
        <v>1000000</v>
      </c>
      <c r="F18" s="11">
        <v>986.25</v>
      </c>
      <c r="G18" s="15">
        <v>5.7000000000000002E-3</v>
      </c>
      <c r="H18" s="13"/>
    </row>
    <row r="19" spans="2:8" ht="16.5" x14ac:dyDescent="0.35">
      <c r="B19" s="9" t="s">
        <v>217</v>
      </c>
      <c r="C19" s="9" t="s">
        <v>51</v>
      </c>
      <c r="D19" s="10" t="s">
        <v>511</v>
      </c>
      <c r="E19" s="11">
        <v>1000000</v>
      </c>
      <c r="F19" s="11">
        <v>986.05</v>
      </c>
      <c r="G19" s="15">
        <v>5.7000000000000002E-3</v>
      </c>
      <c r="H19" s="13"/>
    </row>
    <row r="20" spans="2:8" s="29" customFormat="1" ht="16.5" x14ac:dyDescent="0.35">
      <c r="B20" s="24" t="s">
        <v>0</v>
      </c>
      <c r="C20" s="24" t="s">
        <v>53</v>
      </c>
      <c r="D20" s="24" t="s">
        <v>0</v>
      </c>
      <c r="E20" s="25"/>
      <c r="F20" s="26">
        <v>65010.86</v>
      </c>
      <c r="G20" s="27">
        <v>0.37340000000000001</v>
      </c>
      <c r="H20" s="28"/>
    </row>
    <row r="21" spans="2:8" ht="16.5" x14ac:dyDescent="0.35">
      <c r="B21" s="9" t="s">
        <v>0</v>
      </c>
      <c r="C21" s="9" t="s">
        <v>54</v>
      </c>
      <c r="D21" s="9" t="s">
        <v>0</v>
      </c>
      <c r="E21" s="10"/>
      <c r="F21" s="10"/>
      <c r="G21" s="10"/>
      <c r="H21" s="13"/>
    </row>
    <row r="22" spans="2:8" ht="16.5" x14ac:dyDescent="0.35">
      <c r="B22" s="9" t="s">
        <v>218</v>
      </c>
      <c r="C22" s="9" t="s">
        <v>66</v>
      </c>
      <c r="D22" s="10" t="s">
        <v>512</v>
      </c>
      <c r="E22" s="11">
        <v>10000000</v>
      </c>
      <c r="F22" s="11">
        <v>9703.27</v>
      </c>
      <c r="G22" s="15">
        <v>5.57E-2</v>
      </c>
      <c r="H22" s="13"/>
    </row>
    <row r="23" spans="2:8" ht="16.5" x14ac:dyDescent="0.35">
      <c r="B23" s="9" t="s">
        <v>219</v>
      </c>
      <c r="C23" s="9" t="s">
        <v>56</v>
      </c>
      <c r="D23" s="10" t="s">
        <v>511</v>
      </c>
      <c r="E23" s="11">
        <v>10000000</v>
      </c>
      <c r="F23" s="11">
        <v>9692.19</v>
      </c>
      <c r="G23" s="15">
        <v>5.57E-2</v>
      </c>
      <c r="H23" s="13"/>
    </row>
    <row r="24" spans="2:8" ht="16.5" x14ac:dyDescent="0.35">
      <c r="B24" s="9" t="s">
        <v>220</v>
      </c>
      <c r="C24" s="9" t="s">
        <v>61</v>
      </c>
      <c r="D24" s="10" t="s">
        <v>78</v>
      </c>
      <c r="E24" s="11">
        <v>10000000</v>
      </c>
      <c r="F24" s="11">
        <v>9688.64</v>
      </c>
      <c r="G24" s="15">
        <v>5.5599999999999997E-2</v>
      </c>
      <c r="H24" s="13"/>
    </row>
    <row r="25" spans="2:8" ht="16.5" x14ac:dyDescent="0.35">
      <c r="B25" s="9" t="s">
        <v>221</v>
      </c>
      <c r="C25" s="9" t="s">
        <v>170</v>
      </c>
      <c r="D25" s="10" t="s">
        <v>78</v>
      </c>
      <c r="E25" s="11">
        <v>5000000</v>
      </c>
      <c r="F25" s="11">
        <v>4937.9399999999996</v>
      </c>
      <c r="G25" s="15">
        <v>2.8400000000000002E-2</v>
      </c>
      <c r="H25" s="13"/>
    </row>
    <row r="26" spans="2:8" ht="16.5" x14ac:dyDescent="0.35">
      <c r="B26" s="9" t="s">
        <v>222</v>
      </c>
      <c r="C26" s="9" t="s">
        <v>63</v>
      </c>
      <c r="D26" s="10" t="s">
        <v>78</v>
      </c>
      <c r="E26" s="11">
        <v>5000000</v>
      </c>
      <c r="F26" s="11">
        <v>4882.53</v>
      </c>
      <c r="G26" s="15">
        <v>2.8000000000000001E-2</v>
      </c>
      <c r="H26" s="13"/>
    </row>
    <row r="27" spans="2:8" ht="16.5" x14ac:dyDescent="0.35">
      <c r="B27" s="9" t="s">
        <v>223</v>
      </c>
      <c r="C27" s="9" t="s">
        <v>80</v>
      </c>
      <c r="D27" s="10" t="s">
        <v>78</v>
      </c>
      <c r="E27" s="11">
        <v>5000000</v>
      </c>
      <c r="F27" s="11">
        <v>4837.2299999999996</v>
      </c>
      <c r="G27" s="15">
        <v>2.7799999999999998E-2</v>
      </c>
      <c r="H27" s="13"/>
    </row>
    <row r="28" spans="2:8" ht="16.5" x14ac:dyDescent="0.35">
      <c r="B28" s="9" t="s">
        <v>224</v>
      </c>
      <c r="C28" s="9" t="s">
        <v>42</v>
      </c>
      <c r="D28" s="10" t="s">
        <v>78</v>
      </c>
      <c r="E28" s="11">
        <v>2500000</v>
      </c>
      <c r="F28" s="11">
        <v>2474.52</v>
      </c>
      <c r="G28" s="15">
        <v>1.4200000000000001E-2</v>
      </c>
      <c r="H28" s="13"/>
    </row>
    <row r="29" spans="2:8" s="29" customFormat="1" ht="16.5" x14ac:dyDescent="0.35">
      <c r="B29" s="24" t="s">
        <v>0</v>
      </c>
      <c r="C29" s="24" t="s">
        <v>53</v>
      </c>
      <c r="D29" s="24" t="s">
        <v>0</v>
      </c>
      <c r="E29" s="25"/>
      <c r="F29" s="26">
        <v>46216.32</v>
      </c>
      <c r="G29" s="27">
        <v>0.26550000000000001</v>
      </c>
      <c r="H29" s="28"/>
    </row>
    <row r="30" spans="2:8" ht="16.5" x14ac:dyDescent="0.35">
      <c r="B30" s="9" t="s">
        <v>0</v>
      </c>
      <c r="C30" s="9" t="s">
        <v>96</v>
      </c>
      <c r="D30" s="9" t="s">
        <v>0</v>
      </c>
      <c r="E30" s="10"/>
      <c r="F30" s="10"/>
      <c r="G30" s="10"/>
      <c r="H30" s="13"/>
    </row>
    <row r="31" spans="2:8" ht="16.5" x14ac:dyDescent="0.35">
      <c r="B31" s="9" t="s">
        <v>225</v>
      </c>
      <c r="C31" s="9" t="s">
        <v>101</v>
      </c>
      <c r="D31" s="10" t="s">
        <v>99</v>
      </c>
      <c r="E31" s="11">
        <v>6000000</v>
      </c>
      <c r="F31" s="11">
        <v>5974.83</v>
      </c>
      <c r="G31" s="15">
        <v>3.4299999999999997E-2</v>
      </c>
      <c r="H31" s="13"/>
    </row>
    <row r="32" spans="2:8" ht="16.5" x14ac:dyDescent="0.35">
      <c r="B32" s="9" t="s">
        <v>226</v>
      </c>
      <c r="C32" s="9" t="s">
        <v>101</v>
      </c>
      <c r="D32" s="10" t="s">
        <v>99</v>
      </c>
      <c r="E32" s="11">
        <v>5000000</v>
      </c>
      <c r="F32" s="11">
        <v>5014.74</v>
      </c>
      <c r="G32" s="15">
        <v>2.8799999999999999E-2</v>
      </c>
      <c r="H32" s="13"/>
    </row>
    <row r="33" spans="2:8" ht="16.5" x14ac:dyDescent="0.35">
      <c r="B33" s="9" t="s">
        <v>227</v>
      </c>
      <c r="C33" s="9" t="s">
        <v>228</v>
      </c>
      <c r="D33" s="10" t="s">
        <v>229</v>
      </c>
      <c r="E33" s="11">
        <v>3500000</v>
      </c>
      <c r="F33" s="11">
        <v>3481.13</v>
      </c>
      <c r="G33" s="15">
        <v>0.02</v>
      </c>
      <c r="H33" s="13"/>
    </row>
    <row r="34" spans="2:8" ht="16.5" x14ac:dyDescent="0.35">
      <c r="B34" s="9" t="s">
        <v>257</v>
      </c>
      <c r="C34" s="9" t="s">
        <v>258</v>
      </c>
      <c r="D34" s="9" t="s">
        <v>99</v>
      </c>
      <c r="E34" s="11">
        <v>148000000</v>
      </c>
      <c r="F34" s="11">
        <v>2794.76</v>
      </c>
      <c r="G34" s="15">
        <v>1.61E-2</v>
      </c>
      <c r="H34" s="13"/>
    </row>
    <row r="35" spans="2:8" ht="16.5" x14ac:dyDescent="0.35">
      <c r="B35" s="9" t="s">
        <v>259</v>
      </c>
      <c r="C35" s="9" t="s">
        <v>212</v>
      </c>
      <c r="D35" s="9" t="s">
        <v>260</v>
      </c>
      <c r="E35" s="11">
        <v>185000000</v>
      </c>
      <c r="F35" s="11">
        <v>2770.8</v>
      </c>
      <c r="G35" s="15">
        <v>1.5900000000000001E-2</v>
      </c>
      <c r="H35" s="13"/>
    </row>
    <row r="36" spans="2:8" ht="16.5" x14ac:dyDescent="0.35">
      <c r="B36" s="9" t="s">
        <v>261</v>
      </c>
      <c r="C36" s="9" t="s">
        <v>42</v>
      </c>
      <c r="D36" s="9" t="s">
        <v>99</v>
      </c>
      <c r="E36" s="11">
        <v>2500000</v>
      </c>
      <c r="F36" s="11">
        <v>2512.4499999999998</v>
      </c>
      <c r="G36" s="15">
        <v>1.44E-2</v>
      </c>
      <c r="H36" s="13"/>
    </row>
    <row r="37" spans="2:8" ht="16.5" x14ac:dyDescent="0.35">
      <c r="B37" s="9" t="s">
        <v>230</v>
      </c>
      <c r="C37" s="9" t="s">
        <v>18</v>
      </c>
      <c r="D37" s="10" t="s">
        <v>231</v>
      </c>
      <c r="E37" s="11">
        <v>2500000</v>
      </c>
      <c r="F37" s="11">
        <v>2508.59</v>
      </c>
      <c r="G37" s="15">
        <v>1.44E-2</v>
      </c>
      <c r="H37" s="13"/>
    </row>
    <row r="38" spans="2:8" ht="16.5" x14ac:dyDescent="0.35">
      <c r="B38" s="9" t="s">
        <v>515</v>
      </c>
      <c r="C38" s="9" t="s">
        <v>26</v>
      </c>
      <c r="D38" s="10" t="s">
        <v>229</v>
      </c>
      <c r="E38" s="11">
        <v>2500000</v>
      </c>
      <c r="F38" s="11">
        <v>2506.25</v>
      </c>
      <c r="G38" s="15">
        <v>1.44E-2</v>
      </c>
      <c r="H38" s="13"/>
    </row>
    <row r="39" spans="2:8" ht="16.5" x14ac:dyDescent="0.35">
      <c r="B39" s="9" t="s">
        <v>232</v>
      </c>
      <c r="C39" s="9" t="s">
        <v>233</v>
      </c>
      <c r="D39" s="10" t="s">
        <v>234</v>
      </c>
      <c r="E39" s="11">
        <v>2500000</v>
      </c>
      <c r="F39" s="11">
        <v>2504.5300000000002</v>
      </c>
      <c r="G39" s="15">
        <v>1.44E-2</v>
      </c>
      <c r="H39" s="13"/>
    </row>
    <row r="40" spans="2:8" ht="16.5" x14ac:dyDescent="0.35">
      <c r="B40" s="9" t="s">
        <v>235</v>
      </c>
      <c r="C40" s="9" t="s">
        <v>26</v>
      </c>
      <c r="D40" s="10" t="s">
        <v>229</v>
      </c>
      <c r="E40" s="11">
        <v>2500000</v>
      </c>
      <c r="F40" s="11">
        <v>2502</v>
      </c>
      <c r="G40" s="15">
        <v>1.44E-2</v>
      </c>
      <c r="H40" s="13"/>
    </row>
    <row r="41" spans="2:8" ht="16.5" x14ac:dyDescent="0.35">
      <c r="B41" s="9" t="s">
        <v>236</v>
      </c>
      <c r="C41" s="9" t="s">
        <v>237</v>
      </c>
      <c r="D41" s="10" t="s">
        <v>234</v>
      </c>
      <c r="E41" s="11">
        <v>2360000</v>
      </c>
      <c r="F41" s="11">
        <v>2358.7800000000002</v>
      </c>
      <c r="G41" s="15">
        <v>1.35E-2</v>
      </c>
      <c r="H41" s="13"/>
    </row>
    <row r="42" spans="2:8" ht="16.5" x14ac:dyDescent="0.35">
      <c r="B42" s="9" t="s">
        <v>238</v>
      </c>
      <c r="C42" s="9" t="s">
        <v>239</v>
      </c>
      <c r="D42" s="10" t="s">
        <v>99</v>
      </c>
      <c r="E42" s="11">
        <v>2150000</v>
      </c>
      <c r="F42" s="11">
        <v>2206.58</v>
      </c>
      <c r="G42" s="15">
        <v>1.2699999999999999E-2</v>
      </c>
      <c r="H42" s="13"/>
    </row>
    <row r="43" spans="2:8" ht="16.5" x14ac:dyDescent="0.35">
      <c r="B43" s="9" t="s">
        <v>240</v>
      </c>
      <c r="C43" s="9" t="s">
        <v>14</v>
      </c>
      <c r="D43" s="10" t="s">
        <v>516</v>
      </c>
      <c r="E43" s="11">
        <v>2000000</v>
      </c>
      <c r="F43" s="11">
        <v>2018.47</v>
      </c>
      <c r="G43" s="15">
        <v>1.1599999999999999E-2</v>
      </c>
      <c r="H43" s="13"/>
    </row>
    <row r="44" spans="2:8" ht="16.5" x14ac:dyDescent="0.35">
      <c r="B44" s="9" t="s">
        <v>241</v>
      </c>
      <c r="C44" s="9" t="s">
        <v>242</v>
      </c>
      <c r="D44" s="10" t="s">
        <v>516</v>
      </c>
      <c r="E44" s="11">
        <v>2000000</v>
      </c>
      <c r="F44" s="11">
        <v>1994.68</v>
      </c>
      <c r="G44" s="15">
        <v>1.15E-2</v>
      </c>
      <c r="H44" s="13"/>
    </row>
    <row r="45" spans="2:8" ht="16.5" x14ac:dyDescent="0.35">
      <c r="B45" s="9" t="s">
        <v>243</v>
      </c>
      <c r="C45" s="9" t="s">
        <v>101</v>
      </c>
      <c r="D45" s="10" t="s">
        <v>99</v>
      </c>
      <c r="E45" s="11">
        <v>1500000</v>
      </c>
      <c r="F45" s="11">
        <v>1501.24</v>
      </c>
      <c r="G45" s="15">
        <v>8.6E-3</v>
      </c>
      <c r="H45" s="13"/>
    </row>
    <row r="46" spans="2:8" ht="16.5" x14ac:dyDescent="0.35">
      <c r="B46" s="9" t="s">
        <v>244</v>
      </c>
      <c r="C46" s="9" t="s">
        <v>101</v>
      </c>
      <c r="D46" s="10" t="s">
        <v>99</v>
      </c>
      <c r="E46" s="11">
        <v>1000000</v>
      </c>
      <c r="F46" s="11">
        <v>1001.76</v>
      </c>
      <c r="G46" s="15">
        <v>5.7999999999999996E-3</v>
      </c>
      <c r="H46" s="13"/>
    </row>
    <row r="47" spans="2:8" ht="16.5" x14ac:dyDescent="0.35">
      <c r="B47" s="9" t="s">
        <v>245</v>
      </c>
      <c r="C47" s="9" t="s">
        <v>246</v>
      </c>
      <c r="D47" s="10" t="s">
        <v>247</v>
      </c>
      <c r="E47" s="11">
        <v>1000000</v>
      </c>
      <c r="F47" s="11">
        <v>1001.53</v>
      </c>
      <c r="G47" s="15">
        <v>5.7999999999999996E-3</v>
      </c>
      <c r="H47" s="13"/>
    </row>
    <row r="48" spans="2:8" ht="16.5" x14ac:dyDescent="0.35">
      <c r="B48" s="9" t="s">
        <v>248</v>
      </c>
      <c r="C48" s="9" t="s">
        <v>101</v>
      </c>
      <c r="D48" s="10" t="s">
        <v>99</v>
      </c>
      <c r="E48" s="11">
        <v>1000000</v>
      </c>
      <c r="F48" s="11">
        <v>995.63</v>
      </c>
      <c r="G48" s="15">
        <v>5.7000000000000002E-3</v>
      </c>
      <c r="H48" s="13"/>
    </row>
    <row r="49" spans="2:8" ht="16.5" x14ac:dyDescent="0.35">
      <c r="B49" s="9" t="s">
        <v>249</v>
      </c>
      <c r="C49" s="9" t="s">
        <v>250</v>
      </c>
      <c r="D49" s="10" t="s">
        <v>516</v>
      </c>
      <c r="E49" s="11">
        <v>800000</v>
      </c>
      <c r="F49" s="11">
        <v>802.17</v>
      </c>
      <c r="G49" s="15">
        <v>4.5999999999999999E-3</v>
      </c>
      <c r="H49" s="13"/>
    </row>
    <row r="50" spans="2:8" ht="16.5" x14ac:dyDescent="0.35">
      <c r="B50" s="9" t="s">
        <v>262</v>
      </c>
      <c r="C50" s="9" t="s">
        <v>172</v>
      </c>
      <c r="D50" s="9" t="s">
        <v>99</v>
      </c>
      <c r="E50" s="11">
        <v>500000</v>
      </c>
      <c r="F50" s="11">
        <v>511.21</v>
      </c>
      <c r="G50" s="15">
        <v>2.8999999999999998E-3</v>
      </c>
      <c r="H50" s="13"/>
    </row>
    <row r="51" spans="2:8" ht="16.5" x14ac:dyDescent="0.35">
      <c r="B51" s="9" t="s">
        <v>263</v>
      </c>
      <c r="C51" s="9" t="s">
        <v>264</v>
      </c>
      <c r="D51" s="9" t="s">
        <v>99</v>
      </c>
      <c r="E51" s="11">
        <v>500000</v>
      </c>
      <c r="F51" s="11">
        <v>510.2</v>
      </c>
      <c r="G51" s="15">
        <v>2.8999999999999998E-3</v>
      </c>
      <c r="H51" s="13"/>
    </row>
    <row r="52" spans="2:8" ht="16.5" x14ac:dyDescent="0.35">
      <c r="B52" s="9" t="s">
        <v>251</v>
      </c>
      <c r="C52" s="9" t="s">
        <v>14</v>
      </c>
      <c r="D52" s="10" t="s">
        <v>516</v>
      </c>
      <c r="E52" s="11">
        <v>500000</v>
      </c>
      <c r="F52" s="11">
        <v>503.69</v>
      </c>
      <c r="G52" s="15">
        <v>2.8999999999999998E-3</v>
      </c>
      <c r="H52" s="13"/>
    </row>
    <row r="53" spans="2:8" ht="16.5" x14ac:dyDescent="0.35">
      <c r="B53" s="9" t="s">
        <v>252</v>
      </c>
      <c r="C53" s="9" t="s">
        <v>129</v>
      </c>
      <c r="D53" s="10" t="s">
        <v>517</v>
      </c>
      <c r="E53" s="11">
        <v>50</v>
      </c>
      <c r="F53" s="11">
        <v>501.26</v>
      </c>
      <c r="G53" s="15">
        <v>2.8999999999999998E-3</v>
      </c>
      <c r="H53" s="13"/>
    </row>
    <row r="54" spans="2:8" ht="16.5" x14ac:dyDescent="0.35">
      <c r="B54" s="9" t="s">
        <v>253</v>
      </c>
      <c r="C54" s="9" t="s">
        <v>101</v>
      </c>
      <c r="D54" s="10" t="s">
        <v>99</v>
      </c>
      <c r="E54" s="11">
        <v>500000</v>
      </c>
      <c r="F54" s="11">
        <v>500.91</v>
      </c>
      <c r="G54" s="15">
        <v>2.8999999999999998E-3</v>
      </c>
      <c r="H54" s="13"/>
    </row>
    <row r="55" spans="2:8" ht="16.5" x14ac:dyDescent="0.35">
      <c r="B55" s="9" t="s">
        <v>254</v>
      </c>
      <c r="C55" s="9" t="s">
        <v>233</v>
      </c>
      <c r="D55" s="10" t="s">
        <v>234</v>
      </c>
      <c r="E55" s="11">
        <v>500000</v>
      </c>
      <c r="F55" s="11">
        <v>500.62</v>
      </c>
      <c r="G55" s="15">
        <v>2.8999999999999998E-3</v>
      </c>
      <c r="H55" s="13"/>
    </row>
    <row r="56" spans="2:8" ht="16.5" x14ac:dyDescent="0.35">
      <c r="B56" s="9" t="s">
        <v>265</v>
      </c>
      <c r="C56" s="9" t="s">
        <v>208</v>
      </c>
      <c r="D56" s="9" t="s">
        <v>99</v>
      </c>
      <c r="E56" s="11">
        <v>190000</v>
      </c>
      <c r="F56" s="11">
        <v>194.35</v>
      </c>
      <c r="G56" s="15">
        <v>1.1000000000000001E-3</v>
      </c>
      <c r="H56" s="13"/>
    </row>
    <row r="57" spans="2:8" ht="16.5" x14ac:dyDescent="0.35">
      <c r="B57" s="9" t="s">
        <v>255</v>
      </c>
      <c r="C57" s="9" t="s">
        <v>40</v>
      </c>
      <c r="D57" s="10" t="s">
        <v>99</v>
      </c>
      <c r="E57" s="11">
        <v>70000</v>
      </c>
      <c r="F57" s="11">
        <v>70.31</v>
      </c>
      <c r="G57" s="15">
        <v>4.0000000000000002E-4</v>
      </c>
      <c r="H57" s="13"/>
    </row>
    <row r="58" spans="2:8" s="29" customFormat="1" ht="16.5" x14ac:dyDescent="0.35">
      <c r="B58" s="24" t="s">
        <v>0</v>
      </c>
      <c r="C58" s="24" t="s">
        <v>53</v>
      </c>
      <c r="D58" s="25" t="s">
        <v>0</v>
      </c>
      <c r="E58" s="25"/>
      <c r="F58" s="26">
        <f>SUM(F31:F57)</f>
        <v>49743.47</v>
      </c>
      <c r="G58" s="27">
        <v>0.28570000000000001</v>
      </c>
      <c r="H58" s="28"/>
    </row>
    <row r="59" spans="2:8" ht="16.5" x14ac:dyDescent="0.35">
      <c r="B59" s="9" t="s">
        <v>0</v>
      </c>
      <c r="C59" s="9" t="s">
        <v>102</v>
      </c>
      <c r="D59" s="10" t="s">
        <v>0</v>
      </c>
      <c r="E59" s="10"/>
      <c r="F59" s="10"/>
      <c r="G59" s="10"/>
      <c r="H59" s="13"/>
    </row>
    <row r="60" spans="2:8" ht="16.5" x14ac:dyDescent="0.35">
      <c r="B60" s="9" t="s">
        <v>104</v>
      </c>
      <c r="C60" s="9" t="s">
        <v>256</v>
      </c>
      <c r="D60" s="10"/>
      <c r="E60" s="9" t="s">
        <v>104</v>
      </c>
      <c r="F60" s="11">
        <v>10000</v>
      </c>
      <c r="G60" s="15">
        <v>5.74E-2</v>
      </c>
      <c r="H60" s="13"/>
    </row>
    <row r="61" spans="2:8" s="29" customFormat="1" ht="16.5" x14ac:dyDescent="0.35">
      <c r="B61" s="24" t="s">
        <v>0</v>
      </c>
      <c r="C61" s="24" t="s">
        <v>53</v>
      </c>
      <c r="D61" s="24" t="s">
        <v>0</v>
      </c>
      <c r="E61" s="24" t="s">
        <v>104</v>
      </c>
      <c r="F61" s="26">
        <v>10000</v>
      </c>
      <c r="G61" s="27">
        <v>5.74E-2</v>
      </c>
      <c r="H61" s="28"/>
    </row>
    <row r="62" spans="2:8" ht="16.5" x14ac:dyDescent="0.35">
      <c r="B62" s="9" t="s">
        <v>0</v>
      </c>
      <c r="C62" s="9" t="s">
        <v>83</v>
      </c>
      <c r="D62" s="9" t="s">
        <v>0</v>
      </c>
      <c r="E62" s="10"/>
      <c r="F62" s="10"/>
      <c r="G62" s="10"/>
      <c r="H62" s="13"/>
    </row>
    <row r="63" spans="2:8" ht="16.5" x14ac:dyDescent="0.35">
      <c r="B63" s="9" t="s">
        <v>266</v>
      </c>
      <c r="C63" s="9" t="s">
        <v>267</v>
      </c>
      <c r="D63" s="10" t="s">
        <v>514</v>
      </c>
      <c r="E63" s="11">
        <v>116900</v>
      </c>
      <c r="F63" s="11">
        <v>115.35</v>
      </c>
      <c r="G63" s="15">
        <v>6.9999999999999999E-4</v>
      </c>
      <c r="H63" s="13"/>
    </row>
    <row r="64" spans="2:8" ht="16.5" x14ac:dyDescent="0.35">
      <c r="B64" s="9" t="s">
        <v>268</v>
      </c>
      <c r="C64" s="9" t="s">
        <v>269</v>
      </c>
      <c r="D64" s="10" t="s">
        <v>514</v>
      </c>
      <c r="E64" s="11">
        <v>14200</v>
      </c>
      <c r="F64" s="11">
        <v>14.04</v>
      </c>
      <c r="G64" s="15">
        <v>1E-4</v>
      </c>
      <c r="H64" s="13"/>
    </row>
    <row r="65" spans="2:8" s="29" customFormat="1" ht="16.5" x14ac:dyDescent="0.35">
      <c r="B65" s="24" t="s">
        <v>0</v>
      </c>
      <c r="C65" s="24" t="s">
        <v>53</v>
      </c>
      <c r="D65" s="24" t="s">
        <v>0</v>
      </c>
      <c r="E65" s="25"/>
      <c r="F65" s="26">
        <v>129.38999999999999</v>
      </c>
      <c r="G65" s="27">
        <v>6.9999999999999999E-4</v>
      </c>
      <c r="H65" s="28"/>
    </row>
    <row r="66" spans="2:8" ht="16.5" x14ac:dyDescent="0.35">
      <c r="B66" s="10"/>
      <c r="C66" s="9" t="s">
        <v>107</v>
      </c>
      <c r="D66" s="10"/>
      <c r="E66" s="10"/>
      <c r="F66" s="9" t="s">
        <v>0</v>
      </c>
      <c r="G66" s="9"/>
      <c r="H66" s="13"/>
    </row>
    <row r="67" spans="2:8" ht="16.5" x14ac:dyDescent="0.35">
      <c r="B67" s="10"/>
      <c r="C67" s="9" t="s">
        <v>108</v>
      </c>
      <c r="D67" s="10"/>
      <c r="E67" s="10"/>
      <c r="F67" s="11">
        <v>3002.55</v>
      </c>
      <c r="G67" s="15">
        <v>1.72E-2</v>
      </c>
      <c r="H67" s="13"/>
    </row>
    <row r="68" spans="2:8" s="29" customFormat="1" ht="16.5" x14ac:dyDescent="0.35">
      <c r="B68" s="25"/>
      <c r="C68" s="24" t="s">
        <v>53</v>
      </c>
      <c r="D68" s="25"/>
      <c r="E68" s="25"/>
      <c r="F68" s="26">
        <v>3002.55</v>
      </c>
      <c r="G68" s="27">
        <v>1.72E-2</v>
      </c>
      <c r="H68" s="28"/>
    </row>
    <row r="69" spans="2:8" s="29" customFormat="1" ht="16.5" x14ac:dyDescent="0.35">
      <c r="B69" s="25"/>
      <c r="C69" s="24" t="s">
        <v>109</v>
      </c>
      <c r="D69" s="25"/>
      <c r="E69" s="25"/>
      <c r="F69" s="26">
        <v>174102.59</v>
      </c>
      <c r="G69" s="27">
        <v>1</v>
      </c>
      <c r="H69" s="28"/>
    </row>
    <row r="71" spans="2:8" x14ac:dyDescent="0.25">
      <c r="C71" t="s">
        <v>526</v>
      </c>
      <c r="F71" s="12"/>
      <c r="G71" s="13"/>
    </row>
    <row r="72" spans="2:8" x14ac:dyDescent="0.25">
      <c r="C72" t="s">
        <v>527</v>
      </c>
      <c r="F72" s="12"/>
    </row>
    <row r="73" spans="2:8" x14ac:dyDescent="0.25">
      <c r="C73" t="s">
        <v>528</v>
      </c>
    </row>
    <row r="75" spans="2:8" x14ac:dyDescent="0.25">
      <c r="C75" t="s">
        <v>529</v>
      </c>
    </row>
  </sheetData>
  <sortState ref="B31:H57">
    <sortCondition descending="1" ref="G31:G57"/>
  </sortState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"/>
  <sheetViews>
    <sheetView topLeftCell="A40" workbookViewId="0">
      <selection activeCell="G55" sqref="G55"/>
    </sheetView>
  </sheetViews>
  <sheetFormatPr defaultRowHeight="15" x14ac:dyDescent="0.25"/>
  <cols>
    <col min="1" max="1" width="1" customWidth="1"/>
    <col min="2" max="2" width="12.28515625" bestFit="1" customWidth="1"/>
    <col min="3" max="3" width="46.85546875" bestFit="1" customWidth="1"/>
    <col min="4" max="4" width="16.5703125" customWidth="1"/>
    <col min="5" max="5" width="11.85546875" bestFit="1" customWidth="1"/>
    <col min="6" max="6" width="15.42578125" customWidth="1"/>
    <col min="7" max="7" width="13.5703125" bestFit="1" customWidth="1"/>
    <col min="8" max="8" width="10" bestFit="1" customWidth="1"/>
    <col min="9" max="9" width="12" bestFit="1" customWidth="1"/>
    <col min="10" max="10" width="10" bestFit="1" customWidth="1"/>
    <col min="11" max="11" width="12" bestFit="1" customWidth="1"/>
    <col min="12" max="12" width="10" bestFit="1" customWidth="1"/>
    <col min="13" max="13" width="12" bestFit="1" customWidth="1"/>
    <col min="14" max="14" width="10" bestFit="1" customWidth="1"/>
    <col min="15" max="15" width="12" bestFit="1" customWidth="1"/>
  </cols>
  <sheetData>
    <row r="1" spans="2:8" ht="16.5" x14ac:dyDescent="0.35"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2:8" ht="15.75" x14ac:dyDescent="0.25">
      <c r="B2" s="3"/>
      <c r="C2" s="14" t="s">
        <v>365</v>
      </c>
      <c r="D2" s="14"/>
      <c r="E2" s="17"/>
      <c r="F2" s="17"/>
      <c r="G2" s="17"/>
    </row>
    <row r="3" spans="2:8" ht="16.5" x14ac:dyDescent="0.35">
      <c r="B3" s="10"/>
      <c r="C3" s="9" t="s">
        <v>6</v>
      </c>
      <c r="D3" s="10"/>
      <c r="E3" s="10"/>
      <c r="F3" s="10"/>
      <c r="G3" s="10"/>
    </row>
    <row r="4" spans="2:8" ht="26.25" x14ac:dyDescent="0.25">
      <c r="B4" s="5" t="s">
        <v>7</v>
      </c>
      <c r="C4" s="5" t="s">
        <v>8</v>
      </c>
      <c r="D4" s="6" t="s">
        <v>9</v>
      </c>
      <c r="E4" s="6" t="s">
        <v>10</v>
      </c>
      <c r="F4" s="5" t="s">
        <v>520</v>
      </c>
      <c r="G4" s="7" t="s">
        <v>11</v>
      </c>
    </row>
    <row r="5" spans="2:8" ht="16.5" x14ac:dyDescent="0.35">
      <c r="B5" s="9" t="s">
        <v>0</v>
      </c>
      <c r="C5" s="9" t="s">
        <v>96</v>
      </c>
      <c r="D5" s="9" t="s">
        <v>0</v>
      </c>
      <c r="E5" s="10"/>
      <c r="F5" s="10"/>
      <c r="G5" s="10"/>
    </row>
    <row r="6" spans="2:8" ht="16.5" x14ac:dyDescent="0.35">
      <c r="B6" s="9" t="s">
        <v>366</v>
      </c>
      <c r="C6" s="9" t="s">
        <v>367</v>
      </c>
      <c r="D6" s="9" t="s">
        <v>99</v>
      </c>
      <c r="E6" s="11">
        <v>5000000</v>
      </c>
      <c r="F6" s="11">
        <v>4982.12</v>
      </c>
      <c r="G6" s="15">
        <v>9.4500000000000001E-2</v>
      </c>
      <c r="H6" s="13"/>
    </row>
    <row r="7" spans="2:8" ht="16.5" x14ac:dyDescent="0.35">
      <c r="B7" s="9" t="s">
        <v>386</v>
      </c>
      <c r="C7" s="9" t="s">
        <v>250</v>
      </c>
      <c r="D7" s="9" t="s">
        <v>516</v>
      </c>
      <c r="E7" s="11">
        <v>4800000</v>
      </c>
      <c r="F7" s="11">
        <v>4781.3999999999996</v>
      </c>
      <c r="G7" s="15">
        <v>9.0700000000000003E-2</v>
      </c>
      <c r="H7" s="13"/>
    </row>
    <row r="8" spans="2:8" ht="16.5" x14ac:dyDescent="0.35">
      <c r="B8" s="9" t="s">
        <v>368</v>
      </c>
      <c r="C8" s="9" t="s">
        <v>369</v>
      </c>
      <c r="D8" s="9" t="s">
        <v>370</v>
      </c>
      <c r="E8" s="11">
        <v>2500000</v>
      </c>
      <c r="F8" s="11">
        <v>2484.6999999999998</v>
      </c>
      <c r="G8" s="15">
        <v>4.7100000000000003E-2</v>
      </c>
      <c r="H8" s="13"/>
    </row>
    <row r="9" spans="2:8" ht="16.5" x14ac:dyDescent="0.35">
      <c r="B9" s="9" t="s">
        <v>371</v>
      </c>
      <c r="C9" s="9" t="s">
        <v>44</v>
      </c>
      <c r="D9" s="9" t="s">
        <v>372</v>
      </c>
      <c r="E9" s="11">
        <v>2500000</v>
      </c>
      <c r="F9" s="11">
        <v>2467.1</v>
      </c>
      <c r="G9" s="15">
        <v>4.6800000000000001E-2</v>
      </c>
      <c r="H9" s="13"/>
    </row>
    <row r="10" spans="2:8" ht="16.5" x14ac:dyDescent="0.35">
      <c r="B10" s="9" t="s">
        <v>387</v>
      </c>
      <c r="C10" s="9" t="s">
        <v>35</v>
      </c>
      <c r="D10" s="9" t="s">
        <v>99</v>
      </c>
      <c r="E10" s="11">
        <v>2350000</v>
      </c>
      <c r="F10" s="11">
        <v>2334.9299999999998</v>
      </c>
      <c r="G10" s="15">
        <v>4.4299999999999999E-2</v>
      </c>
      <c r="H10" s="13"/>
    </row>
    <row r="11" spans="2:8" ht="16.5" x14ac:dyDescent="0.35">
      <c r="B11" s="9" t="s">
        <v>373</v>
      </c>
      <c r="C11" s="9" t="s">
        <v>374</v>
      </c>
      <c r="D11" s="9" t="s">
        <v>375</v>
      </c>
      <c r="E11" s="11">
        <v>2300000</v>
      </c>
      <c r="F11" s="11">
        <v>2300.73</v>
      </c>
      <c r="G11" s="15">
        <v>4.3700000000000003E-2</v>
      </c>
      <c r="H11" s="13"/>
    </row>
    <row r="12" spans="2:8" ht="16.5" x14ac:dyDescent="0.35">
      <c r="B12" s="9" t="s">
        <v>376</v>
      </c>
      <c r="C12" s="9" t="s">
        <v>136</v>
      </c>
      <c r="D12" s="9" t="s">
        <v>99</v>
      </c>
      <c r="E12" s="11">
        <v>2300000</v>
      </c>
      <c r="F12" s="11">
        <v>2238.8200000000002</v>
      </c>
      <c r="G12" s="15">
        <v>4.2500000000000003E-2</v>
      </c>
      <c r="H12" s="13"/>
    </row>
    <row r="13" spans="2:8" ht="16.5" x14ac:dyDescent="0.35">
      <c r="B13" s="9" t="s">
        <v>377</v>
      </c>
      <c r="C13" s="9" t="s">
        <v>378</v>
      </c>
      <c r="D13" s="9" t="s">
        <v>372</v>
      </c>
      <c r="E13" s="11">
        <v>2150000</v>
      </c>
      <c r="F13" s="11">
        <v>2206.91</v>
      </c>
      <c r="G13" s="15">
        <v>4.19E-2</v>
      </c>
      <c r="H13" s="13"/>
    </row>
    <row r="14" spans="2:8" ht="16.5" x14ac:dyDescent="0.35">
      <c r="B14" s="9" t="s">
        <v>388</v>
      </c>
      <c r="C14" s="9" t="s">
        <v>389</v>
      </c>
      <c r="D14" s="9" t="s">
        <v>99</v>
      </c>
      <c r="E14" s="11">
        <v>1500000</v>
      </c>
      <c r="F14" s="11">
        <v>1526.06</v>
      </c>
      <c r="G14" s="15">
        <v>2.9000000000000001E-2</v>
      </c>
      <c r="H14" s="13"/>
    </row>
    <row r="15" spans="2:8" ht="16.5" x14ac:dyDescent="0.35">
      <c r="B15" s="9" t="s">
        <v>390</v>
      </c>
      <c r="C15" s="9" t="s">
        <v>172</v>
      </c>
      <c r="D15" s="9" t="s">
        <v>99</v>
      </c>
      <c r="E15" s="11">
        <v>1000000</v>
      </c>
      <c r="F15" s="11">
        <v>1055.6600000000001</v>
      </c>
      <c r="G15" s="15">
        <v>0.02</v>
      </c>
      <c r="H15" s="13"/>
    </row>
    <row r="16" spans="2:8" ht="16.5" x14ac:dyDescent="0.35">
      <c r="B16" s="9" t="s">
        <v>259</v>
      </c>
      <c r="C16" s="9" t="s">
        <v>212</v>
      </c>
      <c r="D16" s="9" t="s">
        <v>260</v>
      </c>
      <c r="E16" s="11">
        <v>70000000</v>
      </c>
      <c r="F16" s="11">
        <v>1048.4100000000001</v>
      </c>
      <c r="G16" s="15">
        <v>1.9900000000000001E-2</v>
      </c>
      <c r="H16" s="13"/>
    </row>
    <row r="17" spans="2:8" ht="16.5" x14ac:dyDescent="0.35">
      <c r="B17" s="9" t="s">
        <v>391</v>
      </c>
      <c r="C17" s="9" t="s">
        <v>392</v>
      </c>
      <c r="D17" s="9" t="s">
        <v>234</v>
      </c>
      <c r="E17" s="11">
        <v>710000</v>
      </c>
      <c r="F17" s="11">
        <v>737.92</v>
      </c>
      <c r="G17" s="15">
        <v>1.4E-2</v>
      </c>
      <c r="H17" s="13"/>
    </row>
    <row r="18" spans="2:8" ht="16.5" x14ac:dyDescent="0.35">
      <c r="B18" s="9" t="s">
        <v>243</v>
      </c>
      <c r="C18" s="9" t="s">
        <v>101</v>
      </c>
      <c r="D18" s="9" t="s">
        <v>99</v>
      </c>
      <c r="E18" s="11">
        <v>700000</v>
      </c>
      <c r="F18" s="11">
        <v>700.58</v>
      </c>
      <c r="G18" s="15">
        <v>1.3299999999999999E-2</v>
      </c>
      <c r="H18" s="13"/>
    </row>
    <row r="19" spans="2:8" ht="16.5" x14ac:dyDescent="0.35">
      <c r="B19" s="9" t="s">
        <v>379</v>
      </c>
      <c r="C19" s="9" t="s">
        <v>40</v>
      </c>
      <c r="D19" s="9" t="s">
        <v>260</v>
      </c>
      <c r="E19" s="11">
        <v>500000</v>
      </c>
      <c r="F19" s="11">
        <v>514.83000000000004</v>
      </c>
      <c r="G19" s="15">
        <v>9.7999999999999997E-3</v>
      </c>
      <c r="H19" s="13"/>
    </row>
    <row r="20" spans="2:8" ht="16.5" x14ac:dyDescent="0.35">
      <c r="B20" s="9" t="s">
        <v>393</v>
      </c>
      <c r="C20" s="9" t="s">
        <v>208</v>
      </c>
      <c r="D20" s="9" t="s">
        <v>99</v>
      </c>
      <c r="E20" s="11">
        <v>500000</v>
      </c>
      <c r="F20" s="11">
        <v>509.83</v>
      </c>
      <c r="G20" s="15">
        <v>9.7000000000000003E-3</v>
      </c>
      <c r="H20" s="13"/>
    </row>
    <row r="21" spans="2:8" ht="16.5" x14ac:dyDescent="0.35">
      <c r="B21" s="9" t="s">
        <v>394</v>
      </c>
      <c r="C21" s="9" t="s">
        <v>172</v>
      </c>
      <c r="D21" s="9" t="s">
        <v>99</v>
      </c>
      <c r="E21" s="11">
        <v>500000</v>
      </c>
      <c r="F21" s="11">
        <v>505.07</v>
      </c>
      <c r="G21" s="15">
        <v>9.5999999999999992E-3</v>
      </c>
      <c r="H21" s="13"/>
    </row>
    <row r="22" spans="2:8" ht="16.5" x14ac:dyDescent="0.35">
      <c r="B22" s="9" t="s">
        <v>395</v>
      </c>
      <c r="C22" s="9" t="s">
        <v>308</v>
      </c>
      <c r="D22" s="9" t="s">
        <v>518</v>
      </c>
      <c r="E22" s="11">
        <v>500000</v>
      </c>
      <c r="F22" s="11">
        <v>501.3</v>
      </c>
      <c r="G22" s="15">
        <v>9.4999999999999998E-3</v>
      </c>
      <c r="H22" s="13"/>
    </row>
    <row r="23" spans="2:8" ht="16.5" x14ac:dyDescent="0.35">
      <c r="B23" s="9" t="s">
        <v>380</v>
      </c>
      <c r="C23" s="9" t="s">
        <v>101</v>
      </c>
      <c r="D23" s="9" t="s">
        <v>99</v>
      </c>
      <c r="E23" s="11">
        <v>500000</v>
      </c>
      <c r="F23" s="11">
        <v>496.83</v>
      </c>
      <c r="G23" s="15">
        <v>9.4000000000000004E-3</v>
      </c>
      <c r="H23" s="13"/>
    </row>
    <row r="24" spans="2:8" ht="16.5" x14ac:dyDescent="0.35">
      <c r="B24" s="9" t="s">
        <v>255</v>
      </c>
      <c r="C24" s="9" t="s">
        <v>40</v>
      </c>
      <c r="D24" s="9" t="s">
        <v>99</v>
      </c>
      <c r="E24" s="11">
        <v>400000</v>
      </c>
      <c r="F24" s="11">
        <v>401.76</v>
      </c>
      <c r="G24" s="15">
        <v>7.6E-3</v>
      </c>
      <c r="H24" s="13"/>
    </row>
    <row r="25" spans="2:8" ht="16.5" x14ac:dyDescent="0.35">
      <c r="B25" s="9" t="s">
        <v>225</v>
      </c>
      <c r="C25" s="9" t="s">
        <v>101</v>
      </c>
      <c r="D25" s="9" t="s">
        <v>99</v>
      </c>
      <c r="E25" s="11">
        <v>400000</v>
      </c>
      <c r="F25" s="11">
        <v>398.32</v>
      </c>
      <c r="G25" s="15">
        <v>7.6E-3</v>
      </c>
      <c r="H25" s="13"/>
    </row>
    <row r="26" spans="2:8" ht="16.5" x14ac:dyDescent="0.35">
      <c r="B26" s="9" t="s">
        <v>241</v>
      </c>
      <c r="C26" s="9" t="s">
        <v>242</v>
      </c>
      <c r="D26" s="9" t="s">
        <v>516</v>
      </c>
      <c r="E26" s="11">
        <v>350000</v>
      </c>
      <c r="F26" s="11">
        <v>349.07</v>
      </c>
      <c r="G26" s="15">
        <v>6.6E-3</v>
      </c>
      <c r="H26" s="13"/>
    </row>
    <row r="27" spans="2:8" ht="16.5" x14ac:dyDescent="0.35">
      <c r="B27" s="9" t="s">
        <v>396</v>
      </c>
      <c r="C27" s="9" t="s">
        <v>172</v>
      </c>
      <c r="D27" s="9" t="s">
        <v>99</v>
      </c>
      <c r="E27" s="11">
        <v>300000</v>
      </c>
      <c r="F27" s="11">
        <v>305.73</v>
      </c>
      <c r="G27" s="15">
        <v>5.7999999999999996E-3</v>
      </c>
      <c r="H27" s="13"/>
    </row>
    <row r="28" spans="2:8" ht="16.5" x14ac:dyDescent="0.35">
      <c r="B28" s="9" t="s">
        <v>381</v>
      </c>
      <c r="C28" s="9" t="s">
        <v>98</v>
      </c>
      <c r="D28" s="9" t="s">
        <v>99</v>
      </c>
      <c r="E28" s="11">
        <v>200000</v>
      </c>
      <c r="F28" s="11">
        <v>200.19</v>
      </c>
      <c r="G28" s="15">
        <v>3.8E-3</v>
      </c>
      <c r="H28" s="13"/>
    </row>
    <row r="29" spans="2:8" ht="16.5" x14ac:dyDescent="0.35">
      <c r="B29" s="9" t="s">
        <v>382</v>
      </c>
      <c r="C29" s="9" t="s">
        <v>383</v>
      </c>
      <c r="D29" s="9" t="s">
        <v>234</v>
      </c>
      <c r="E29" s="11">
        <v>180000</v>
      </c>
      <c r="F29" s="11">
        <v>182.87</v>
      </c>
      <c r="G29" s="15">
        <v>3.5000000000000001E-3</v>
      </c>
      <c r="H29" s="13"/>
    </row>
    <row r="30" spans="2:8" ht="16.5" x14ac:dyDescent="0.35">
      <c r="B30" s="9" t="s">
        <v>384</v>
      </c>
      <c r="C30" s="9" t="s">
        <v>385</v>
      </c>
      <c r="D30" s="9" t="s">
        <v>234</v>
      </c>
      <c r="E30" s="11">
        <v>150000</v>
      </c>
      <c r="F30" s="11">
        <v>152.35</v>
      </c>
      <c r="G30" s="15">
        <v>2.8999999999999998E-3</v>
      </c>
      <c r="H30" s="13"/>
    </row>
    <row r="31" spans="2:8" ht="16.5" x14ac:dyDescent="0.35">
      <c r="B31" s="9" t="s">
        <v>397</v>
      </c>
      <c r="C31" s="9" t="s">
        <v>308</v>
      </c>
      <c r="D31" s="9" t="s">
        <v>518</v>
      </c>
      <c r="E31" s="11">
        <v>120000</v>
      </c>
      <c r="F31" s="11">
        <v>120.77</v>
      </c>
      <c r="G31" s="15">
        <v>2.3E-3</v>
      </c>
      <c r="H31" s="13"/>
    </row>
    <row r="32" spans="2:8" ht="16.5" x14ac:dyDescent="0.35">
      <c r="B32" s="9" t="s">
        <v>265</v>
      </c>
      <c r="C32" s="9" t="s">
        <v>208</v>
      </c>
      <c r="D32" s="9" t="s">
        <v>99</v>
      </c>
      <c r="E32" s="11">
        <v>40000</v>
      </c>
      <c r="F32" s="11">
        <v>40.92</v>
      </c>
      <c r="G32" s="15">
        <v>8.0000000000000004E-4</v>
      </c>
      <c r="H32" s="13"/>
    </row>
    <row r="33" spans="2:8" s="29" customFormat="1" ht="16.5" x14ac:dyDescent="0.35">
      <c r="B33" s="24" t="s">
        <v>0</v>
      </c>
      <c r="C33" s="24" t="s">
        <v>53</v>
      </c>
      <c r="D33" s="24" t="s">
        <v>0</v>
      </c>
      <c r="E33" s="25"/>
      <c r="F33" s="26">
        <v>33545.18</v>
      </c>
      <c r="G33" s="27">
        <v>0.63649999999999995</v>
      </c>
      <c r="H33" s="28"/>
    </row>
    <row r="34" spans="2:8" ht="16.5" x14ac:dyDescent="0.35">
      <c r="B34" s="9" t="s">
        <v>0</v>
      </c>
      <c r="C34" s="9" t="s">
        <v>12</v>
      </c>
      <c r="D34" s="9" t="s">
        <v>0</v>
      </c>
      <c r="E34" s="10"/>
      <c r="F34" s="10"/>
      <c r="G34" s="10"/>
      <c r="H34" s="13"/>
    </row>
    <row r="35" spans="2:8" ht="16.5" x14ac:dyDescent="0.35">
      <c r="B35" s="9" t="s">
        <v>205</v>
      </c>
      <c r="C35" s="9" t="s">
        <v>30</v>
      </c>
      <c r="D35" s="9" t="s">
        <v>511</v>
      </c>
      <c r="E35" s="11">
        <v>3000000</v>
      </c>
      <c r="F35" s="11">
        <v>2836.66</v>
      </c>
      <c r="G35" s="15">
        <v>5.3800000000000001E-2</v>
      </c>
      <c r="H35" s="13"/>
    </row>
    <row r="36" spans="2:8" s="29" customFormat="1" ht="16.5" x14ac:dyDescent="0.35">
      <c r="B36" s="24" t="s">
        <v>0</v>
      </c>
      <c r="C36" s="24" t="s">
        <v>53</v>
      </c>
      <c r="D36" s="24" t="s">
        <v>0</v>
      </c>
      <c r="E36" s="25"/>
      <c r="F36" s="26">
        <v>2836.66</v>
      </c>
      <c r="G36" s="27">
        <v>5.3800000000000001E-2</v>
      </c>
      <c r="H36" s="28"/>
    </row>
    <row r="37" spans="2:8" ht="16.5" x14ac:dyDescent="0.35">
      <c r="B37" s="9" t="s">
        <v>0</v>
      </c>
      <c r="C37" s="9" t="s">
        <v>54</v>
      </c>
      <c r="D37" s="9" t="s">
        <v>0</v>
      </c>
      <c r="E37" s="10"/>
      <c r="F37" s="10"/>
      <c r="G37" s="10"/>
      <c r="H37" s="13"/>
    </row>
    <row r="38" spans="2:8" ht="16.5" x14ac:dyDescent="0.35">
      <c r="B38" s="9" t="s">
        <v>223</v>
      </c>
      <c r="C38" s="9" t="s">
        <v>80</v>
      </c>
      <c r="D38" s="9" t="s">
        <v>78</v>
      </c>
      <c r="E38" s="11">
        <v>2500000</v>
      </c>
      <c r="F38" s="11">
        <v>2418.62</v>
      </c>
      <c r="G38" s="15">
        <v>4.5900000000000003E-2</v>
      </c>
      <c r="H38" s="13"/>
    </row>
    <row r="39" spans="2:8" s="29" customFormat="1" ht="16.5" x14ac:dyDescent="0.35">
      <c r="B39" s="24" t="s">
        <v>0</v>
      </c>
      <c r="C39" s="24" t="s">
        <v>53</v>
      </c>
      <c r="D39" s="24" t="s">
        <v>0</v>
      </c>
      <c r="E39" s="25"/>
      <c r="F39" s="26">
        <v>2418.62</v>
      </c>
      <c r="G39" s="27">
        <v>4.5900000000000003E-2</v>
      </c>
      <c r="H39" s="28"/>
    </row>
    <row r="40" spans="2:8" ht="16.5" x14ac:dyDescent="0.35">
      <c r="B40" s="9" t="s">
        <v>0</v>
      </c>
      <c r="C40" s="9" t="s">
        <v>105</v>
      </c>
      <c r="D40" s="9" t="s">
        <v>0</v>
      </c>
      <c r="E40" s="10"/>
      <c r="F40" s="10"/>
      <c r="G40" s="10"/>
      <c r="H40" s="13"/>
    </row>
    <row r="41" spans="2:8" ht="16.5" x14ac:dyDescent="0.35">
      <c r="B41" s="9" t="s">
        <v>104</v>
      </c>
      <c r="C41" s="9" t="s">
        <v>106</v>
      </c>
      <c r="D41" s="10"/>
      <c r="E41" s="9" t="s">
        <v>104</v>
      </c>
      <c r="F41" s="11">
        <v>10</v>
      </c>
      <c r="G41" s="15">
        <v>2.0000000000000001E-4</v>
      </c>
      <c r="H41" s="13"/>
    </row>
    <row r="42" spans="2:8" s="29" customFormat="1" ht="16.5" x14ac:dyDescent="0.35">
      <c r="B42" s="24" t="s">
        <v>0</v>
      </c>
      <c r="C42" s="24" t="s">
        <v>53</v>
      </c>
      <c r="D42" s="24" t="s">
        <v>0</v>
      </c>
      <c r="E42" s="24" t="s">
        <v>104</v>
      </c>
      <c r="F42" s="26">
        <v>10</v>
      </c>
      <c r="G42" s="27">
        <v>2.0000000000000001E-4</v>
      </c>
      <c r="H42" s="28"/>
    </row>
    <row r="43" spans="2:8" ht="16.5" x14ac:dyDescent="0.35">
      <c r="B43" s="10"/>
      <c r="C43" s="9" t="s">
        <v>107</v>
      </c>
      <c r="D43" s="10"/>
      <c r="E43" s="10"/>
      <c r="F43" s="9" t="s">
        <v>0</v>
      </c>
      <c r="G43" s="9"/>
      <c r="H43" s="13"/>
    </row>
    <row r="44" spans="2:8" ht="16.5" x14ac:dyDescent="0.35">
      <c r="B44" s="10"/>
      <c r="C44" s="9" t="s">
        <v>108</v>
      </c>
      <c r="D44" s="10"/>
      <c r="E44" s="10"/>
      <c r="F44" s="11">
        <v>13894.81</v>
      </c>
      <c r="G44" s="15">
        <v>0.2636</v>
      </c>
      <c r="H44" s="13"/>
    </row>
    <row r="45" spans="2:8" s="29" customFormat="1" ht="16.5" x14ac:dyDescent="0.35">
      <c r="B45" s="25"/>
      <c r="C45" s="24" t="s">
        <v>53</v>
      </c>
      <c r="D45" s="25"/>
      <c r="E45" s="25"/>
      <c r="F45" s="26">
        <v>13894.81</v>
      </c>
      <c r="G45" s="27">
        <v>0.2636</v>
      </c>
      <c r="H45" s="28"/>
    </row>
    <row r="46" spans="2:8" s="29" customFormat="1" ht="16.5" x14ac:dyDescent="0.35">
      <c r="B46" s="25"/>
      <c r="C46" s="24" t="s">
        <v>109</v>
      </c>
      <c r="D46" s="25"/>
      <c r="E46" s="25"/>
      <c r="F46" s="26">
        <v>52705.27</v>
      </c>
      <c r="G46" s="27">
        <v>1</v>
      </c>
      <c r="H46" s="28"/>
    </row>
    <row r="48" spans="2:8" x14ac:dyDescent="0.25">
      <c r="C48" t="s">
        <v>526</v>
      </c>
    </row>
    <row r="49" spans="3:7" x14ac:dyDescent="0.25">
      <c r="C49" t="s">
        <v>527</v>
      </c>
      <c r="F49" s="12"/>
      <c r="G49" s="13"/>
    </row>
    <row r="50" spans="3:7" x14ac:dyDescent="0.25">
      <c r="C50" t="s">
        <v>528</v>
      </c>
      <c r="F50" s="12"/>
    </row>
    <row r="52" spans="3:7" x14ac:dyDescent="0.25">
      <c r="C52" t="s">
        <v>529</v>
      </c>
    </row>
  </sheetData>
  <sortState ref="A6:I32">
    <sortCondition descending="1" ref="G6:G32"/>
  </sortState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topLeftCell="A10" workbookViewId="0">
      <selection activeCell="J26" sqref="J26"/>
    </sheetView>
  </sheetViews>
  <sheetFormatPr defaultRowHeight="15" x14ac:dyDescent="0.25"/>
  <cols>
    <col min="1" max="1" width="1" customWidth="1"/>
    <col min="2" max="2" width="11.28515625" bestFit="1" customWidth="1"/>
    <col min="3" max="3" width="38.7109375" bestFit="1" customWidth="1"/>
    <col min="4" max="4" width="15.28515625" customWidth="1"/>
    <col min="5" max="5" width="9.5703125" bestFit="1" customWidth="1"/>
    <col min="6" max="6" width="14.5703125" customWidth="1"/>
    <col min="7" max="7" width="10.5703125" customWidth="1"/>
    <col min="8" max="8" width="10" style="18" bestFit="1" customWidth="1"/>
    <col min="9" max="9" width="12" bestFit="1" customWidth="1"/>
    <col min="10" max="10" width="10" bestFit="1" customWidth="1"/>
    <col min="11" max="11" width="12" bestFit="1" customWidth="1"/>
    <col min="12" max="12" width="10" bestFit="1" customWidth="1"/>
    <col min="13" max="13" width="12" bestFit="1" customWidth="1"/>
    <col min="14" max="14" width="10" bestFit="1" customWidth="1"/>
    <col min="15" max="15" width="12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23" t="s">
        <v>493</v>
      </c>
      <c r="D2" s="3"/>
      <c r="E2" s="33"/>
      <c r="F2" s="33"/>
      <c r="G2" s="33"/>
    </row>
    <row r="3" spans="2:9" ht="16.5" x14ac:dyDescent="0.35">
      <c r="C3" s="2" t="s">
        <v>6</v>
      </c>
    </row>
    <row r="4" spans="2:9" ht="51.75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520</v>
      </c>
      <c r="G4" s="8" t="s">
        <v>11</v>
      </c>
    </row>
    <row r="5" spans="2:9" ht="16.5" x14ac:dyDescent="0.35">
      <c r="B5" s="9" t="s">
        <v>0</v>
      </c>
      <c r="C5" s="9" t="s">
        <v>96</v>
      </c>
      <c r="D5" s="9" t="s">
        <v>0</v>
      </c>
      <c r="E5" s="10"/>
      <c r="F5" s="10"/>
      <c r="G5" s="10"/>
    </row>
    <row r="6" spans="2:9" ht="16.5" x14ac:dyDescent="0.35">
      <c r="B6" s="9" t="s">
        <v>494</v>
      </c>
      <c r="C6" s="9" t="s">
        <v>486</v>
      </c>
      <c r="D6" s="9" t="s">
        <v>487</v>
      </c>
      <c r="E6" s="11">
        <v>920000</v>
      </c>
      <c r="F6" s="11">
        <v>902.45</v>
      </c>
      <c r="G6" s="15">
        <v>0.40500000000000003</v>
      </c>
      <c r="I6" s="13"/>
    </row>
    <row r="7" spans="2:9" ht="16.5" x14ac:dyDescent="0.35">
      <c r="B7" s="9" t="s">
        <v>495</v>
      </c>
      <c r="C7" s="9" t="s">
        <v>316</v>
      </c>
      <c r="D7" s="9" t="s">
        <v>487</v>
      </c>
      <c r="E7" s="11">
        <v>500000</v>
      </c>
      <c r="F7" s="11">
        <v>478.58</v>
      </c>
      <c r="G7" s="15">
        <v>0.21479999999999999</v>
      </c>
      <c r="I7" s="13"/>
    </row>
    <row r="8" spans="2:9" ht="16.5" x14ac:dyDescent="0.35">
      <c r="B8" s="9" t="s">
        <v>376</v>
      </c>
      <c r="C8" s="9" t="s">
        <v>136</v>
      </c>
      <c r="D8" s="9" t="s">
        <v>99</v>
      </c>
      <c r="E8" s="11">
        <v>200000</v>
      </c>
      <c r="F8" s="11">
        <v>194.68</v>
      </c>
      <c r="G8" s="15">
        <v>8.7400000000000005E-2</v>
      </c>
      <c r="I8" s="13"/>
    </row>
    <row r="9" spans="2:9" ht="16.5" x14ac:dyDescent="0.35">
      <c r="B9" s="9" t="s">
        <v>387</v>
      </c>
      <c r="C9" s="9" t="s">
        <v>35</v>
      </c>
      <c r="D9" s="9" t="s">
        <v>99</v>
      </c>
      <c r="E9" s="11">
        <v>150000</v>
      </c>
      <c r="F9" s="11">
        <v>149.04</v>
      </c>
      <c r="G9" s="15">
        <v>6.6900000000000001E-2</v>
      </c>
      <c r="I9" s="13"/>
    </row>
    <row r="10" spans="2:9" ht="16.5" x14ac:dyDescent="0.35">
      <c r="B10" s="9" t="s">
        <v>485</v>
      </c>
      <c r="C10" s="9" t="s">
        <v>486</v>
      </c>
      <c r="D10" s="9" t="s">
        <v>487</v>
      </c>
      <c r="E10" s="11">
        <v>2000</v>
      </c>
      <c r="F10" s="11">
        <v>2.31</v>
      </c>
      <c r="G10" s="15">
        <v>1E-3</v>
      </c>
      <c r="I10" s="13"/>
    </row>
    <row r="11" spans="2:9" s="29" customFormat="1" ht="16.5" x14ac:dyDescent="0.35">
      <c r="B11" s="24" t="s">
        <v>0</v>
      </c>
      <c r="C11" s="24" t="s">
        <v>53</v>
      </c>
      <c r="D11" s="24" t="s">
        <v>0</v>
      </c>
      <c r="E11" s="25"/>
      <c r="F11" s="26">
        <f>SUM(F6:F10)</f>
        <v>1727.06</v>
      </c>
      <c r="G11" s="27">
        <v>0.77510000000000001</v>
      </c>
      <c r="H11" s="30"/>
      <c r="I11" s="28"/>
    </row>
    <row r="12" spans="2:9" ht="16.5" x14ac:dyDescent="0.35">
      <c r="B12" s="9" t="s">
        <v>0</v>
      </c>
      <c r="C12" s="9" t="s">
        <v>496</v>
      </c>
      <c r="D12" s="9" t="s">
        <v>0</v>
      </c>
      <c r="E12" s="10"/>
      <c r="F12" s="10"/>
      <c r="G12" s="10" t="s">
        <v>0</v>
      </c>
      <c r="I12" s="13"/>
    </row>
    <row r="13" spans="2:9" ht="16.5" x14ac:dyDescent="0.35">
      <c r="B13" s="9" t="s">
        <v>497</v>
      </c>
      <c r="C13" s="9" t="s">
        <v>498</v>
      </c>
      <c r="D13" s="9" t="s">
        <v>514</v>
      </c>
      <c r="E13" s="11">
        <v>250000</v>
      </c>
      <c r="F13" s="11">
        <v>234.1</v>
      </c>
      <c r="G13" s="15">
        <v>0.1051</v>
      </c>
      <c r="I13" s="13"/>
    </row>
    <row r="14" spans="2:9" ht="16.5" x14ac:dyDescent="0.35">
      <c r="B14" s="9" t="s">
        <v>499</v>
      </c>
      <c r="C14" s="9" t="s">
        <v>500</v>
      </c>
      <c r="D14" s="9" t="s">
        <v>514</v>
      </c>
      <c r="E14" s="11">
        <v>16700</v>
      </c>
      <c r="F14" s="11">
        <v>16.059999999999999</v>
      </c>
      <c r="G14" s="15">
        <v>7.1999999999999998E-3</v>
      </c>
      <c r="I14" s="13"/>
    </row>
    <row r="15" spans="2:9" ht="16.5" x14ac:dyDescent="0.35">
      <c r="B15" s="9" t="s">
        <v>501</v>
      </c>
      <c r="C15" s="9" t="s">
        <v>502</v>
      </c>
      <c r="D15" s="9" t="s">
        <v>514</v>
      </c>
      <c r="E15" s="11">
        <v>200</v>
      </c>
      <c r="F15" s="11">
        <v>0.2</v>
      </c>
      <c r="G15" s="15">
        <v>1E-4</v>
      </c>
      <c r="I15" s="13"/>
    </row>
    <row r="16" spans="2:9" s="29" customFormat="1" ht="16.5" x14ac:dyDescent="0.35">
      <c r="B16" s="24" t="s">
        <v>0</v>
      </c>
      <c r="C16" s="24" t="s">
        <v>53</v>
      </c>
      <c r="D16" s="24" t="s">
        <v>0</v>
      </c>
      <c r="E16" s="25"/>
      <c r="F16" s="26">
        <v>250.36</v>
      </c>
      <c r="G16" s="27">
        <v>0.1124</v>
      </c>
      <c r="H16" s="30"/>
      <c r="I16" s="28"/>
    </row>
    <row r="17" spans="2:9" ht="16.5" x14ac:dyDescent="0.35">
      <c r="B17" s="9" t="s">
        <v>0</v>
      </c>
      <c r="C17" s="9" t="s">
        <v>105</v>
      </c>
      <c r="D17" s="9" t="s">
        <v>0</v>
      </c>
      <c r="E17" s="10"/>
      <c r="F17" s="10"/>
      <c r="G17" s="10" t="s">
        <v>0</v>
      </c>
      <c r="I17" s="13"/>
    </row>
    <row r="18" spans="2:9" ht="16.5" x14ac:dyDescent="0.35">
      <c r="B18" s="9" t="s">
        <v>104</v>
      </c>
      <c r="C18" s="9" t="s">
        <v>106</v>
      </c>
      <c r="D18" s="10"/>
      <c r="E18" s="9" t="s">
        <v>104</v>
      </c>
      <c r="F18" s="11">
        <v>35</v>
      </c>
      <c r="G18" s="15">
        <v>1.5699999999999999E-2</v>
      </c>
      <c r="I18" s="13"/>
    </row>
    <row r="19" spans="2:9" s="29" customFormat="1" ht="16.5" x14ac:dyDescent="0.35">
      <c r="B19" s="24" t="s">
        <v>0</v>
      </c>
      <c r="C19" s="24" t="s">
        <v>53</v>
      </c>
      <c r="D19" s="24" t="s">
        <v>0</v>
      </c>
      <c r="E19" s="24" t="s">
        <v>104</v>
      </c>
      <c r="F19" s="26">
        <v>35</v>
      </c>
      <c r="G19" s="27">
        <v>1.5699999999999999E-2</v>
      </c>
      <c r="H19" s="30"/>
      <c r="I19" s="28"/>
    </row>
    <row r="20" spans="2:9" ht="16.5" x14ac:dyDescent="0.35">
      <c r="B20" s="10"/>
      <c r="C20" s="9" t="s">
        <v>107</v>
      </c>
      <c r="D20" s="10"/>
      <c r="E20" s="10"/>
      <c r="F20" s="9" t="s">
        <v>0</v>
      </c>
      <c r="G20" s="9" t="s">
        <v>0</v>
      </c>
      <c r="I20" s="13"/>
    </row>
    <row r="21" spans="2:9" ht="16.5" x14ac:dyDescent="0.35">
      <c r="B21" s="10"/>
      <c r="C21" s="9" t="s">
        <v>108</v>
      </c>
      <c r="D21" s="10"/>
      <c r="E21" s="10"/>
      <c r="F21" s="11">
        <v>215.82</v>
      </c>
      <c r="G21" s="15">
        <v>9.6799999999999997E-2</v>
      </c>
      <c r="I21" s="13"/>
    </row>
    <row r="22" spans="2:9" s="29" customFormat="1" ht="16.5" x14ac:dyDescent="0.35">
      <c r="B22" s="25"/>
      <c r="C22" s="24" t="s">
        <v>53</v>
      </c>
      <c r="D22" s="25"/>
      <c r="E22" s="25"/>
      <c r="F22" s="26">
        <v>215.82</v>
      </c>
      <c r="G22" s="27">
        <v>9.6799999999999997E-2</v>
      </c>
      <c r="H22" s="30"/>
      <c r="I22" s="28"/>
    </row>
    <row r="23" spans="2:9" s="29" customFormat="1" ht="16.5" x14ac:dyDescent="0.35">
      <c r="B23" s="25"/>
      <c r="C23" s="24" t="s">
        <v>109</v>
      </c>
      <c r="D23" s="25"/>
      <c r="E23" s="25"/>
      <c r="F23" s="26">
        <v>2228.2399999999998</v>
      </c>
      <c r="G23" s="27">
        <v>1</v>
      </c>
      <c r="H23" s="30"/>
      <c r="I23" s="28"/>
    </row>
    <row r="25" spans="2:9" x14ac:dyDescent="0.25">
      <c r="C25" t="s">
        <v>526</v>
      </c>
      <c r="F25" s="12"/>
      <c r="G25" s="13"/>
    </row>
    <row r="26" spans="2:9" x14ac:dyDescent="0.25">
      <c r="C26" t="s">
        <v>527</v>
      </c>
      <c r="F26" s="12"/>
      <c r="G26" s="13"/>
    </row>
    <row r="27" spans="2:9" x14ac:dyDescent="0.25">
      <c r="C27" t="s">
        <v>528</v>
      </c>
    </row>
    <row r="29" spans="2:9" x14ac:dyDescent="0.25">
      <c r="C29" t="s">
        <v>529</v>
      </c>
    </row>
  </sheetData>
  <sortState ref="A6:I10">
    <sortCondition descending="1" ref="G6:G10"/>
  </sortState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opLeftCell="A7" workbookViewId="0">
      <selection activeCell="G25" sqref="G25"/>
    </sheetView>
  </sheetViews>
  <sheetFormatPr defaultRowHeight="15" x14ac:dyDescent="0.25"/>
  <cols>
    <col min="1" max="1" width="1" customWidth="1"/>
    <col min="2" max="2" width="11.140625" bestFit="1" customWidth="1"/>
    <col min="3" max="3" width="38.7109375" bestFit="1" customWidth="1"/>
    <col min="4" max="4" width="14.85546875" customWidth="1"/>
    <col min="5" max="5" width="9.5703125" bestFit="1" customWidth="1"/>
    <col min="6" max="6" width="15.140625" customWidth="1"/>
    <col min="7" max="7" width="10.140625" customWidth="1"/>
    <col min="8" max="8" width="10" bestFit="1" customWidth="1"/>
    <col min="9" max="9" width="12" bestFit="1" customWidth="1"/>
    <col min="10" max="10" width="10" bestFit="1" customWidth="1"/>
    <col min="11" max="11" width="12" bestFit="1" customWidth="1"/>
    <col min="12" max="12" width="10" bestFit="1" customWidth="1"/>
    <col min="13" max="13" width="12" bestFit="1" customWidth="1"/>
    <col min="14" max="14" width="10" bestFit="1" customWidth="1"/>
    <col min="15" max="15" width="12" bestFit="1" customWidth="1"/>
  </cols>
  <sheetData>
    <row r="1" spans="2:7" ht="16.5" x14ac:dyDescent="0.35"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2:7" ht="15.75" x14ac:dyDescent="0.25">
      <c r="B2" s="3"/>
      <c r="C2" s="23" t="s">
        <v>523</v>
      </c>
      <c r="D2" s="3"/>
      <c r="E2" s="33"/>
      <c r="F2" s="33"/>
      <c r="G2" s="33"/>
    </row>
    <row r="3" spans="2:7" ht="16.5" x14ac:dyDescent="0.35">
      <c r="B3" s="10"/>
      <c r="C3" s="9" t="s">
        <v>6</v>
      </c>
      <c r="D3" s="10"/>
      <c r="E3" s="10"/>
      <c r="F3" s="10"/>
      <c r="G3" s="10"/>
    </row>
    <row r="4" spans="2:7" ht="26.25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520</v>
      </c>
      <c r="G4" s="8" t="s">
        <v>11</v>
      </c>
    </row>
    <row r="5" spans="2:7" ht="16.5" x14ac:dyDescent="0.35">
      <c r="B5" s="9" t="s">
        <v>0</v>
      </c>
      <c r="C5" s="9" t="s">
        <v>496</v>
      </c>
      <c r="D5" s="9" t="s">
        <v>0</v>
      </c>
      <c r="E5" s="10"/>
      <c r="F5" s="10"/>
      <c r="G5" s="10"/>
    </row>
    <row r="6" spans="2:7" ht="16.5" x14ac:dyDescent="0.35">
      <c r="B6" s="9" t="s">
        <v>501</v>
      </c>
      <c r="C6" s="9" t="s">
        <v>502</v>
      </c>
      <c r="D6" s="9" t="s">
        <v>514</v>
      </c>
      <c r="E6" s="11">
        <v>500000</v>
      </c>
      <c r="F6" s="11">
        <v>499.2</v>
      </c>
      <c r="G6" s="11">
        <v>22.73</v>
      </c>
    </row>
    <row r="7" spans="2:7" ht="16.5" x14ac:dyDescent="0.35">
      <c r="B7" s="9" t="s">
        <v>503</v>
      </c>
      <c r="C7" s="9" t="s">
        <v>504</v>
      </c>
      <c r="D7" s="9" t="s">
        <v>514</v>
      </c>
      <c r="E7" s="11">
        <v>500000</v>
      </c>
      <c r="F7" s="11">
        <v>481.9</v>
      </c>
      <c r="G7" s="11">
        <v>21.94</v>
      </c>
    </row>
    <row r="8" spans="2:7" ht="16.5" x14ac:dyDescent="0.35">
      <c r="B8" s="9" t="s">
        <v>497</v>
      </c>
      <c r="C8" s="9" t="s">
        <v>498</v>
      </c>
      <c r="D8" s="9" t="s">
        <v>514</v>
      </c>
      <c r="E8" s="11">
        <v>250000</v>
      </c>
      <c r="F8" s="11">
        <v>234.1</v>
      </c>
      <c r="G8" s="11">
        <v>10.66</v>
      </c>
    </row>
    <row r="9" spans="2:7" ht="16.5" x14ac:dyDescent="0.35">
      <c r="B9" s="9" t="s">
        <v>505</v>
      </c>
      <c r="C9" s="9" t="s">
        <v>506</v>
      </c>
      <c r="D9" s="9" t="s">
        <v>514</v>
      </c>
      <c r="E9" s="11">
        <v>83200</v>
      </c>
      <c r="F9" s="11">
        <v>81.52</v>
      </c>
      <c r="G9" s="11">
        <v>3.71</v>
      </c>
    </row>
    <row r="10" spans="2:7" s="29" customFormat="1" ht="16.5" x14ac:dyDescent="0.35">
      <c r="B10" s="24" t="s">
        <v>0</v>
      </c>
      <c r="C10" s="24" t="s">
        <v>53</v>
      </c>
      <c r="D10" s="24" t="s">
        <v>0</v>
      </c>
      <c r="E10" s="25"/>
      <c r="F10" s="26">
        <v>1296.72</v>
      </c>
      <c r="G10" s="26">
        <v>59.04</v>
      </c>
    </row>
    <row r="11" spans="2:7" ht="16.5" x14ac:dyDescent="0.35">
      <c r="B11" s="9" t="s">
        <v>0</v>
      </c>
      <c r="C11" s="9" t="s">
        <v>105</v>
      </c>
      <c r="D11" s="9" t="s">
        <v>0</v>
      </c>
      <c r="E11" s="10"/>
      <c r="F11" s="10"/>
      <c r="G11" s="10"/>
    </row>
    <row r="12" spans="2:7" ht="16.5" x14ac:dyDescent="0.35">
      <c r="B12" s="9" t="s">
        <v>104</v>
      </c>
      <c r="C12" s="9" t="s">
        <v>106</v>
      </c>
      <c r="D12" s="10"/>
      <c r="E12" s="9" t="s">
        <v>104</v>
      </c>
      <c r="F12" s="11">
        <v>857</v>
      </c>
      <c r="G12" s="11">
        <v>39.01</v>
      </c>
    </row>
    <row r="13" spans="2:7" s="29" customFormat="1" ht="16.5" x14ac:dyDescent="0.35">
      <c r="B13" s="24" t="s">
        <v>0</v>
      </c>
      <c r="C13" s="24" t="s">
        <v>53</v>
      </c>
      <c r="D13" s="24" t="s">
        <v>0</v>
      </c>
      <c r="E13" s="24" t="s">
        <v>104</v>
      </c>
      <c r="F13" s="26">
        <v>857</v>
      </c>
      <c r="G13" s="26">
        <v>39.01</v>
      </c>
    </row>
    <row r="14" spans="2:7" ht="16.5" x14ac:dyDescent="0.35">
      <c r="B14" s="10"/>
      <c r="C14" s="9" t="s">
        <v>107</v>
      </c>
      <c r="D14" s="10"/>
      <c r="E14" s="10"/>
      <c r="F14" s="9" t="s">
        <v>0</v>
      </c>
      <c r="G14" s="9" t="s">
        <v>0</v>
      </c>
    </row>
    <row r="15" spans="2:7" ht="16.5" x14ac:dyDescent="0.35">
      <c r="B15" s="10"/>
      <c r="C15" s="9" t="s">
        <v>108</v>
      </c>
      <c r="D15" s="10"/>
      <c r="E15" s="10"/>
      <c r="F15" s="11">
        <v>42.98</v>
      </c>
      <c r="G15" s="11">
        <v>1.96</v>
      </c>
    </row>
    <row r="16" spans="2:7" s="29" customFormat="1" ht="16.5" x14ac:dyDescent="0.35">
      <c r="B16" s="25"/>
      <c r="C16" s="24" t="s">
        <v>53</v>
      </c>
      <c r="D16" s="25"/>
      <c r="E16" s="25"/>
      <c r="F16" s="26">
        <v>42.98</v>
      </c>
      <c r="G16" s="26">
        <v>1.96</v>
      </c>
    </row>
    <row r="17" spans="2:7" s="29" customFormat="1" ht="16.5" x14ac:dyDescent="0.35">
      <c r="B17" s="25"/>
      <c r="C17" s="24" t="s">
        <v>109</v>
      </c>
      <c r="D17" s="25"/>
      <c r="E17" s="25"/>
      <c r="F17" s="26">
        <v>2196.6999999999998</v>
      </c>
      <c r="G17" s="26">
        <v>100</v>
      </c>
    </row>
    <row r="19" spans="2:7" x14ac:dyDescent="0.25">
      <c r="C19" t="s">
        <v>526</v>
      </c>
    </row>
    <row r="20" spans="2:7" x14ac:dyDescent="0.25">
      <c r="C20" t="s">
        <v>527</v>
      </c>
      <c r="F20" s="12"/>
    </row>
    <row r="21" spans="2:7" x14ac:dyDescent="0.25">
      <c r="C21" t="s">
        <v>528</v>
      </c>
    </row>
    <row r="23" spans="2:7" x14ac:dyDescent="0.25">
      <c r="C23" t="s">
        <v>529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opLeftCell="A31" workbookViewId="0">
      <selection activeCell="G42" sqref="G42"/>
    </sheetView>
  </sheetViews>
  <sheetFormatPr defaultRowHeight="15" x14ac:dyDescent="0.25"/>
  <cols>
    <col min="1" max="1" width="1" style="20" customWidth="1"/>
    <col min="2" max="2" width="12.28515625" bestFit="1" customWidth="1"/>
    <col min="3" max="3" width="46.85546875" bestFit="1" customWidth="1"/>
    <col min="4" max="4" width="32.7109375" bestFit="1" customWidth="1"/>
    <col min="5" max="5" width="11.85546875" bestFit="1" customWidth="1"/>
    <col min="6" max="6" width="14.7109375" customWidth="1"/>
    <col min="7" max="7" width="12.42578125" customWidth="1"/>
    <col min="8" max="8" width="10" style="20" bestFit="1" customWidth="1"/>
    <col min="9" max="9" width="12" style="20" bestFit="1" customWidth="1"/>
    <col min="10" max="10" width="10" style="20" bestFit="1" customWidth="1"/>
    <col min="11" max="11" width="12" style="20" bestFit="1" customWidth="1"/>
    <col min="12" max="12" width="10" style="20" bestFit="1" customWidth="1"/>
    <col min="13" max="13" width="12" style="20" bestFit="1" customWidth="1"/>
    <col min="14" max="14" width="10" style="20" bestFit="1" customWidth="1"/>
    <col min="15" max="15" width="12" style="20" bestFit="1" customWidth="1"/>
    <col min="16" max="45" width="8.85546875" style="20"/>
  </cols>
  <sheetData>
    <row r="1" spans="1:45" s="10" customFormat="1" ht="16.5" x14ac:dyDescent="0.35">
      <c r="A1" s="20"/>
      <c r="B1" s="22" t="s">
        <v>0</v>
      </c>
      <c r="C1" s="19"/>
      <c r="D1" s="19" t="s">
        <v>2</v>
      </c>
      <c r="E1" s="19" t="s">
        <v>3</v>
      </c>
      <c r="F1" s="19" t="s">
        <v>4</v>
      </c>
      <c r="G1" s="19" t="s">
        <v>5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</row>
    <row r="2" spans="1:45" s="10" customFormat="1" ht="15.75" x14ac:dyDescent="0.25">
      <c r="A2" s="20"/>
      <c r="B2" s="3"/>
      <c r="C2" s="23" t="s">
        <v>524</v>
      </c>
      <c r="D2" s="3"/>
      <c r="E2" s="33"/>
      <c r="F2" s="33"/>
      <c r="G2" s="33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</row>
    <row r="3" spans="1:45" s="10" customFormat="1" ht="16.5" x14ac:dyDescent="0.35">
      <c r="A3" s="20"/>
      <c r="C3" s="9" t="s">
        <v>6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spans="1:45" s="10" customFormat="1" ht="26.25" x14ac:dyDescent="0.25">
      <c r="A4" s="20"/>
      <c r="B4" s="5" t="s">
        <v>7</v>
      </c>
      <c r="C4" s="6" t="s">
        <v>8</v>
      </c>
      <c r="D4" s="6" t="s">
        <v>9</v>
      </c>
      <c r="E4" s="5" t="s">
        <v>10</v>
      </c>
      <c r="F4" s="7" t="s">
        <v>520</v>
      </c>
      <c r="G4" s="8" t="s">
        <v>11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10" customFormat="1" ht="16.5" x14ac:dyDescent="0.35">
      <c r="A5" s="20"/>
      <c r="B5" s="9" t="s">
        <v>0</v>
      </c>
      <c r="C5" s="9" t="s">
        <v>96</v>
      </c>
      <c r="D5" s="9" t="s">
        <v>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s="10" customFormat="1" ht="16.5" x14ac:dyDescent="0.35">
      <c r="A6" s="20"/>
      <c r="B6" s="9" t="s">
        <v>259</v>
      </c>
      <c r="C6" s="9" t="s">
        <v>212</v>
      </c>
      <c r="D6" s="9" t="s">
        <v>260</v>
      </c>
      <c r="E6" s="11">
        <v>17000000</v>
      </c>
      <c r="F6" s="11">
        <v>254.61</v>
      </c>
      <c r="G6" s="15">
        <v>9.6500000000000002E-2</v>
      </c>
      <c r="H6" s="21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s="10" customFormat="1" ht="16.5" x14ac:dyDescent="0.35">
      <c r="A7" s="20"/>
      <c r="B7" s="9" t="s">
        <v>507</v>
      </c>
      <c r="C7" s="9" t="s">
        <v>508</v>
      </c>
      <c r="D7" s="9" t="s">
        <v>509</v>
      </c>
      <c r="E7" s="11">
        <v>180000</v>
      </c>
      <c r="F7" s="11">
        <v>209.92</v>
      </c>
      <c r="G7" s="15">
        <v>7.9500000000000001E-2</v>
      </c>
      <c r="H7" s="21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s="10" customFormat="1" ht="16.5" x14ac:dyDescent="0.35">
      <c r="A8" s="20"/>
      <c r="B8" s="9" t="s">
        <v>396</v>
      </c>
      <c r="C8" s="9" t="s">
        <v>172</v>
      </c>
      <c r="D8" s="9" t="s">
        <v>99</v>
      </c>
      <c r="E8" s="11">
        <v>200000</v>
      </c>
      <c r="F8" s="11">
        <v>203.82</v>
      </c>
      <c r="G8" s="15">
        <v>7.7200000000000005E-2</v>
      </c>
      <c r="H8" s="21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s="10" customFormat="1" ht="16.5" x14ac:dyDescent="0.35">
      <c r="A9" s="20"/>
      <c r="B9" s="9" t="s">
        <v>373</v>
      </c>
      <c r="C9" s="9" t="s">
        <v>374</v>
      </c>
      <c r="D9" s="9" t="s">
        <v>375</v>
      </c>
      <c r="E9" s="11">
        <v>200000</v>
      </c>
      <c r="F9" s="11">
        <v>200.06</v>
      </c>
      <c r="G9" s="15">
        <v>7.5800000000000006E-2</v>
      </c>
      <c r="H9" s="21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s="10" customFormat="1" ht="16.5" x14ac:dyDescent="0.35">
      <c r="A10" s="20"/>
      <c r="B10" s="9" t="s">
        <v>386</v>
      </c>
      <c r="C10" s="9" t="s">
        <v>250</v>
      </c>
      <c r="D10" s="9" t="s">
        <v>516</v>
      </c>
      <c r="E10" s="11">
        <v>200000</v>
      </c>
      <c r="F10" s="11">
        <v>199.23</v>
      </c>
      <c r="G10" s="15">
        <v>7.5499999999999998E-2</v>
      </c>
      <c r="H10" s="2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s="10" customFormat="1" ht="16.5" x14ac:dyDescent="0.35">
      <c r="A11" s="20"/>
      <c r="B11" s="9" t="s">
        <v>490</v>
      </c>
      <c r="C11" s="9" t="s">
        <v>491</v>
      </c>
      <c r="D11" s="9" t="s">
        <v>492</v>
      </c>
      <c r="E11" s="11">
        <v>14000000</v>
      </c>
      <c r="F11" s="11">
        <v>171.99</v>
      </c>
      <c r="G11" s="15">
        <v>6.5199999999999994E-2</v>
      </c>
      <c r="H11" s="2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s="10" customFormat="1" ht="16.5" x14ac:dyDescent="0.35">
      <c r="A12" s="20"/>
      <c r="B12" s="9" t="s">
        <v>241</v>
      </c>
      <c r="C12" s="9" t="s">
        <v>242</v>
      </c>
      <c r="D12" s="9" t="s">
        <v>516</v>
      </c>
      <c r="E12" s="11">
        <v>150000</v>
      </c>
      <c r="F12" s="11">
        <v>149.6</v>
      </c>
      <c r="G12" s="15">
        <v>5.67E-2</v>
      </c>
      <c r="H12" s="2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s="10" customFormat="1" ht="16.5" x14ac:dyDescent="0.35">
      <c r="A13" s="20"/>
      <c r="B13" s="9" t="s">
        <v>236</v>
      </c>
      <c r="C13" s="9" t="s">
        <v>237</v>
      </c>
      <c r="D13" s="9" t="s">
        <v>234</v>
      </c>
      <c r="E13" s="11">
        <v>140000</v>
      </c>
      <c r="F13" s="11">
        <v>139.93</v>
      </c>
      <c r="G13" s="15">
        <v>5.2999999999999999E-2</v>
      </c>
      <c r="H13" s="2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s="10" customFormat="1" ht="16.5" x14ac:dyDescent="0.35">
      <c r="A14" s="20"/>
      <c r="B14" s="9" t="s">
        <v>510</v>
      </c>
      <c r="C14" s="9" t="s">
        <v>484</v>
      </c>
      <c r="D14" s="9" t="s">
        <v>519</v>
      </c>
      <c r="E14" s="11">
        <v>95920</v>
      </c>
      <c r="F14" s="11">
        <v>106.77</v>
      </c>
      <c r="G14" s="15">
        <v>4.0500000000000001E-2</v>
      </c>
      <c r="H14" s="2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s="10" customFormat="1" ht="16.5" x14ac:dyDescent="0.35">
      <c r="A15" s="20"/>
      <c r="B15" s="9" t="s">
        <v>381</v>
      </c>
      <c r="C15" s="9" t="s">
        <v>98</v>
      </c>
      <c r="D15" s="9" t="s">
        <v>99</v>
      </c>
      <c r="E15" s="11">
        <v>100000</v>
      </c>
      <c r="F15" s="11">
        <v>100.1</v>
      </c>
      <c r="G15" s="15">
        <v>3.7900000000000003E-2</v>
      </c>
      <c r="H15" s="2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s="10" customFormat="1" ht="16.5" x14ac:dyDescent="0.35">
      <c r="A16" s="20"/>
      <c r="B16" s="9" t="s">
        <v>485</v>
      </c>
      <c r="C16" s="9" t="s">
        <v>486</v>
      </c>
      <c r="D16" s="9" t="s">
        <v>487</v>
      </c>
      <c r="E16" s="11">
        <v>86100</v>
      </c>
      <c r="F16" s="11">
        <v>99.6</v>
      </c>
      <c r="G16" s="15">
        <v>3.7699999999999997E-2</v>
      </c>
      <c r="H16" s="2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s="10" customFormat="1" ht="16.5" x14ac:dyDescent="0.35">
      <c r="A17" s="20"/>
      <c r="B17" s="9" t="s">
        <v>225</v>
      </c>
      <c r="C17" s="9" t="s">
        <v>101</v>
      </c>
      <c r="D17" s="9" t="s">
        <v>99</v>
      </c>
      <c r="E17" s="11">
        <v>100000</v>
      </c>
      <c r="F17" s="11">
        <v>99.58</v>
      </c>
      <c r="G17" s="15">
        <v>3.7699999999999997E-2</v>
      </c>
      <c r="H17" s="2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s="10" customFormat="1" ht="16.5" x14ac:dyDescent="0.35">
      <c r="A18" s="20"/>
      <c r="B18" s="9" t="s">
        <v>494</v>
      </c>
      <c r="C18" s="9" t="s">
        <v>486</v>
      </c>
      <c r="D18" s="9" t="s">
        <v>487</v>
      </c>
      <c r="E18" s="11">
        <v>100000</v>
      </c>
      <c r="F18" s="11">
        <v>98.09</v>
      </c>
      <c r="G18" s="15">
        <v>3.7199999999999997E-2</v>
      </c>
      <c r="H18" s="2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s="25" customFormat="1" ht="16.5" x14ac:dyDescent="0.35">
      <c r="A19" s="31"/>
      <c r="B19" s="24" t="s">
        <v>0</v>
      </c>
      <c r="C19" s="24" t="s">
        <v>53</v>
      </c>
      <c r="D19" s="24" t="s">
        <v>0</v>
      </c>
      <c r="F19" s="26">
        <v>2033.2999999999997</v>
      </c>
      <c r="G19" s="27">
        <v>0.77039999999999997</v>
      </c>
      <c r="H19" s="32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</row>
    <row r="20" spans="1:45" s="10" customFormat="1" ht="16.5" x14ac:dyDescent="0.35">
      <c r="A20" s="20"/>
      <c r="B20" s="9" t="s">
        <v>0</v>
      </c>
      <c r="C20" s="9" t="s">
        <v>111</v>
      </c>
      <c r="D20" s="9" t="s">
        <v>0</v>
      </c>
      <c r="G20" s="10" t="s">
        <v>0</v>
      </c>
      <c r="H20" s="2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s="10" customFormat="1" ht="16.5" x14ac:dyDescent="0.35">
      <c r="A21" s="20"/>
      <c r="B21" s="9" t="s">
        <v>130</v>
      </c>
      <c r="C21" s="9" t="s">
        <v>131</v>
      </c>
      <c r="D21" s="9" t="s">
        <v>132</v>
      </c>
      <c r="E21" s="11">
        <v>7400</v>
      </c>
      <c r="F21" s="11">
        <v>253.3</v>
      </c>
      <c r="G21" s="15">
        <v>9.6000000000000002E-2</v>
      </c>
      <c r="H21" s="21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s="10" customFormat="1" ht="16.5" x14ac:dyDescent="0.35">
      <c r="A22" s="20"/>
      <c r="B22" s="9" t="s">
        <v>137</v>
      </c>
      <c r="C22" s="9" t="s">
        <v>138</v>
      </c>
      <c r="D22" s="9" t="s">
        <v>139</v>
      </c>
      <c r="E22" s="11">
        <v>6043</v>
      </c>
      <c r="F22" s="11">
        <v>50.27</v>
      </c>
      <c r="G22" s="15">
        <v>1.9E-2</v>
      </c>
      <c r="H22" s="21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s="10" customFormat="1" ht="16.5" x14ac:dyDescent="0.35">
      <c r="A23" s="20"/>
      <c r="B23" s="9" t="s">
        <v>155</v>
      </c>
      <c r="C23" s="9" t="s">
        <v>156</v>
      </c>
      <c r="D23" s="9" t="s">
        <v>157</v>
      </c>
      <c r="E23" s="11">
        <v>17034</v>
      </c>
      <c r="F23" s="11">
        <v>49.83</v>
      </c>
      <c r="G23" s="15">
        <v>1.89E-2</v>
      </c>
      <c r="H23" s="21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1:45" s="10" customFormat="1" ht="16.5" x14ac:dyDescent="0.35">
      <c r="A24" s="20"/>
      <c r="B24" s="9" t="s">
        <v>161</v>
      </c>
      <c r="C24" s="9" t="s">
        <v>162</v>
      </c>
      <c r="D24" s="9" t="s">
        <v>163</v>
      </c>
      <c r="E24" s="11">
        <v>14150</v>
      </c>
      <c r="F24" s="11">
        <v>34.94</v>
      </c>
      <c r="G24" s="15">
        <v>1.32E-2</v>
      </c>
      <c r="H24" s="21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1:45" s="10" customFormat="1" ht="16.5" x14ac:dyDescent="0.35">
      <c r="A25" s="20"/>
      <c r="B25" s="9" t="s">
        <v>193</v>
      </c>
      <c r="C25" s="9" t="s">
        <v>194</v>
      </c>
      <c r="D25" s="9" t="s">
        <v>148</v>
      </c>
      <c r="E25" s="11">
        <v>268</v>
      </c>
      <c r="F25" s="11">
        <v>26.08</v>
      </c>
      <c r="G25" s="15">
        <v>9.9000000000000008E-3</v>
      </c>
      <c r="H25" s="21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s="10" customFormat="1" ht="16.5" x14ac:dyDescent="0.35">
      <c r="A26" s="20"/>
      <c r="B26" s="9" t="s">
        <v>190</v>
      </c>
      <c r="C26" s="9" t="s">
        <v>191</v>
      </c>
      <c r="D26" s="9" t="s">
        <v>192</v>
      </c>
      <c r="E26" s="11">
        <v>5736</v>
      </c>
      <c r="F26" s="11">
        <v>25.86</v>
      </c>
      <c r="G26" s="15">
        <v>9.7999999999999997E-3</v>
      </c>
      <c r="H26" s="21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 s="10" customFormat="1" ht="16.5" x14ac:dyDescent="0.35">
      <c r="A27" s="20"/>
      <c r="B27" s="9" t="s">
        <v>169</v>
      </c>
      <c r="C27" s="9" t="s">
        <v>170</v>
      </c>
      <c r="D27" s="9" t="s">
        <v>113</v>
      </c>
      <c r="E27" s="11">
        <v>1522</v>
      </c>
      <c r="F27" s="11">
        <v>25.1</v>
      </c>
      <c r="G27" s="15">
        <v>9.4999999999999998E-3</v>
      </c>
      <c r="H27" s="21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s="10" customFormat="1" ht="16.5" x14ac:dyDescent="0.35">
      <c r="A28" s="20"/>
      <c r="B28" s="9" t="s">
        <v>146</v>
      </c>
      <c r="C28" s="9" t="s">
        <v>147</v>
      </c>
      <c r="D28" s="9" t="s">
        <v>148</v>
      </c>
      <c r="E28" s="11">
        <v>2784</v>
      </c>
      <c r="F28" s="11">
        <v>20.91</v>
      </c>
      <c r="G28" s="15">
        <v>7.9000000000000008E-3</v>
      </c>
      <c r="H28" s="21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s="10" customFormat="1" ht="16.5" x14ac:dyDescent="0.35">
      <c r="A29" s="20"/>
      <c r="B29" s="9" t="s">
        <v>182</v>
      </c>
      <c r="C29" s="9" t="s">
        <v>183</v>
      </c>
      <c r="D29" s="9" t="s">
        <v>184</v>
      </c>
      <c r="E29" s="11">
        <v>5000</v>
      </c>
      <c r="F29" s="11">
        <v>17.57</v>
      </c>
      <c r="G29" s="15">
        <v>6.7000000000000002E-3</v>
      </c>
      <c r="H29" s="21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s="25" customFormat="1" ht="16.5" x14ac:dyDescent="0.35">
      <c r="A30" s="31"/>
      <c r="B30" s="24" t="s">
        <v>0</v>
      </c>
      <c r="C30" s="24" t="s">
        <v>53</v>
      </c>
      <c r="D30" s="24" t="s">
        <v>0</v>
      </c>
      <c r="F30" s="26">
        <v>503.86</v>
      </c>
      <c r="G30" s="27">
        <v>0.19089999999999999</v>
      </c>
      <c r="H30" s="21"/>
      <c r="I30" s="20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</row>
    <row r="31" spans="1:45" s="10" customFormat="1" ht="16.5" x14ac:dyDescent="0.35">
      <c r="A31" s="20"/>
      <c r="B31" s="9" t="s">
        <v>0</v>
      </c>
      <c r="C31" s="9" t="s">
        <v>105</v>
      </c>
      <c r="D31" s="9" t="s">
        <v>0</v>
      </c>
      <c r="G31" s="10" t="s">
        <v>0</v>
      </c>
      <c r="H31" s="21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s="10" customFormat="1" ht="16.5" x14ac:dyDescent="0.35">
      <c r="A32" s="20"/>
      <c r="B32" s="9" t="s">
        <v>104</v>
      </c>
      <c r="C32" s="9" t="s">
        <v>106</v>
      </c>
      <c r="E32" s="9" t="s">
        <v>104</v>
      </c>
      <c r="F32" s="11">
        <v>10</v>
      </c>
      <c r="G32" s="15">
        <v>3.8E-3</v>
      </c>
      <c r="H32" s="21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s="25" customFormat="1" ht="16.5" x14ac:dyDescent="0.35">
      <c r="A33" s="31"/>
      <c r="B33" s="24" t="s">
        <v>0</v>
      </c>
      <c r="C33" s="24" t="s">
        <v>53</v>
      </c>
      <c r="D33" s="24" t="s">
        <v>0</v>
      </c>
      <c r="E33" s="24" t="s">
        <v>104</v>
      </c>
      <c r="F33" s="26">
        <v>10</v>
      </c>
      <c r="G33" s="27">
        <v>3.8E-3</v>
      </c>
      <c r="H33" s="32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</row>
    <row r="34" spans="1:45" s="10" customFormat="1" ht="16.5" x14ac:dyDescent="0.35">
      <c r="A34" s="20"/>
      <c r="C34" s="9" t="s">
        <v>107</v>
      </c>
      <c r="F34" s="9" t="s">
        <v>0</v>
      </c>
      <c r="G34" s="9" t="s">
        <v>0</v>
      </c>
      <c r="H34" s="21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s="10" customFormat="1" ht="16.5" x14ac:dyDescent="0.35">
      <c r="A35" s="20"/>
      <c r="C35" s="9" t="s">
        <v>108</v>
      </c>
      <c r="F35" s="11">
        <v>92.24</v>
      </c>
      <c r="G35" s="15">
        <v>3.49E-2</v>
      </c>
      <c r="H35" s="21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s="25" customFormat="1" ht="16.5" x14ac:dyDescent="0.35">
      <c r="A36" s="31"/>
      <c r="C36" s="24" t="s">
        <v>53</v>
      </c>
      <c r="F36" s="26">
        <v>92.24</v>
      </c>
      <c r="G36" s="27">
        <v>3.49E-2</v>
      </c>
      <c r="H36" s="32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 s="25" customFormat="1" ht="16.5" x14ac:dyDescent="0.35">
      <c r="A37" s="31"/>
      <c r="C37" s="24" t="s">
        <v>109</v>
      </c>
      <c r="F37" s="26">
        <v>2639.4</v>
      </c>
      <c r="G37" s="27">
        <v>1</v>
      </c>
      <c r="H37" s="32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9" spans="1:45" x14ac:dyDescent="0.25">
      <c r="C39" t="s">
        <v>526</v>
      </c>
      <c r="F39" s="12"/>
      <c r="G39" s="13"/>
    </row>
    <row r="40" spans="1:45" x14ac:dyDescent="0.25">
      <c r="C40" t="s">
        <v>527</v>
      </c>
      <c r="F40" s="12"/>
    </row>
    <row r="41" spans="1:45" x14ac:dyDescent="0.25">
      <c r="C41" t="s">
        <v>528</v>
      </c>
    </row>
    <row r="43" spans="1:45" x14ac:dyDescent="0.25">
      <c r="C43" t="s">
        <v>529</v>
      </c>
    </row>
  </sheetData>
  <sortState ref="A6:M18">
    <sortCondition descending="1" ref="G6:G18"/>
  </sortState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workbookViewId="0">
      <selection activeCell="C35" sqref="C35"/>
    </sheetView>
  </sheetViews>
  <sheetFormatPr defaultRowHeight="15" x14ac:dyDescent="0.25"/>
  <cols>
    <col min="1" max="1" width="1" customWidth="1"/>
    <col min="2" max="2" width="12.28515625" bestFit="1" customWidth="1"/>
    <col min="3" max="3" width="51.28515625" bestFit="1" customWidth="1"/>
    <col min="4" max="4" width="17.140625" customWidth="1"/>
    <col min="5" max="5" width="11.85546875" bestFit="1" customWidth="1"/>
    <col min="6" max="6" width="13.28515625" customWidth="1"/>
    <col min="7" max="7" width="13.140625" customWidth="1"/>
    <col min="8" max="8" width="10" bestFit="1" customWidth="1"/>
    <col min="9" max="9" width="12" bestFit="1" customWidth="1"/>
    <col min="10" max="10" width="10" bestFit="1" customWidth="1"/>
    <col min="11" max="11" width="12" bestFit="1" customWidth="1"/>
    <col min="12" max="12" width="10" bestFit="1" customWidth="1"/>
    <col min="13" max="13" width="12" bestFit="1" customWidth="1"/>
    <col min="14" max="14" width="10" bestFit="1" customWidth="1"/>
    <col min="15" max="15" width="12" bestFit="1" customWidth="1"/>
  </cols>
  <sheetData>
    <row r="1" spans="2:8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8" ht="15.75" x14ac:dyDescent="0.25">
      <c r="B2" s="3"/>
      <c r="C2" s="23" t="s">
        <v>482</v>
      </c>
      <c r="D2" s="3"/>
      <c r="E2" s="33"/>
      <c r="F2" s="33"/>
      <c r="G2" s="33"/>
    </row>
    <row r="3" spans="2:8" ht="16.5" x14ac:dyDescent="0.35">
      <c r="C3" s="2" t="s">
        <v>6</v>
      </c>
    </row>
    <row r="4" spans="2:8" ht="51.75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520</v>
      </c>
      <c r="G4" s="8" t="s">
        <v>11</v>
      </c>
    </row>
    <row r="5" spans="2:8" ht="16.5" x14ac:dyDescent="0.35">
      <c r="B5" s="9" t="s">
        <v>0</v>
      </c>
      <c r="C5" s="9" t="s">
        <v>96</v>
      </c>
      <c r="D5" s="9" t="s">
        <v>0</v>
      </c>
      <c r="E5" s="10"/>
      <c r="F5" s="10"/>
      <c r="G5" s="10"/>
    </row>
    <row r="6" spans="2:8" ht="16.5" x14ac:dyDescent="0.35">
      <c r="B6" s="9" t="s">
        <v>259</v>
      </c>
      <c r="C6" s="9" t="s">
        <v>212</v>
      </c>
      <c r="D6" s="9" t="s">
        <v>260</v>
      </c>
      <c r="E6" s="11">
        <v>28000000</v>
      </c>
      <c r="F6" s="11">
        <v>419.36</v>
      </c>
      <c r="G6" s="15">
        <v>9.8199999999999996E-2</v>
      </c>
      <c r="H6" s="13"/>
    </row>
    <row r="7" spans="2:8" ht="16.5" x14ac:dyDescent="0.35">
      <c r="B7" s="9" t="s">
        <v>483</v>
      </c>
      <c r="C7" s="9" t="s">
        <v>484</v>
      </c>
      <c r="D7" s="9" t="s">
        <v>519</v>
      </c>
      <c r="E7" s="11">
        <v>350000</v>
      </c>
      <c r="F7" s="11">
        <v>417.31</v>
      </c>
      <c r="G7" s="15">
        <v>9.7699999999999995E-2</v>
      </c>
      <c r="H7" s="13"/>
    </row>
    <row r="8" spans="2:8" ht="16.5" x14ac:dyDescent="0.35">
      <c r="B8" s="9" t="s">
        <v>485</v>
      </c>
      <c r="C8" s="9" t="s">
        <v>486</v>
      </c>
      <c r="D8" s="9" t="s">
        <v>487</v>
      </c>
      <c r="E8" s="11">
        <v>353000</v>
      </c>
      <c r="F8" s="11">
        <v>408.33</v>
      </c>
      <c r="G8" s="15">
        <v>9.5600000000000004E-2</v>
      </c>
      <c r="H8" s="13"/>
    </row>
    <row r="9" spans="2:8" ht="16.5" x14ac:dyDescent="0.35">
      <c r="B9" s="9" t="s">
        <v>490</v>
      </c>
      <c r="C9" s="9" t="s">
        <v>491</v>
      </c>
      <c r="D9" s="9" t="s">
        <v>492</v>
      </c>
      <c r="E9" s="11">
        <v>33000000</v>
      </c>
      <c r="F9" s="11">
        <v>405.4</v>
      </c>
      <c r="G9" s="15">
        <v>9.4899999999999998E-2</v>
      </c>
      <c r="H9" s="13"/>
    </row>
    <row r="10" spans="2:8" ht="16.5" x14ac:dyDescent="0.35">
      <c r="B10" s="9" t="s">
        <v>225</v>
      </c>
      <c r="C10" s="9" t="s">
        <v>101</v>
      </c>
      <c r="D10" s="9" t="s">
        <v>99</v>
      </c>
      <c r="E10" s="11">
        <v>400000</v>
      </c>
      <c r="F10" s="11">
        <v>398.32</v>
      </c>
      <c r="G10" s="15">
        <v>9.3299999999999994E-2</v>
      </c>
      <c r="H10" s="13"/>
    </row>
    <row r="11" spans="2:8" ht="16.5" x14ac:dyDescent="0.35">
      <c r="B11" s="9" t="s">
        <v>397</v>
      </c>
      <c r="C11" s="9" t="s">
        <v>308</v>
      </c>
      <c r="D11" s="9" t="s">
        <v>518</v>
      </c>
      <c r="E11" s="11">
        <v>380000</v>
      </c>
      <c r="F11" s="11">
        <v>382.43</v>
      </c>
      <c r="G11" s="15">
        <v>8.9499999999999996E-2</v>
      </c>
      <c r="H11" s="13"/>
    </row>
    <row r="12" spans="2:8" ht="16.5" x14ac:dyDescent="0.35">
      <c r="B12" s="9" t="s">
        <v>377</v>
      </c>
      <c r="C12" s="9" t="s">
        <v>378</v>
      </c>
      <c r="D12" s="9" t="s">
        <v>372</v>
      </c>
      <c r="E12" s="11">
        <v>350000</v>
      </c>
      <c r="F12" s="11">
        <v>359.26</v>
      </c>
      <c r="G12" s="15">
        <v>8.4099999999999994E-2</v>
      </c>
      <c r="H12" s="13"/>
    </row>
    <row r="13" spans="2:8" ht="16.5" x14ac:dyDescent="0.35">
      <c r="B13" s="9" t="s">
        <v>384</v>
      </c>
      <c r="C13" s="9" t="s">
        <v>385</v>
      </c>
      <c r="D13" s="9" t="s">
        <v>234</v>
      </c>
      <c r="E13" s="11">
        <v>350000</v>
      </c>
      <c r="F13" s="11">
        <v>355.47</v>
      </c>
      <c r="G13" s="15">
        <v>8.3199999999999996E-2</v>
      </c>
      <c r="H13" s="13"/>
    </row>
    <row r="14" spans="2:8" ht="16.5" x14ac:dyDescent="0.35">
      <c r="B14" s="9" t="s">
        <v>488</v>
      </c>
      <c r="C14" s="9" t="s">
        <v>318</v>
      </c>
      <c r="D14" s="9" t="s">
        <v>489</v>
      </c>
      <c r="E14" s="11">
        <v>350000</v>
      </c>
      <c r="F14" s="11">
        <v>352.1</v>
      </c>
      <c r="G14" s="15">
        <v>8.2400000000000001E-2</v>
      </c>
      <c r="H14" s="13"/>
    </row>
    <row r="15" spans="2:8" ht="16.5" x14ac:dyDescent="0.35">
      <c r="B15" s="9" t="s">
        <v>255</v>
      </c>
      <c r="C15" s="9" t="s">
        <v>40</v>
      </c>
      <c r="D15" s="9" t="s">
        <v>99</v>
      </c>
      <c r="E15" s="11">
        <v>330000</v>
      </c>
      <c r="F15" s="11">
        <v>331.45</v>
      </c>
      <c r="G15" s="15">
        <v>7.7600000000000002E-2</v>
      </c>
      <c r="H15" s="13"/>
    </row>
    <row r="16" spans="2:8" ht="16.5" x14ac:dyDescent="0.35">
      <c r="B16" s="9" t="s">
        <v>382</v>
      </c>
      <c r="C16" s="9" t="s">
        <v>383</v>
      </c>
      <c r="D16" s="9" t="s">
        <v>234</v>
      </c>
      <c r="E16" s="11">
        <v>320000</v>
      </c>
      <c r="F16" s="11">
        <v>325.11</v>
      </c>
      <c r="G16" s="15">
        <v>7.6100000000000001E-2</v>
      </c>
      <c r="H16" s="13"/>
    </row>
    <row r="17" spans="2:8" ht="16.5" x14ac:dyDescent="0.35">
      <c r="B17" s="9" t="s">
        <v>0</v>
      </c>
      <c r="C17" s="9" t="s">
        <v>53</v>
      </c>
      <c r="D17" s="9" t="s">
        <v>0</v>
      </c>
      <c r="E17" s="10"/>
      <c r="F17" s="11">
        <v>4154.54</v>
      </c>
      <c r="G17" s="15">
        <v>0.9728</v>
      </c>
      <c r="H17" s="13"/>
    </row>
    <row r="18" spans="2:8" ht="16.5" x14ac:dyDescent="0.35">
      <c r="B18" s="9" t="s">
        <v>0</v>
      </c>
      <c r="C18" s="9" t="s">
        <v>105</v>
      </c>
      <c r="D18" s="9" t="s">
        <v>0</v>
      </c>
      <c r="E18" s="10"/>
      <c r="F18" s="10"/>
      <c r="G18" s="10" t="s">
        <v>0</v>
      </c>
      <c r="H18" s="13"/>
    </row>
    <row r="19" spans="2:8" ht="16.5" x14ac:dyDescent="0.35">
      <c r="B19" s="9" t="s">
        <v>104</v>
      </c>
      <c r="C19" s="9" t="s">
        <v>106</v>
      </c>
      <c r="D19" s="10"/>
      <c r="E19" s="9" t="s">
        <v>104</v>
      </c>
      <c r="F19" s="11">
        <v>3.3</v>
      </c>
      <c r="G19" s="15">
        <v>8.0000000000000004E-4</v>
      </c>
      <c r="H19" s="13"/>
    </row>
    <row r="20" spans="2:8" s="29" customFormat="1" ht="16.5" x14ac:dyDescent="0.35">
      <c r="B20" s="24" t="s">
        <v>0</v>
      </c>
      <c r="C20" s="24" t="s">
        <v>53</v>
      </c>
      <c r="D20" s="24" t="s">
        <v>0</v>
      </c>
      <c r="E20" s="24" t="s">
        <v>104</v>
      </c>
      <c r="F20" s="26">
        <v>3.3</v>
      </c>
      <c r="G20" s="27">
        <v>8.0000000000000004E-4</v>
      </c>
      <c r="H20" s="28"/>
    </row>
    <row r="21" spans="2:8" ht="16.5" x14ac:dyDescent="0.35">
      <c r="B21" s="10"/>
      <c r="C21" s="9" t="s">
        <v>107</v>
      </c>
      <c r="D21" s="10"/>
      <c r="E21" s="10"/>
      <c r="F21" s="9" t="s">
        <v>0</v>
      </c>
      <c r="G21" s="9" t="s">
        <v>0</v>
      </c>
      <c r="H21" s="13"/>
    </row>
    <row r="22" spans="2:8" ht="16.5" x14ac:dyDescent="0.35">
      <c r="B22" s="10"/>
      <c r="C22" s="9" t="s">
        <v>108</v>
      </c>
      <c r="D22" s="10"/>
      <c r="E22" s="10"/>
      <c r="F22" s="11">
        <v>112.9</v>
      </c>
      <c r="G22" s="15">
        <v>2.64E-2</v>
      </c>
      <c r="H22" s="13"/>
    </row>
    <row r="23" spans="2:8" s="29" customFormat="1" ht="16.5" x14ac:dyDescent="0.35">
      <c r="B23" s="25"/>
      <c r="C23" s="24" t="s">
        <v>53</v>
      </c>
      <c r="D23" s="25"/>
      <c r="E23" s="25"/>
      <c r="F23" s="26">
        <v>112.9</v>
      </c>
      <c r="G23" s="27">
        <v>2.64E-2</v>
      </c>
      <c r="H23" s="28"/>
    </row>
    <row r="24" spans="2:8" s="29" customFormat="1" ht="16.5" x14ac:dyDescent="0.35">
      <c r="B24" s="25"/>
      <c r="C24" s="24" t="s">
        <v>109</v>
      </c>
      <c r="D24" s="25"/>
      <c r="E24" s="25"/>
      <c r="F24" s="26">
        <v>4270.74</v>
      </c>
      <c r="G24" s="27">
        <v>1</v>
      </c>
      <c r="H24" s="28"/>
    </row>
    <row r="26" spans="2:8" x14ac:dyDescent="0.25">
      <c r="C26" t="s">
        <v>526</v>
      </c>
      <c r="F26" s="12"/>
      <c r="G26" s="13"/>
    </row>
    <row r="27" spans="2:8" x14ac:dyDescent="0.25">
      <c r="C27" t="s">
        <v>527</v>
      </c>
      <c r="F27" s="12"/>
      <c r="G27" s="13"/>
    </row>
    <row r="30" spans="2:8" x14ac:dyDescent="0.25">
      <c r="C30" t="s">
        <v>529</v>
      </c>
    </row>
  </sheetData>
  <sortState ref="A6:J16">
    <sortCondition descending="1" ref="G6:G16"/>
  </sortState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2"/>
  <sheetViews>
    <sheetView topLeftCell="A97" workbookViewId="0">
      <selection activeCell="C108" sqref="C108:C113"/>
    </sheetView>
  </sheetViews>
  <sheetFormatPr defaultRowHeight="15" x14ac:dyDescent="0.25"/>
  <cols>
    <col min="1" max="1" width="1" customWidth="1"/>
    <col min="2" max="2" width="12.28515625" bestFit="1" customWidth="1"/>
    <col min="3" max="3" width="74.140625" bestFit="1" customWidth="1"/>
    <col min="4" max="4" width="22.5703125" bestFit="1" customWidth="1"/>
    <col min="5" max="5" width="11" bestFit="1" customWidth="1"/>
    <col min="6" max="6" width="13" customWidth="1"/>
    <col min="7" max="7" width="11.140625" customWidth="1"/>
    <col min="8" max="8" width="10" bestFit="1" customWidth="1"/>
    <col min="9" max="9" width="12" bestFit="1" customWidth="1"/>
    <col min="10" max="10" width="10" bestFit="1" customWidth="1"/>
    <col min="11" max="11" width="12" bestFit="1" customWidth="1"/>
    <col min="12" max="12" width="10" bestFit="1" customWidth="1"/>
    <col min="13" max="13" width="12" bestFit="1" customWidth="1"/>
    <col min="14" max="14" width="10" bestFit="1" customWidth="1"/>
    <col min="15" max="15" width="12" bestFit="1" customWidth="1"/>
  </cols>
  <sheetData>
    <row r="1" spans="2:8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8" ht="15.75" x14ac:dyDescent="0.25">
      <c r="B2" s="3"/>
      <c r="C2" s="23" t="s">
        <v>270</v>
      </c>
      <c r="D2" s="3"/>
      <c r="E2" s="33"/>
      <c r="F2" s="33"/>
      <c r="G2" s="33"/>
    </row>
    <row r="3" spans="2:8" ht="16.5" x14ac:dyDescent="0.35">
      <c r="C3" s="2" t="s">
        <v>6</v>
      </c>
    </row>
    <row r="4" spans="2:8" ht="51.75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520</v>
      </c>
      <c r="G4" s="8" t="s">
        <v>11</v>
      </c>
    </row>
    <row r="5" spans="2:8" ht="16.5" x14ac:dyDescent="0.35">
      <c r="B5" s="9" t="s">
        <v>0</v>
      </c>
      <c r="C5" s="9" t="s">
        <v>111</v>
      </c>
      <c r="D5" s="9" t="s">
        <v>0</v>
      </c>
      <c r="E5" s="10"/>
      <c r="F5" s="10"/>
      <c r="G5" s="10"/>
    </row>
    <row r="6" spans="2:8" ht="16.5" x14ac:dyDescent="0.35">
      <c r="B6" s="9" t="s">
        <v>271</v>
      </c>
      <c r="C6" s="9" t="s">
        <v>272</v>
      </c>
      <c r="D6" s="9" t="s">
        <v>160</v>
      </c>
      <c r="E6" s="11">
        <v>543400</v>
      </c>
      <c r="F6" s="11">
        <v>3103.63</v>
      </c>
      <c r="G6" s="15">
        <v>6.08E-2</v>
      </c>
      <c r="H6" s="13"/>
    </row>
    <row r="7" spans="2:8" ht="16.5" x14ac:dyDescent="0.35">
      <c r="B7" s="9" t="s">
        <v>193</v>
      </c>
      <c r="C7" s="9" t="s">
        <v>194</v>
      </c>
      <c r="D7" s="9" t="s">
        <v>148</v>
      </c>
      <c r="E7" s="11">
        <v>29250</v>
      </c>
      <c r="F7" s="11">
        <v>2845.89</v>
      </c>
      <c r="G7" s="15">
        <v>5.5800000000000002E-2</v>
      </c>
      <c r="H7" s="13"/>
    </row>
    <row r="8" spans="2:8" ht="16.5" x14ac:dyDescent="0.35">
      <c r="B8" s="9" t="s">
        <v>273</v>
      </c>
      <c r="C8" s="9" t="s">
        <v>59</v>
      </c>
      <c r="D8" s="9" t="s">
        <v>113</v>
      </c>
      <c r="E8" s="11">
        <v>609000</v>
      </c>
      <c r="F8" s="11">
        <v>1919.26</v>
      </c>
      <c r="G8" s="15">
        <v>3.7600000000000001E-2</v>
      </c>
      <c r="H8" s="13"/>
    </row>
    <row r="9" spans="2:8" ht="16.5" x14ac:dyDescent="0.35">
      <c r="B9" s="9" t="s">
        <v>274</v>
      </c>
      <c r="C9" s="9" t="s">
        <v>212</v>
      </c>
      <c r="D9" s="9" t="s">
        <v>115</v>
      </c>
      <c r="E9" s="11">
        <v>297000</v>
      </c>
      <c r="F9" s="11">
        <v>1730.62</v>
      </c>
      <c r="G9" s="15">
        <v>3.39E-2</v>
      </c>
      <c r="H9" s="13"/>
    </row>
    <row r="10" spans="2:8" ht="16.5" x14ac:dyDescent="0.35">
      <c r="B10" s="9" t="s">
        <v>275</v>
      </c>
      <c r="C10" s="9" t="s">
        <v>276</v>
      </c>
      <c r="D10" s="9" t="s">
        <v>277</v>
      </c>
      <c r="E10" s="11">
        <v>316200</v>
      </c>
      <c r="F10" s="11">
        <v>1674.75</v>
      </c>
      <c r="G10" s="15">
        <v>3.2800000000000003E-2</v>
      </c>
      <c r="H10" s="13"/>
    </row>
    <row r="11" spans="2:8" ht="16.5" x14ac:dyDescent="0.35">
      <c r="B11" s="9" t="s">
        <v>133</v>
      </c>
      <c r="C11" s="9" t="s">
        <v>134</v>
      </c>
      <c r="D11" s="9" t="s">
        <v>113</v>
      </c>
      <c r="E11" s="11">
        <v>531000</v>
      </c>
      <c r="F11" s="11">
        <v>1645.57</v>
      </c>
      <c r="G11" s="15">
        <v>3.2300000000000002E-2</v>
      </c>
      <c r="H11" s="13"/>
    </row>
    <row r="12" spans="2:8" ht="16.5" x14ac:dyDescent="0.35">
      <c r="B12" s="9" t="s">
        <v>278</v>
      </c>
      <c r="C12" s="9" t="s">
        <v>279</v>
      </c>
      <c r="D12" s="9" t="s">
        <v>280</v>
      </c>
      <c r="E12" s="11">
        <v>987000</v>
      </c>
      <c r="F12" s="11">
        <v>1583.64</v>
      </c>
      <c r="G12" s="15">
        <v>3.1E-2</v>
      </c>
      <c r="H12" s="13"/>
    </row>
    <row r="13" spans="2:8" ht="16.5" x14ac:dyDescent="0.35">
      <c r="B13" s="9" t="s">
        <v>281</v>
      </c>
      <c r="C13" s="9" t="s">
        <v>282</v>
      </c>
      <c r="D13" s="9" t="s">
        <v>283</v>
      </c>
      <c r="E13" s="11">
        <v>573000</v>
      </c>
      <c r="F13" s="11">
        <v>1545.95</v>
      </c>
      <c r="G13" s="15">
        <v>3.0300000000000001E-2</v>
      </c>
      <c r="H13" s="13"/>
    </row>
    <row r="14" spans="2:8" ht="16.5" x14ac:dyDescent="0.35">
      <c r="B14" s="9" t="s">
        <v>284</v>
      </c>
      <c r="C14" s="9" t="s">
        <v>285</v>
      </c>
      <c r="D14" s="9" t="s">
        <v>118</v>
      </c>
      <c r="E14" s="11">
        <v>3210000</v>
      </c>
      <c r="F14" s="11">
        <v>1316.1</v>
      </c>
      <c r="G14" s="15">
        <v>2.58E-2</v>
      </c>
      <c r="H14" s="13"/>
    </row>
    <row r="15" spans="2:8" ht="16.5" x14ac:dyDescent="0.35">
      <c r="B15" s="9" t="s">
        <v>135</v>
      </c>
      <c r="C15" s="9" t="s">
        <v>136</v>
      </c>
      <c r="D15" s="9" t="s">
        <v>127</v>
      </c>
      <c r="E15" s="11">
        <v>140000</v>
      </c>
      <c r="F15" s="11">
        <v>1289.47</v>
      </c>
      <c r="G15" s="15">
        <v>2.53E-2</v>
      </c>
      <c r="H15" s="13"/>
    </row>
    <row r="16" spans="2:8" ht="16.5" x14ac:dyDescent="0.35">
      <c r="B16" s="9" t="s">
        <v>286</v>
      </c>
      <c r="C16" s="9" t="s">
        <v>287</v>
      </c>
      <c r="D16" s="9" t="s">
        <v>115</v>
      </c>
      <c r="E16" s="11">
        <v>675000</v>
      </c>
      <c r="F16" s="11">
        <v>1174.5</v>
      </c>
      <c r="G16" s="15">
        <v>2.3E-2</v>
      </c>
      <c r="H16" s="13"/>
    </row>
    <row r="17" spans="2:8" ht="16.5" x14ac:dyDescent="0.35">
      <c r="B17" s="9" t="s">
        <v>176</v>
      </c>
      <c r="C17" s="9" t="s">
        <v>177</v>
      </c>
      <c r="D17" s="9" t="s">
        <v>148</v>
      </c>
      <c r="E17" s="11">
        <v>30400</v>
      </c>
      <c r="F17" s="11">
        <v>1150.69</v>
      </c>
      <c r="G17" s="15">
        <v>2.2599999999999999E-2</v>
      </c>
      <c r="H17" s="13"/>
    </row>
    <row r="18" spans="2:8" ht="16.5" x14ac:dyDescent="0.35">
      <c r="B18" s="9" t="s">
        <v>288</v>
      </c>
      <c r="C18" s="9" t="s">
        <v>289</v>
      </c>
      <c r="D18" s="9" t="s">
        <v>166</v>
      </c>
      <c r="E18" s="11">
        <v>79750</v>
      </c>
      <c r="F18" s="11">
        <v>1146.33</v>
      </c>
      <c r="G18" s="15">
        <v>2.2499999999999999E-2</v>
      </c>
      <c r="H18" s="13"/>
    </row>
    <row r="19" spans="2:8" ht="16.5" x14ac:dyDescent="0.35">
      <c r="B19" s="9" t="s">
        <v>114</v>
      </c>
      <c r="C19" s="9" t="s">
        <v>101</v>
      </c>
      <c r="D19" s="9" t="s">
        <v>115</v>
      </c>
      <c r="E19" s="11">
        <v>64500</v>
      </c>
      <c r="F19" s="11">
        <v>1103.21</v>
      </c>
      <c r="G19" s="15">
        <v>2.1600000000000001E-2</v>
      </c>
      <c r="H19" s="13"/>
    </row>
    <row r="20" spans="2:8" ht="16.5" x14ac:dyDescent="0.35">
      <c r="B20" s="9" t="s">
        <v>290</v>
      </c>
      <c r="C20" s="9" t="s">
        <v>291</v>
      </c>
      <c r="D20" s="9" t="s">
        <v>113</v>
      </c>
      <c r="E20" s="11">
        <v>619500</v>
      </c>
      <c r="F20" s="11">
        <v>1061.82</v>
      </c>
      <c r="G20" s="15">
        <v>2.0799999999999999E-2</v>
      </c>
      <c r="H20" s="13"/>
    </row>
    <row r="21" spans="2:8" ht="16.5" x14ac:dyDescent="0.35">
      <c r="B21" s="9" t="s">
        <v>161</v>
      </c>
      <c r="C21" s="9" t="s">
        <v>162</v>
      </c>
      <c r="D21" s="9" t="s">
        <v>163</v>
      </c>
      <c r="E21" s="11">
        <v>387000</v>
      </c>
      <c r="F21" s="11">
        <v>955.5</v>
      </c>
      <c r="G21" s="15">
        <v>1.8700000000000001E-2</v>
      </c>
      <c r="H21" s="13"/>
    </row>
    <row r="22" spans="2:8" ht="16.5" x14ac:dyDescent="0.35">
      <c r="B22" s="9" t="s">
        <v>137</v>
      </c>
      <c r="C22" s="9" t="s">
        <v>138</v>
      </c>
      <c r="D22" s="9" t="s">
        <v>139</v>
      </c>
      <c r="E22" s="11">
        <v>114000</v>
      </c>
      <c r="F22" s="11">
        <v>948.42</v>
      </c>
      <c r="G22" s="15">
        <v>1.8599999999999998E-2</v>
      </c>
      <c r="H22" s="13"/>
    </row>
    <row r="23" spans="2:8" ht="16.5" x14ac:dyDescent="0.35">
      <c r="B23" s="9" t="s">
        <v>292</v>
      </c>
      <c r="C23" s="9" t="s">
        <v>293</v>
      </c>
      <c r="D23" s="9" t="s">
        <v>148</v>
      </c>
      <c r="E23" s="11">
        <v>658000</v>
      </c>
      <c r="F23" s="11">
        <v>783.68</v>
      </c>
      <c r="G23" s="15">
        <v>1.54E-2</v>
      </c>
      <c r="H23" s="13"/>
    </row>
    <row r="24" spans="2:8" ht="16.5" x14ac:dyDescent="0.35">
      <c r="B24" s="9" t="s">
        <v>294</v>
      </c>
      <c r="C24" s="9" t="s">
        <v>295</v>
      </c>
      <c r="D24" s="9" t="s">
        <v>283</v>
      </c>
      <c r="E24" s="11">
        <v>99000</v>
      </c>
      <c r="F24" s="11">
        <v>725.08</v>
      </c>
      <c r="G24" s="15">
        <v>1.4200000000000001E-2</v>
      </c>
      <c r="H24" s="13"/>
    </row>
    <row r="25" spans="2:8" ht="16.5" x14ac:dyDescent="0.35">
      <c r="B25" s="9" t="s">
        <v>296</v>
      </c>
      <c r="C25" s="9" t="s">
        <v>297</v>
      </c>
      <c r="D25" s="9" t="s">
        <v>124</v>
      </c>
      <c r="E25" s="11">
        <v>448000</v>
      </c>
      <c r="F25" s="11">
        <v>632.35</v>
      </c>
      <c r="G25" s="15">
        <v>1.24E-2</v>
      </c>
      <c r="H25" s="13"/>
    </row>
    <row r="26" spans="2:8" ht="16.5" x14ac:dyDescent="0.35">
      <c r="B26" s="9" t="s">
        <v>298</v>
      </c>
      <c r="C26" s="9" t="s">
        <v>299</v>
      </c>
      <c r="D26" s="9" t="s">
        <v>154</v>
      </c>
      <c r="E26" s="11">
        <v>235200</v>
      </c>
      <c r="F26" s="11">
        <v>619.16</v>
      </c>
      <c r="G26" s="15">
        <v>1.21E-2</v>
      </c>
      <c r="H26" s="13"/>
    </row>
    <row r="27" spans="2:8" ht="16.5" x14ac:dyDescent="0.35">
      <c r="B27" s="9" t="s">
        <v>300</v>
      </c>
      <c r="C27" s="9" t="s">
        <v>301</v>
      </c>
      <c r="D27" s="9" t="s">
        <v>148</v>
      </c>
      <c r="E27" s="11">
        <v>252500</v>
      </c>
      <c r="F27" s="11">
        <v>616.35</v>
      </c>
      <c r="G27" s="15">
        <v>1.21E-2</v>
      </c>
      <c r="H27" s="13"/>
    </row>
    <row r="28" spans="2:8" ht="16.5" x14ac:dyDescent="0.35">
      <c r="B28" s="9" t="s">
        <v>302</v>
      </c>
      <c r="C28" s="9" t="s">
        <v>303</v>
      </c>
      <c r="D28" s="9" t="s">
        <v>115</v>
      </c>
      <c r="E28" s="11">
        <v>105750</v>
      </c>
      <c r="F28" s="11">
        <v>612.45000000000005</v>
      </c>
      <c r="G28" s="15">
        <v>1.2E-2</v>
      </c>
      <c r="H28" s="13"/>
    </row>
    <row r="29" spans="2:8" ht="16.5" x14ac:dyDescent="0.35">
      <c r="B29" s="9" t="s">
        <v>304</v>
      </c>
      <c r="C29" s="9" t="s">
        <v>305</v>
      </c>
      <c r="D29" s="9" t="s">
        <v>115</v>
      </c>
      <c r="E29" s="11">
        <v>492000</v>
      </c>
      <c r="F29" s="11">
        <v>607.13</v>
      </c>
      <c r="G29" s="15">
        <v>1.1900000000000001E-2</v>
      </c>
      <c r="H29" s="13"/>
    </row>
    <row r="30" spans="2:8" ht="16.5" x14ac:dyDescent="0.35">
      <c r="B30" s="9" t="s">
        <v>306</v>
      </c>
      <c r="C30" s="9" t="s">
        <v>98</v>
      </c>
      <c r="D30" s="9" t="s">
        <v>115</v>
      </c>
      <c r="E30" s="11">
        <v>103400</v>
      </c>
      <c r="F30" s="11">
        <v>582.66</v>
      </c>
      <c r="G30" s="15">
        <v>1.14E-2</v>
      </c>
      <c r="H30" s="13"/>
    </row>
    <row r="31" spans="2:8" ht="16.5" x14ac:dyDescent="0.35">
      <c r="B31" s="9" t="s">
        <v>149</v>
      </c>
      <c r="C31" s="9" t="s">
        <v>150</v>
      </c>
      <c r="D31" s="9" t="s">
        <v>151</v>
      </c>
      <c r="E31" s="11">
        <v>161000</v>
      </c>
      <c r="F31" s="11">
        <v>531.14</v>
      </c>
      <c r="G31" s="15">
        <v>1.04E-2</v>
      </c>
      <c r="H31" s="13"/>
    </row>
    <row r="32" spans="2:8" ht="16.5" x14ac:dyDescent="0.35">
      <c r="B32" s="9" t="s">
        <v>307</v>
      </c>
      <c r="C32" s="9" t="s">
        <v>308</v>
      </c>
      <c r="D32" s="9" t="s">
        <v>283</v>
      </c>
      <c r="E32" s="11">
        <v>540000</v>
      </c>
      <c r="F32" s="11">
        <v>497.61</v>
      </c>
      <c r="G32" s="15">
        <v>9.7999999999999997E-3</v>
      </c>
      <c r="H32" s="13"/>
    </row>
    <row r="33" spans="2:8" ht="16.5" x14ac:dyDescent="0.35">
      <c r="B33" s="9" t="s">
        <v>158</v>
      </c>
      <c r="C33" s="9" t="s">
        <v>159</v>
      </c>
      <c r="D33" s="9" t="s">
        <v>160</v>
      </c>
      <c r="E33" s="11">
        <v>66400</v>
      </c>
      <c r="F33" s="11">
        <v>456.8</v>
      </c>
      <c r="G33" s="15">
        <v>8.9999999999999993E-3</v>
      </c>
      <c r="H33" s="13"/>
    </row>
    <row r="34" spans="2:8" ht="16.5" x14ac:dyDescent="0.35">
      <c r="B34" s="9" t="s">
        <v>309</v>
      </c>
      <c r="C34" s="9" t="s">
        <v>310</v>
      </c>
      <c r="D34" s="9" t="s">
        <v>163</v>
      </c>
      <c r="E34" s="11">
        <v>162500</v>
      </c>
      <c r="F34" s="11">
        <v>386.75</v>
      </c>
      <c r="G34" s="15">
        <v>7.6E-3</v>
      </c>
      <c r="H34" s="13"/>
    </row>
    <row r="35" spans="2:8" ht="16.5" x14ac:dyDescent="0.35">
      <c r="B35" s="9" t="s">
        <v>311</v>
      </c>
      <c r="C35" s="9" t="s">
        <v>312</v>
      </c>
      <c r="D35" s="9" t="s">
        <v>115</v>
      </c>
      <c r="E35" s="11">
        <v>607200</v>
      </c>
      <c r="F35" s="11">
        <v>381.93</v>
      </c>
      <c r="G35" s="15">
        <v>7.4999999999999997E-3</v>
      </c>
      <c r="H35" s="13"/>
    </row>
    <row r="36" spans="2:8" ht="16.5" x14ac:dyDescent="0.35">
      <c r="B36" s="9" t="s">
        <v>313</v>
      </c>
      <c r="C36" s="9" t="s">
        <v>314</v>
      </c>
      <c r="D36" s="9" t="s">
        <v>115</v>
      </c>
      <c r="E36" s="11">
        <v>37000</v>
      </c>
      <c r="F36" s="11">
        <v>370.07</v>
      </c>
      <c r="G36" s="15">
        <v>7.3000000000000001E-3</v>
      </c>
      <c r="H36" s="13"/>
    </row>
    <row r="37" spans="2:8" ht="16.5" x14ac:dyDescent="0.35">
      <c r="B37" s="9" t="s">
        <v>315</v>
      </c>
      <c r="C37" s="9" t="s">
        <v>316</v>
      </c>
      <c r="D37" s="9" t="s">
        <v>115</v>
      </c>
      <c r="E37" s="11">
        <v>1144000</v>
      </c>
      <c r="F37" s="11">
        <v>352.35</v>
      </c>
      <c r="G37" s="15">
        <v>6.8999999999999999E-3</v>
      </c>
      <c r="H37" s="13"/>
    </row>
    <row r="38" spans="2:8" ht="16.5" x14ac:dyDescent="0.35">
      <c r="B38" s="9" t="s">
        <v>317</v>
      </c>
      <c r="C38" s="9" t="s">
        <v>318</v>
      </c>
      <c r="D38" s="9" t="s">
        <v>173</v>
      </c>
      <c r="E38" s="11">
        <v>55900</v>
      </c>
      <c r="F38" s="11">
        <v>309.60000000000002</v>
      </c>
      <c r="G38" s="15">
        <v>6.1000000000000004E-3</v>
      </c>
      <c r="H38" s="13"/>
    </row>
    <row r="39" spans="2:8" ht="16.5" x14ac:dyDescent="0.35">
      <c r="B39" s="9" t="s">
        <v>319</v>
      </c>
      <c r="C39" s="9" t="s">
        <v>320</v>
      </c>
      <c r="D39" s="9" t="s">
        <v>321</v>
      </c>
      <c r="E39" s="11">
        <v>45500</v>
      </c>
      <c r="F39" s="11">
        <v>264.72000000000003</v>
      </c>
      <c r="G39" s="15">
        <v>5.1999999999999998E-3</v>
      </c>
      <c r="H39" s="13"/>
    </row>
    <row r="40" spans="2:8" ht="16.5" x14ac:dyDescent="0.35">
      <c r="B40" s="9" t="s">
        <v>322</v>
      </c>
      <c r="C40" s="9" t="s">
        <v>323</v>
      </c>
      <c r="D40" s="9" t="s">
        <v>113</v>
      </c>
      <c r="E40" s="11">
        <v>164000</v>
      </c>
      <c r="F40" s="11">
        <v>236.65</v>
      </c>
      <c r="G40" s="15">
        <v>4.5999999999999999E-3</v>
      </c>
      <c r="H40" s="13"/>
    </row>
    <row r="41" spans="2:8" ht="16.5" x14ac:dyDescent="0.35">
      <c r="B41" s="9" t="s">
        <v>324</v>
      </c>
      <c r="C41" s="9" t="s">
        <v>325</v>
      </c>
      <c r="D41" s="9" t="s">
        <v>160</v>
      </c>
      <c r="E41" s="11">
        <v>15600</v>
      </c>
      <c r="F41" s="11">
        <v>138.08000000000001</v>
      </c>
      <c r="G41" s="15">
        <v>2.7000000000000001E-3</v>
      </c>
      <c r="H41" s="13"/>
    </row>
    <row r="42" spans="2:8" ht="16.5" x14ac:dyDescent="0.35">
      <c r="B42" s="9" t="s">
        <v>178</v>
      </c>
      <c r="C42" s="9" t="s">
        <v>179</v>
      </c>
      <c r="D42" s="9" t="s">
        <v>151</v>
      </c>
      <c r="E42" s="11">
        <v>49000</v>
      </c>
      <c r="F42" s="11">
        <v>134.04</v>
      </c>
      <c r="G42" s="15">
        <v>2.5999999999999999E-3</v>
      </c>
      <c r="H42" s="13"/>
    </row>
    <row r="43" spans="2:8" ht="16.5" x14ac:dyDescent="0.35">
      <c r="B43" s="9" t="s">
        <v>190</v>
      </c>
      <c r="C43" s="9" t="s">
        <v>191</v>
      </c>
      <c r="D43" s="9" t="s">
        <v>192</v>
      </c>
      <c r="E43" s="11">
        <v>24000</v>
      </c>
      <c r="F43" s="11">
        <v>108.19</v>
      </c>
      <c r="G43" s="15">
        <v>2.0999999999999999E-3</v>
      </c>
      <c r="H43" s="13"/>
    </row>
    <row r="44" spans="2:8" ht="16.5" x14ac:dyDescent="0.35">
      <c r="B44" s="9" t="s">
        <v>326</v>
      </c>
      <c r="C44" s="9" t="s">
        <v>327</v>
      </c>
      <c r="D44" s="9" t="s">
        <v>163</v>
      </c>
      <c r="E44" s="11">
        <v>40000</v>
      </c>
      <c r="F44" s="11">
        <v>103.74</v>
      </c>
      <c r="G44" s="15">
        <v>2E-3</v>
      </c>
      <c r="H44" s="13"/>
    </row>
    <row r="45" spans="2:8" s="29" customFormat="1" ht="16.5" x14ac:dyDescent="0.35">
      <c r="B45" s="24" t="s">
        <v>0</v>
      </c>
      <c r="C45" s="24" t="s">
        <v>53</v>
      </c>
      <c r="D45" s="24" t="s">
        <v>0</v>
      </c>
      <c r="E45" s="25"/>
      <c r="F45" s="26">
        <v>35645.879999999997</v>
      </c>
      <c r="G45" s="27">
        <v>0.6986</v>
      </c>
      <c r="H45" s="28"/>
    </row>
    <row r="46" spans="2:8" ht="16.5" x14ac:dyDescent="0.35">
      <c r="B46" s="9" t="s">
        <v>0</v>
      </c>
      <c r="C46" s="9" t="s">
        <v>328</v>
      </c>
      <c r="D46" s="9" t="s">
        <v>0</v>
      </c>
      <c r="E46" s="10"/>
      <c r="F46" s="10"/>
      <c r="G46" s="10"/>
      <c r="H46" s="13"/>
    </row>
    <row r="47" spans="2:8" ht="16.5" x14ac:dyDescent="0.35">
      <c r="B47" s="9"/>
      <c r="C47" s="9" t="s">
        <v>329</v>
      </c>
      <c r="D47" s="10"/>
      <c r="E47" s="11">
        <v>1000000</v>
      </c>
      <c r="F47" s="11">
        <v>1000</v>
      </c>
      <c r="G47" s="15">
        <v>1.9599999999999999E-2</v>
      </c>
      <c r="H47" s="13"/>
    </row>
    <row r="48" spans="2:8" ht="16.5" x14ac:dyDescent="0.35">
      <c r="B48" s="9"/>
      <c r="C48" s="9" t="s">
        <v>170</v>
      </c>
      <c r="D48" s="10"/>
      <c r="E48" s="11">
        <v>1000000</v>
      </c>
      <c r="F48" s="11">
        <v>1000</v>
      </c>
      <c r="G48" s="15">
        <v>1.9599999999999999E-2</v>
      </c>
      <c r="H48" s="13"/>
    </row>
    <row r="49" spans="2:8" ht="16.5" x14ac:dyDescent="0.35">
      <c r="B49" s="9"/>
      <c r="C49" s="9" t="s">
        <v>63</v>
      </c>
      <c r="D49" s="10"/>
      <c r="E49" s="11">
        <v>1000000</v>
      </c>
      <c r="F49" s="11">
        <v>1000</v>
      </c>
      <c r="G49" s="15">
        <v>1.9599999999999999E-2</v>
      </c>
      <c r="H49" s="13"/>
    </row>
    <row r="50" spans="2:8" ht="16.5" x14ac:dyDescent="0.35">
      <c r="B50" s="9"/>
      <c r="C50" s="9" t="s">
        <v>170</v>
      </c>
      <c r="D50" s="10"/>
      <c r="E50" s="11">
        <v>1000000</v>
      </c>
      <c r="F50" s="11">
        <v>1000</v>
      </c>
      <c r="G50" s="15">
        <v>1.9599999999999999E-2</v>
      </c>
      <c r="H50" s="13"/>
    </row>
    <row r="51" spans="2:8" ht="16.5" x14ac:dyDescent="0.35">
      <c r="B51" s="9"/>
      <c r="C51" s="9" t="s">
        <v>63</v>
      </c>
      <c r="D51" s="10"/>
      <c r="E51" s="11">
        <v>1000000</v>
      </c>
      <c r="F51" s="11">
        <v>1000</v>
      </c>
      <c r="G51" s="15">
        <v>1.9599999999999999E-2</v>
      </c>
      <c r="H51" s="13"/>
    </row>
    <row r="52" spans="2:8" ht="16.5" x14ac:dyDescent="0.35">
      <c r="B52" s="9"/>
      <c r="C52" s="9" t="s">
        <v>63</v>
      </c>
      <c r="D52" s="10"/>
      <c r="E52" s="11">
        <v>750000</v>
      </c>
      <c r="F52" s="11">
        <v>750</v>
      </c>
      <c r="G52" s="15">
        <v>1.47E-2</v>
      </c>
      <c r="H52" s="13"/>
    </row>
    <row r="53" spans="2:8" ht="16.5" x14ac:dyDescent="0.35">
      <c r="B53" s="9"/>
      <c r="C53" s="9" t="s">
        <v>63</v>
      </c>
      <c r="D53" s="10"/>
      <c r="E53" s="11">
        <v>500000</v>
      </c>
      <c r="F53" s="11">
        <v>500</v>
      </c>
      <c r="G53" s="15">
        <v>9.7999999999999997E-3</v>
      </c>
      <c r="H53" s="13"/>
    </row>
    <row r="54" spans="2:8" s="29" customFormat="1" ht="16.5" x14ac:dyDescent="0.35">
      <c r="B54" s="24" t="s">
        <v>0</v>
      </c>
      <c r="C54" s="24" t="s">
        <v>53</v>
      </c>
      <c r="D54" s="24" t="s">
        <v>0</v>
      </c>
      <c r="E54" s="25"/>
      <c r="F54" s="26">
        <v>6250</v>
      </c>
      <c r="G54" s="27">
        <v>0.1225</v>
      </c>
      <c r="H54" s="28"/>
    </row>
    <row r="55" spans="2:8" ht="16.5" x14ac:dyDescent="0.35">
      <c r="B55" s="9" t="s">
        <v>0</v>
      </c>
      <c r="C55" s="9" t="s">
        <v>96</v>
      </c>
      <c r="D55" s="9" t="s">
        <v>0</v>
      </c>
      <c r="E55" s="10"/>
      <c r="F55" s="10"/>
      <c r="G55" s="10"/>
      <c r="H55" s="13"/>
    </row>
    <row r="56" spans="2:8" ht="16.5" x14ac:dyDescent="0.35">
      <c r="B56" s="9" t="s">
        <v>243</v>
      </c>
      <c r="C56" s="9" t="s">
        <v>101</v>
      </c>
      <c r="D56" s="9" t="s">
        <v>99</v>
      </c>
      <c r="E56" s="11">
        <v>2800000</v>
      </c>
      <c r="F56" s="11">
        <v>2802.32</v>
      </c>
      <c r="G56" s="15">
        <v>5.4899999999999997E-2</v>
      </c>
      <c r="H56" s="13"/>
    </row>
    <row r="57" spans="2:8" ht="16.5" x14ac:dyDescent="0.35">
      <c r="B57" s="9" t="s">
        <v>225</v>
      </c>
      <c r="C57" s="9" t="s">
        <v>101</v>
      </c>
      <c r="D57" s="9" t="s">
        <v>99</v>
      </c>
      <c r="E57" s="11">
        <v>600000</v>
      </c>
      <c r="F57" s="11">
        <v>597.48</v>
      </c>
      <c r="G57" s="15">
        <v>1.17E-2</v>
      </c>
      <c r="H57" s="13"/>
    </row>
    <row r="58" spans="2:8" s="29" customFormat="1" ht="16.5" x14ac:dyDescent="0.35">
      <c r="B58" s="24" t="s">
        <v>0</v>
      </c>
      <c r="C58" s="24" t="s">
        <v>53</v>
      </c>
      <c r="D58" s="24" t="s">
        <v>0</v>
      </c>
      <c r="E58" s="25"/>
      <c r="F58" s="26">
        <v>3399.8</v>
      </c>
      <c r="G58" s="27">
        <v>6.6600000000000006E-2</v>
      </c>
      <c r="H58" s="28"/>
    </row>
    <row r="59" spans="2:8" ht="16.5" x14ac:dyDescent="0.35">
      <c r="B59" s="9" t="s">
        <v>0</v>
      </c>
      <c r="C59" s="9" t="s">
        <v>12</v>
      </c>
      <c r="D59" s="9" t="s">
        <v>0</v>
      </c>
      <c r="E59" s="10"/>
      <c r="F59" s="10"/>
      <c r="G59" s="10"/>
      <c r="H59" s="13"/>
    </row>
    <row r="60" spans="2:8" ht="16.5" x14ac:dyDescent="0.35">
      <c r="B60" s="9" t="s">
        <v>330</v>
      </c>
      <c r="C60" s="9" t="s">
        <v>210</v>
      </c>
      <c r="D60" s="10" t="s">
        <v>511</v>
      </c>
      <c r="E60" s="11">
        <v>2500000</v>
      </c>
      <c r="F60" s="11">
        <v>2360.3200000000002</v>
      </c>
      <c r="G60" s="15">
        <v>4.6300000000000001E-2</v>
      </c>
      <c r="H60" s="13"/>
    </row>
    <row r="61" spans="2:8" s="29" customFormat="1" ht="16.5" x14ac:dyDescent="0.35">
      <c r="B61" s="24" t="s">
        <v>0</v>
      </c>
      <c r="C61" s="24" t="s">
        <v>53</v>
      </c>
      <c r="D61" s="24" t="s">
        <v>0</v>
      </c>
      <c r="E61" s="25"/>
      <c r="F61" s="26">
        <v>2360.3200000000002</v>
      </c>
      <c r="G61" s="27">
        <v>4.6300000000000001E-2</v>
      </c>
      <c r="H61" s="28"/>
    </row>
    <row r="62" spans="2:8" ht="16.5" x14ac:dyDescent="0.35">
      <c r="B62" s="9" t="s">
        <v>0</v>
      </c>
      <c r="C62" s="9" t="s">
        <v>195</v>
      </c>
      <c r="D62" s="9" t="s">
        <v>0</v>
      </c>
      <c r="E62" s="10"/>
      <c r="F62" s="10"/>
      <c r="G62" s="10"/>
      <c r="H62" s="13"/>
    </row>
    <row r="63" spans="2:8" ht="16.5" x14ac:dyDescent="0.35">
      <c r="B63" s="9" t="s">
        <v>5</v>
      </c>
      <c r="C63" s="9" t="s">
        <v>331</v>
      </c>
      <c r="D63" s="9" t="s">
        <v>197</v>
      </c>
      <c r="E63" s="11">
        <v>-40000</v>
      </c>
      <c r="F63" s="11">
        <v>-104.46</v>
      </c>
      <c r="G63" s="15">
        <v>-2E-3</v>
      </c>
      <c r="H63" s="13"/>
    </row>
    <row r="64" spans="2:8" ht="16.5" x14ac:dyDescent="0.35">
      <c r="B64" s="9" t="s">
        <v>5</v>
      </c>
      <c r="C64" s="9" t="s">
        <v>201</v>
      </c>
      <c r="D64" s="9" t="s">
        <v>197</v>
      </c>
      <c r="E64" s="11">
        <v>-24000</v>
      </c>
      <c r="F64" s="11">
        <v>-108.83</v>
      </c>
      <c r="G64" s="15">
        <v>-2.0999999999999999E-3</v>
      </c>
      <c r="H64" s="13"/>
    </row>
    <row r="65" spans="2:8" ht="16.5" x14ac:dyDescent="0.35">
      <c r="B65" s="9" t="s">
        <v>5</v>
      </c>
      <c r="C65" s="9" t="s">
        <v>332</v>
      </c>
      <c r="D65" s="9" t="s">
        <v>197</v>
      </c>
      <c r="E65" s="11">
        <v>-49000</v>
      </c>
      <c r="F65" s="11">
        <v>-134.97</v>
      </c>
      <c r="G65" s="15">
        <v>-2.5999999999999999E-3</v>
      </c>
      <c r="H65" s="13"/>
    </row>
    <row r="66" spans="2:8" ht="16.5" x14ac:dyDescent="0.35">
      <c r="B66" s="9" t="s">
        <v>5</v>
      </c>
      <c r="C66" s="9" t="s">
        <v>333</v>
      </c>
      <c r="D66" s="9" t="s">
        <v>197</v>
      </c>
      <c r="E66" s="11">
        <v>-15600</v>
      </c>
      <c r="F66" s="11">
        <v>-138.81</v>
      </c>
      <c r="G66" s="15">
        <v>-2.7000000000000001E-3</v>
      </c>
      <c r="H66" s="13"/>
    </row>
    <row r="67" spans="2:8" ht="16.5" x14ac:dyDescent="0.35">
      <c r="B67" s="9" t="s">
        <v>5</v>
      </c>
      <c r="C67" s="9" t="s">
        <v>334</v>
      </c>
      <c r="D67" s="9" t="s">
        <v>197</v>
      </c>
      <c r="E67" s="11">
        <v>-164000</v>
      </c>
      <c r="F67" s="11">
        <v>-238.13</v>
      </c>
      <c r="G67" s="15">
        <v>-4.7000000000000002E-3</v>
      </c>
      <c r="H67" s="13"/>
    </row>
    <row r="68" spans="2:8" ht="16.5" x14ac:dyDescent="0.35">
      <c r="B68" s="9" t="s">
        <v>5</v>
      </c>
      <c r="C68" s="9" t="s">
        <v>335</v>
      </c>
      <c r="D68" s="9" t="s">
        <v>197</v>
      </c>
      <c r="E68" s="11">
        <v>-45500</v>
      </c>
      <c r="F68" s="11">
        <v>-265.42</v>
      </c>
      <c r="G68" s="15">
        <v>-5.1999999999999998E-3</v>
      </c>
      <c r="H68" s="13"/>
    </row>
    <row r="69" spans="2:8" ht="16.5" x14ac:dyDescent="0.35">
      <c r="B69" s="9" t="s">
        <v>5</v>
      </c>
      <c r="C69" s="9" t="s">
        <v>336</v>
      </c>
      <c r="D69" s="9" t="s">
        <v>197</v>
      </c>
      <c r="E69" s="11">
        <v>-55900</v>
      </c>
      <c r="F69" s="11">
        <v>-311.45</v>
      </c>
      <c r="G69" s="15">
        <v>-6.1000000000000004E-3</v>
      </c>
      <c r="H69" s="13"/>
    </row>
    <row r="70" spans="2:8" ht="16.5" x14ac:dyDescent="0.35">
      <c r="B70" s="9" t="s">
        <v>5</v>
      </c>
      <c r="C70" s="9" t="s">
        <v>337</v>
      </c>
      <c r="D70" s="9" t="s">
        <v>197</v>
      </c>
      <c r="E70" s="11">
        <v>-1144000</v>
      </c>
      <c r="F70" s="11">
        <v>-354.64</v>
      </c>
      <c r="G70" s="15">
        <v>-7.0000000000000001E-3</v>
      </c>
      <c r="H70" s="13"/>
    </row>
    <row r="71" spans="2:8" ht="16.5" x14ac:dyDescent="0.35">
      <c r="B71" s="9" t="s">
        <v>5</v>
      </c>
      <c r="C71" s="9" t="s">
        <v>338</v>
      </c>
      <c r="D71" s="9" t="s">
        <v>197</v>
      </c>
      <c r="E71" s="11">
        <v>-37000</v>
      </c>
      <c r="F71" s="11">
        <v>-370.78</v>
      </c>
      <c r="G71" s="15">
        <v>-7.3000000000000001E-3</v>
      </c>
      <c r="H71" s="13"/>
    </row>
    <row r="72" spans="2:8" ht="16.5" x14ac:dyDescent="0.35">
      <c r="B72" s="9" t="s">
        <v>5</v>
      </c>
      <c r="C72" s="9" t="s">
        <v>339</v>
      </c>
      <c r="D72" s="9" t="s">
        <v>197</v>
      </c>
      <c r="E72" s="11">
        <v>-607200</v>
      </c>
      <c r="F72" s="11">
        <v>-383.45</v>
      </c>
      <c r="G72" s="15">
        <v>-7.4999999999999997E-3</v>
      </c>
      <c r="H72" s="13"/>
    </row>
    <row r="73" spans="2:8" ht="16.5" x14ac:dyDescent="0.35">
      <c r="B73" s="9" t="s">
        <v>5</v>
      </c>
      <c r="C73" s="9" t="s">
        <v>340</v>
      </c>
      <c r="D73" s="9" t="s">
        <v>197</v>
      </c>
      <c r="E73" s="11">
        <v>-162500</v>
      </c>
      <c r="F73" s="11">
        <v>-389.43</v>
      </c>
      <c r="G73" s="15">
        <v>-7.6E-3</v>
      </c>
      <c r="H73" s="13"/>
    </row>
    <row r="74" spans="2:8" ht="16.5" x14ac:dyDescent="0.35">
      <c r="B74" s="9" t="s">
        <v>5</v>
      </c>
      <c r="C74" s="9" t="s">
        <v>200</v>
      </c>
      <c r="D74" s="9" t="s">
        <v>197</v>
      </c>
      <c r="E74" s="11">
        <v>-66400</v>
      </c>
      <c r="F74" s="11">
        <v>-459.75</v>
      </c>
      <c r="G74" s="15">
        <v>-8.9999999999999993E-3</v>
      </c>
      <c r="H74" s="13"/>
    </row>
    <row r="75" spans="2:8" ht="16.5" x14ac:dyDescent="0.35">
      <c r="B75" s="9" t="s">
        <v>5</v>
      </c>
      <c r="C75" s="9" t="s">
        <v>341</v>
      </c>
      <c r="D75" s="9" t="s">
        <v>197</v>
      </c>
      <c r="E75" s="11">
        <v>-540000</v>
      </c>
      <c r="F75" s="11">
        <v>-501.12</v>
      </c>
      <c r="G75" s="15">
        <v>-9.7999999999999997E-3</v>
      </c>
      <c r="H75" s="13"/>
    </row>
    <row r="76" spans="2:8" ht="16.5" x14ac:dyDescent="0.35">
      <c r="B76" s="9" t="s">
        <v>5</v>
      </c>
      <c r="C76" s="9" t="s">
        <v>342</v>
      </c>
      <c r="D76" s="9" t="s">
        <v>197</v>
      </c>
      <c r="E76" s="11">
        <v>-161000</v>
      </c>
      <c r="F76" s="11">
        <v>-534.44000000000005</v>
      </c>
      <c r="G76" s="15">
        <v>-1.0500000000000001E-2</v>
      </c>
      <c r="H76" s="13"/>
    </row>
    <row r="77" spans="2:8" ht="16.5" x14ac:dyDescent="0.35">
      <c r="B77" s="9" t="s">
        <v>5</v>
      </c>
      <c r="C77" s="9" t="s">
        <v>343</v>
      </c>
      <c r="D77" s="9" t="s">
        <v>197</v>
      </c>
      <c r="E77" s="11">
        <v>-103400</v>
      </c>
      <c r="F77" s="11">
        <v>-586.54</v>
      </c>
      <c r="G77" s="15">
        <v>-1.15E-2</v>
      </c>
      <c r="H77" s="13"/>
    </row>
    <row r="78" spans="2:8" ht="16.5" x14ac:dyDescent="0.35">
      <c r="B78" s="9" t="s">
        <v>5</v>
      </c>
      <c r="C78" s="9" t="s">
        <v>344</v>
      </c>
      <c r="D78" s="9" t="s">
        <v>197</v>
      </c>
      <c r="E78" s="11">
        <v>-492000</v>
      </c>
      <c r="F78" s="11">
        <v>-610.82000000000005</v>
      </c>
      <c r="G78" s="15">
        <v>-1.2E-2</v>
      </c>
      <c r="H78" s="13"/>
    </row>
    <row r="79" spans="2:8" ht="16.5" x14ac:dyDescent="0.35">
      <c r="B79" s="9" t="s">
        <v>5</v>
      </c>
      <c r="C79" s="9" t="s">
        <v>345</v>
      </c>
      <c r="D79" s="9" t="s">
        <v>197</v>
      </c>
      <c r="E79" s="11">
        <v>-105750</v>
      </c>
      <c r="F79" s="11">
        <v>-616.15</v>
      </c>
      <c r="G79" s="15">
        <v>-1.21E-2</v>
      </c>
      <c r="H79" s="13"/>
    </row>
    <row r="80" spans="2:8" ht="16.5" x14ac:dyDescent="0.35">
      <c r="B80" s="9" t="s">
        <v>5</v>
      </c>
      <c r="C80" s="9" t="s">
        <v>346</v>
      </c>
      <c r="D80" s="9" t="s">
        <v>197</v>
      </c>
      <c r="E80" s="11">
        <v>-252500</v>
      </c>
      <c r="F80" s="11">
        <v>-621.53</v>
      </c>
      <c r="G80" s="15">
        <v>-1.2200000000000001E-2</v>
      </c>
      <c r="H80" s="13"/>
    </row>
    <row r="81" spans="2:8" ht="16.5" x14ac:dyDescent="0.35">
      <c r="B81" s="9" t="s">
        <v>5</v>
      </c>
      <c r="C81" s="9" t="s">
        <v>347</v>
      </c>
      <c r="D81" s="9" t="s">
        <v>197</v>
      </c>
      <c r="E81" s="11">
        <v>-235200</v>
      </c>
      <c r="F81" s="11">
        <v>-621.75</v>
      </c>
      <c r="G81" s="15">
        <v>-1.2200000000000001E-2</v>
      </c>
      <c r="H81" s="13"/>
    </row>
    <row r="82" spans="2:8" ht="16.5" x14ac:dyDescent="0.35">
      <c r="B82" s="9" t="s">
        <v>5</v>
      </c>
      <c r="C82" s="9" t="s">
        <v>348</v>
      </c>
      <c r="D82" s="9" t="s">
        <v>197</v>
      </c>
      <c r="E82" s="11">
        <v>-448000</v>
      </c>
      <c r="F82" s="11">
        <v>-631.9</v>
      </c>
      <c r="G82" s="15">
        <v>-1.24E-2</v>
      </c>
      <c r="H82" s="13"/>
    </row>
    <row r="83" spans="2:8" ht="16.5" x14ac:dyDescent="0.35">
      <c r="B83" s="9" t="s">
        <v>5</v>
      </c>
      <c r="C83" s="9" t="s">
        <v>349</v>
      </c>
      <c r="D83" s="9" t="s">
        <v>197</v>
      </c>
      <c r="E83" s="11">
        <v>-99000</v>
      </c>
      <c r="F83" s="11">
        <v>-729.68</v>
      </c>
      <c r="G83" s="15">
        <v>-1.43E-2</v>
      </c>
      <c r="H83" s="13"/>
    </row>
    <row r="84" spans="2:8" ht="16.5" x14ac:dyDescent="0.35">
      <c r="B84" s="9" t="s">
        <v>5</v>
      </c>
      <c r="C84" s="9" t="s">
        <v>350</v>
      </c>
      <c r="D84" s="9" t="s">
        <v>197</v>
      </c>
      <c r="E84" s="11">
        <v>-658000</v>
      </c>
      <c r="F84" s="11">
        <v>-788.61</v>
      </c>
      <c r="G84" s="15">
        <v>-1.55E-2</v>
      </c>
      <c r="H84" s="13"/>
    </row>
    <row r="85" spans="2:8" ht="16.5" x14ac:dyDescent="0.35">
      <c r="B85" s="9" t="s">
        <v>5</v>
      </c>
      <c r="C85" s="9" t="s">
        <v>199</v>
      </c>
      <c r="D85" s="9" t="s">
        <v>197</v>
      </c>
      <c r="E85" s="11">
        <v>-114000</v>
      </c>
      <c r="F85" s="11">
        <v>-954.58</v>
      </c>
      <c r="G85" s="15">
        <v>-1.8700000000000001E-2</v>
      </c>
      <c r="H85" s="13"/>
    </row>
    <row r="86" spans="2:8" ht="16.5" x14ac:dyDescent="0.35">
      <c r="B86" s="9" t="s">
        <v>5</v>
      </c>
      <c r="C86" s="9" t="s">
        <v>351</v>
      </c>
      <c r="D86" s="9" t="s">
        <v>197</v>
      </c>
      <c r="E86" s="11">
        <v>-387000</v>
      </c>
      <c r="F86" s="11">
        <v>-961.11</v>
      </c>
      <c r="G86" s="15">
        <v>-1.8800000000000001E-2</v>
      </c>
      <c r="H86" s="13"/>
    </row>
    <row r="87" spans="2:8" ht="16.5" x14ac:dyDescent="0.35">
      <c r="B87" s="9" t="s">
        <v>5</v>
      </c>
      <c r="C87" s="9" t="s">
        <v>352</v>
      </c>
      <c r="D87" s="9" t="s">
        <v>197</v>
      </c>
      <c r="E87" s="11">
        <v>-616000</v>
      </c>
      <c r="F87" s="11">
        <v>-1062.9100000000001</v>
      </c>
      <c r="G87" s="15">
        <v>-2.0799999999999999E-2</v>
      </c>
      <c r="H87" s="13"/>
    </row>
    <row r="88" spans="2:8" ht="16.5" x14ac:dyDescent="0.35">
      <c r="B88" s="9" t="s">
        <v>5</v>
      </c>
      <c r="C88" s="9" t="s">
        <v>353</v>
      </c>
      <c r="D88" s="9" t="s">
        <v>197</v>
      </c>
      <c r="E88" s="11">
        <v>-64500</v>
      </c>
      <c r="F88" s="11">
        <v>-1105.56</v>
      </c>
      <c r="G88" s="15">
        <v>-2.1700000000000001E-2</v>
      </c>
      <c r="H88" s="13"/>
    </row>
    <row r="89" spans="2:8" ht="16.5" x14ac:dyDescent="0.35">
      <c r="B89" s="9" t="s">
        <v>5</v>
      </c>
      <c r="C89" s="9" t="s">
        <v>354</v>
      </c>
      <c r="D89" s="9" t="s">
        <v>197</v>
      </c>
      <c r="E89" s="11">
        <v>-79750</v>
      </c>
      <c r="F89" s="11">
        <v>-1152.5899999999999</v>
      </c>
      <c r="G89" s="15">
        <v>-2.2599999999999999E-2</v>
      </c>
      <c r="H89" s="13"/>
    </row>
    <row r="90" spans="2:8" ht="16.5" x14ac:dyDescent="0.35">
      <c r="B90" s="9" t="s">
        <v>5</v>
      </c>
      <c r="C90" s="9" t="s">
        <v>355</v>
      </c>
      <c r="D90" s="9" t="s">
        <v>197</v>
      </c>
      <c r="E90" s="11">
        <v>-30400</v>
      </c>
      <c r="F90" s="11">
        <v>-1154.26</v>
      </c>
      <c r="G90" s="15">
        <v>-2.2599999999999999E-2</v>
      </c>
      <c r="H90" s="13"/>
    </row>
    <row r="91" spans="2:8" ht="16.5" x14ac:dyDescent="0.35">
      <c r="B91" s="9" t="s">
        <v>5</v>
      </c>
      <c r="C91" s="9" t="s">
        <v>356</v>
      </c>
      <c r="D91" s="9" t="s">
        <v>197</v>
      </c>
      <c r="E91" s="11">
        <v>-675000</v>
      </c>
      <c r="F91" s="11">
        <v>-1179.56</v>
      </c>
      <c r="G91" s="15">
        <v>-2.3099999999999999E-2</v>
      </c>
      <c r="H91" s="13"/>
    </row>
    <row r="92" spans="2:8" ht="16.5" x14ac:dyDescent="0.35">
      <c r="B92" s="9" t="s">
        <v>5</v>
      </c>
      <c r="C92" s="9" t="s">
        <v>198</v>
      </c>
      <c r="D92" s="9" t="s">
        <v>197</v>
      </c>
      <c r="E92" s="11">
        <v>-140000</v>
      </c>
      <c r="F92" s="11">
        <v>-1295.42</v>
      </c>
      <c r="G92" s="15">
        <v>-2.5399999999999999E-2</v>
      </c>
      <c r="H92" s="13"/>
    </row>
    <row r="93" spans="2:8" ht="16.5" x14ac:dyDescent="0.35">
      <c r="B93" s="9" t="s">
        <v>5</v>
      </c>
      <c r="C93" s="9" t="s">
        <v>357</v>
      </c>
      <c r="D93" s="9" t="s">
        <v>197</v>
      </c>
      <c r="E93" s="11">
        <v>-3210000</v>
      </c>
      <c r="F93" s="11">
        <v>-1325.73</v>
      </c>
      <c r="G93" s="15">
        <v>-2.5999999999999999E-2</v>
      </c>
      <c r="H93" s="13"/>
    </row>
    <row r="94" spans="2:8" ht="16.5" x14ac:dyDescent="0.35">
      <c r="B94" s="9" t="s">
        <v>5</v>
      </c>
      <c r="C94" s="9" t="s">
        <v>358</v>
      </c>
      <c r="D94" s="9" t="s">
        <v>197</v>
      </c>
      <c r="E94" s="11">
        <v>-573000</v>
      </c>
      <c r="F94" s="11">
        <v>-1554.26</v>
      </c>
      <c r="G94" s="15">
        <v>-3.0499999999999999E-2</v>
      </c>
      <c r="H94" s="13"/>
    </row>
    <row r="95" spans="2:8" ht="16.5" x14ac:dyDescent="0.35">
      <c r="B95" s="9" t="s">
        <v>5</v>
      </c>
      <c r="C95" s="9" t="s">
        <v>359</v>
      </c>
      <c r="D95" s="9" t="s">
        <v>197</v>
      </c>
      <c r="E95" s="11">
        <v>-987000</v>
      </c>
      <c r="F95" s="11">
        <v>-1594.01</v>
      </c>
      <c r="G95" s="15">
        <v>-3.1199999999999999E-2</v>
      </c>
      <c r="H95" s="13"/>
    </row>
    <row r="96" spans="2:8" ht="16.5" x14ac:dyDescent="0.35">
      <c r="B96" s="9" t="s">
        <v>5</v>
      </c>
      <c r="C96" s="9" t="s">
        <v>360</v>
      </c>
      <c r="D96" s="9" t="s">
        <v>197</v>
      </c>
      <c r="E96" s="11">
        <v>-531000</v>
      </c>
      <c r="F96" s="11">
        <v>-1655.92</v>
      </c>
      <c r="G96" s="15">
        <v>-3.2500000000000001E-2</v>
      </c>
      <c r="H96" s="13"/>
    </row>
    <row r="97" spans="2:8" ht="16.5" x14ac:dyDescent="0.35">
      <c r="B97" s="9" t="s">
        <v>5</v>
      </c>
      <c r="C97" s="9" t="s">
        <v>361</v>
      </c>
      <c r="D97" s="9" t="s">
        <v>197</v>
      </c>
      <c r="E97" s="11">
        <v>-316200</v>
      </c>
      <c r="F97" s="11">
        <v>-1685.66</v>
      </c>
      <c r="G97" s="15">
        <v>-3.3000000000000002E-2</v>
      </c>
      <c r="H97" s="13"/>
    </row>
    <row r="98" spans="2:8" ht="16.5" x14ac:dyDescent="0.35">
      <c r="B98" s="9" t="s">
        <v>5</v>
      </c>
      <c r="C98" s="9" t="s">
        <v>362</v>
      </c>
      <c r="D98" s="9" t="s">
        <v>197</v>
      </c>
      <c r="E98" s="11">
        <v>-297000</v>
      </c>
      <c r="F98" s="11">
        <v>-1741.46</v>
      </c>
      <c r="G98" s="15">
        <v>-3.4099999999999998E-2</v>
      </c>
      <c r="H98" s="13"/>
    </row>
    <row r="99" spans="2:8" ht="16.5" x14ac:dyDescent="0.35">
      <c r="B99" s="9" t="s">
        <v>5</v>
      </c>
      <c r="C99" s="9" t="s">
        <v>363</v>
      </c>
      <c r="D99" s="9" t="s">
        <v>197</v>
      </c>
      <c r="E99" s="11">
        <v>-609000</v>
      </c>
      <c r="F99" s="11">
        <v>-1925.96</v>
      </c>
      <c r="G99" s="15">
        <v>-3.7699999999999997E-2</v>
      </c>
      <c r="H99" s="13"/>
    </row>
    <row r="100" spans="2:8" ht="16.5" x14ac:dyDescent="0.35">
      <c r="B100" s="9" t="s">
        <v>5</v>
      </c>
      <c r="C100" s="9" t="s">
        <v>196</v>
      </c>
      <c r="D100" s="9" t="s">
        <v>197</v>
      </c>
      <c r="E100" s="11">
        <v>-29250</v>
      </c>
      <c r="F100" s="11">
        <v>-2863.9</v>
      </c>
      <c r="G100" s="15">
        <v>-5.6099999999999997E-2</v>
      </c>
      <c r="H100" s="13"/>
    </row>
    <row r="101" spans="2:8" ht="16.5" x14ac:dyDescent="0.35">
      <c r="B101" s="9" t="s">
        <v>5</v>
      </c>
      <c r="C101" s="9" t="s">
        <v>364</v>
      </c>
      <c r="D101" s="9" t="s">
        <v>197</v>
      </c>
      <c r="E101" s="11">
        <v>-543400</v>
      </c>
      <c r="F101" s="11">
        <v>-3121.56</v>
      </c>
      <c r="G101" s="15">
        <v>-6.1199999999999997E-2</v>
      </c>
      <c r="H101" s="13"/>
    </row>
    <row r="102" spans="2:8" s="29" customFormat="1" ht="16.5" x14ac:dyDescent="0.35">
      <c r="B102" s="24" t="s">
        <v>0</v>
      </c>
      <c r="C102" s="24" t="s">
        <v>53</v>
      </c>
      <c r="D102" s="24" t="s">
        <v>0</v>
      </c>
      <c r="E102" s="25"/>
      <c r="F102" s="26">
        <v>-35837.11</v>
      </c>
      <c r="G102" s="27">
        <v>-0.70240000000000002</v>
      </c>
      <c r="H102" s="28"/>
    </row>
    <row r="103" spans="2:8" ht="16.5" x14ac:dyDescent="0.35">
      <c r="B103" s="10"/>
      <c r="C103" s="9" t="s">
        <v>107</v>
      </c>
      <c r="D103" s="10"/>
      <c r="E103" s="10"/>
      <c r="F103" s="9" t="s">
        <v>0</v>
      </c>
      <c r="G103" s="9"/>
      <c r="H103" s="13"/>
    </row>
    <row r="104" spans="2:8" ht="16.5" x14ac:dyDescent="0.35">
      <c r="B104" s="10"/>
      <c r="C104" s="9" t="s">
        <v>108</v>
      </c>
      <c r="D104" s="10"/>
      <c r="E104" s="10"/>
      <c r="F104" s="11">
        <v>39205.54</v>
      </c>
      <c r="G104" s="15">
        <v>0.76839999999999997</v>
      </c>
      <c r="H104" s="13"/>
    </row>
    <row r="105" spans="2:8" s="29" customFormat="1" ht="16.5" x14ac:dyDescent="0.35">
      <c r="B105" s="25"/>
      <c r="C105" s="24" t="s">
        <v>53</v>
      </c>
      <c r="D105" s="25"/>
      <c r="E105" s="25"/>
      <c r="F105" s="26">
        <v>39205.54</v>
      </c>
      <c r="G105" s="27">
        <v>0.76839999999999997</v>
      </c>
      <c r="H105" s="28"/>
    </row>
    <row r="106" spans="2:8" s="29" customFormat="1" ht="16.5" x14ac:dyDescent="0.35">
      <c r="B106" s="25"/>
      <c r="C106" s="24" t="s">
        <v>109</v>
      </c>
      <c r="D106" s="25"/>
      <c r="E106" s="25"/>
      <c r="F106" s="26">
        <v>51024.43</v>
      </c>
      <c r="G106" s="27">
        <v>1</v>
      </c>
      <c r="H106" s="28"/>
    </row>
    <row r="108" spans="2:8" x14ac:dyDescent="0.25">
      <c r="C108" t="s">
        <v>526</v>
      </c>
      <c r="F108" s="12"/>
      <c r="G108" s="13"/>
    </row>
    <row r="109" spans="2:8" x14ac:dyDescent="0.25">
      <c r="C109" t="s">
        <v>527</v>
      </c>
    </row>
    <row r="110" spans="2:8" x14ac:dyDescent="0.25">
      <c r="C110" t="s">
        <v>528</v>
      </c>
    </row>
    <row r="112" spans="2:8" x14ac:dyDescent="0.25">
      <c r="C112" t="s">
        <v>529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0"/>
  <sheetViews>
    <sheetView tabSelected="1" topLeftCell="A31" workbookViewId="0">
      <selection activeCell="D42" sqref="D42"/>
    </sheetView>
  </sheetViews>
  <sheetFormatPr defaultRowHeight="15" x14ac:dyDescent="0.25"/>
  <cols>
    <col min="1" max="1" width="1" customWidth="1"/>
    <col min="2" max="2" width="11.42578125" bestFit="1" customWidth="1"/>
    <col min="3" max="3" width="46.85546875" bestFit="1" customWidth="1"/>
    <col min="4" max="4" width="32.7109375" bestFit="1" customWidth="1"/>
    <col min="5" max="5" width="10.42578125" bestFit="1" customWidth="1"/>
    <col min="6" max="6" width="14.5703125" customWidth="1"/>
    <col min="7" max="7" width="12" customWidth="1"/>
    <col min="8" max="8" width="10" bestFit="1" customWidth="1"/>
    <col min="9" max="9" width="12" bestFit="1" customWidth="1"/>
    <col min="10" max="10" width="10" bestFit="1" customWidth="1"/>
    <col min="11" max="11" width="12" bestFit="1" customWidth="1"/>
    <col min="12" max="12" width="10" bestFit="1" customWidth="1"/>
    <col min="13" max="13" width="12" bestFit="1" customWidth="1"/>
    <col min="14" max="14" width="10" bestFit="1" customWidth="1"/>
    <col min="15" max="15" width="12" bestFit="1" customWidth="1"/>
  </cols>
  <sheetData>
    <row r="1" spans="2:8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8" ht="15.75" x14ac:dyDescent="0.25">
      <c r="B2" s="3"/>
      <c r="C2" s="23" t="s">
        <v>110</v>
      </c>
      <c r="D2" s="3"/>
      <c r="E2" s="33"/>
      <c r="F2" s="33"/>
      <c r="G2" s="33"/>
    </row>
    <row r="3" spans="2:8" ht="16.5" x14ac:dyDescent="0.35">
      <c r="C3" s="2" t="s">
        <v>6</v>
      </c>
    </row>
    <row r="4" spans="2:8" ht="51.75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520</v>
      </c>
      <c r="G4" s="8" t="s">
        <v>11</v>
      </c>
    </row>
    <row r="5" spans="2:8" ht="16.5" x14ac:dyDescent="0.35">
      <c r="B5" s="9" t="s">
        <v>0</v>
      </c>
      <c r="C5" s="9" t="s">
        <v>111</v>
      </c>
      <c r="D5" s="9" t="s">
        <v>0</v>
      </c>
      <c r="E5" s="10"/>
      <c r="F5" s="10"/>
      <c r="G5" s="10"/>
    </row>
    <row r="6" spans="2:8" ht="16.5" x14ac:dyDescent="0.35">
      <c r="B6" s="9" t="s">
        <v>112</v>
      </c>
      <c r="C6" s="9" t="s">
        <v>66</v>
      </c>
      <c r="D6" s="9" t="s">
        <v>113</v>
      </c>
      <c r="E6" s="11">
        <v>350593</v>
      </c>
      <c r="F6" s="11">
        <v>6564.5</v>
      </c>
      <c r="G6" s="15">
        <v>6.7299999999999999E-2</v>
      </c>
      <c r="H6" s="13"/>
    </row>
    <row r="7" spans="2:8" ht="16.5" x14ac:dyDescent="0.35">
      <c r="B7" s="9" t="s">
        <v>114</v>
      </c>
      <c r="C7" s="9" t="s">
        <v>101</v>
      </c>
      <c r="D7" s="9" t="s">
        <v>115</v>
      </c>
      <c r="E7" s="11">
        <v>315094</v>
      </c>
      <c r="F7" s="11">
        <v>5389.37</v>
      </c>
      <c r="G7" s="15">
        <v>5.5199999999999999E-2</v>
      </c>
      <c r="H7" s="13"/>
    </row>
    <row r="8" spans="2:8" ht="16.5" x14ac:dyDescent="0.35">
      <c r="B8" s="9" t="s">
        <v>116</v>
      </c>
      <c r="C8" s="9" t="s">
        <v>117</v>
      </c>
      <c r="D8" s="9" t="s">
        <v>118</v>
      </c>
      <c r="E8" s="11">
        <v>356359</v>
      </c>
      <c r="F8" s="11">
        <v>4483.8900000000003</v>
      </c>
      <c r="G8" s="15">
        <v>4.5999999999999999E-2</v>
      </c>
      <c r="H8" s="13"/>
    </row>
    <row r="9" spans="2:8" ht="16.5" x14ac:dyDescent="0.35">
      <c r="B9" s="9" t="s">
        <v>119</v>
      </c>
      <c r="C9" s="9" t="s">
        <v>120</v>
      </c>
      <c r="D9" s="9" t="s">
        <v>121</v>
      </c>
      <c r="E9" s="11">
        <v>698030</v>
      </c>
      <c r="F9" s="11">
        <v>3487.71</v>
      </c>
      <c r="G9" s="15">
        <v>3.5700000000000003E-2</v>
      </c>
      <c r="H9" s="13"/>
    </row>
    <row r="10" spans="2:8" ht="16.5" x14ac:dyDescent="0.35">
      <c r="B10" s="9" t="s">
        <v>122</v>
      </c>
      <c r="C10" s="9" t="s">
        <v>123</v>
      </c>
      <c r="D10" s="9" t="s">
        <v>124</v>
      </c>
      <c r="E10" s="11">
        <v>126770</v>
      </c>
      <c r="F10" s="11">
        <v>3424.31</v>
      </c>
      <c r="G10" s="15">
        <v>3.5099999999999999E-2</v>
      </c>
      <c r="H10" s="13"/>
    </row>
    <row r="11" spans="2:8" ht="16.5" x14ac:dyDescent="0.35">
      <c r="B11" s="9" t="s">
        <v>125</v>
      </c>
      <c r="C11" s="9" t="s">
        <v>126</v>
      </c>
      <c r="D11" s="9" t="s">
        <v>127</v>
      </c>
      <c r="E11" s="11">
        <v>854776</v>
      </c>
      <c r="F11" s="11">
        <v>3321.23</v>
      </c>
      <c r="G11" s="15">
        <v>3.4000000000000002E-2</v>
      </c>
      <c r="H11" s="13"/>
    </row>
    <row r="12" spans="2:8" ht="16.5" x14ac:dyDescent="0.35">
      <c r="B12" s="9" t="s">
        <v>128</v>
      </c>
      <c r="C12" s="9" t="s">
        <v>129</v>
      </c>
      <c r="D12" s="9" t="s">
        <v>121</v>
      </c>
      <c r="E12" s="11">
        <v>1302936</v>
      </c>
      <c r="F12" s="11">
        <v>3319.23</v>
      </c>
      <c r="G12" s="15">
        <v>3.4000000000000002E-2</v>
      </c>
      <c r="H12" s="13"/>
    </row>
    <row r="13" spans="2:8" ht="16.5" x14ac:dyDescent="0.35">
      <c r="B13" s="9" t="s">
        <v>130</v>
      </c>
      <c r="C13" s="9" t="s">
        <v>131</v>
      </c>
      <c r="D13" s="9" t="s">
        <v>132</v>
      </c>
      <c r="E13" s="11">
        <v>93378</v>
      </c>
      <c r="F13" s="11">
        <v>3196.28</v>
      </c>
      <c r="G13" s="15">
        <v>3.2800000000000003E-2</v>
      </c>
      <c r="H13" s="13"/>
    </row>
    <row r="14" spans="2:8" ht="16.5" x14ac:dyDescent="0.35">
      <c r="B14" s="9" t="s">
        <v>133</v>
      </c>
      <c r="C14" s="9" t="s">
        <v>134</v>
      </c>
      <c r="D14" s="9" t="s">
        <v>113</v>
      </c>
      <c r="E14" s="11">
        <v>868072</v>
      </c>
      <c r="F14" s="11">
        <v>2690.16</v>
      </c>
      <c r="G14" s="15">
        <v>2.76E-2</v>
      </c>
      <c r="H14" s="13"/>
    </row>
    <row r="15" spans="2:8" ht="16.5" x14ac:dyDescent="0.35">
      <c r="B15" s="9" t="s">
        <v>135</v>
      </c>
      <c r="C15" s="9" t="s">
        <v>136</v>
      </c>
      <c r="D15" s="9" t="s">
        <v>127</v>
      </c>
      <c r="E15" s="11">
        <v>268393</v>
      </c>
      <c r="F15" s="11">
        <v>2472.0300000000002</v>
      </c>
      <c r="G15" s="15">
        <v>2.53E-2</v>
      </c>
      <c r="H15" s="13"/>
    </row>
    <row r="16" spans="2:8" ht="16.5" x14ac:dyDescent="0.35">
      <c r="B16" s="9" t="s">
        <v>137</v>
      </c>
      <c r="C16" s="9" t="s">
        <v>138</v>
      </c>
      <c r="D16" s="9" t="s">
        <v>139</v>
      </c>
      <c r="E16" s="11">
        <v>294032</v>
      </c>
      <c r="F16" s="11">
        <v>2446.1999999999998</v>
      </c>
      <c r="G16" s="15">
        <v>2.5100000000000001E-2</v>
      </c>
      <c r="H16" s="13"/>
    </row>
    <row r="17" spans="2:8" ht="16.5" x14ac:dyDescent="0.35">
      <c r="B17" s="9" t="s">
        <v>140</v>
      </c>
      <c r="C17" s="9" t="s">
        <v>141</v>
      </c>
      <c r="D17" s="9" t="s">
        <v>142</v>
      </c>
      <c r="E17" s="11">
        <v>200788</v>
      </c>
      <c r="F17" s="11">
        <v>2372.0100000000002</v>
      </c>
      <c r="G17" s="15">
        <v>2.4299999999999999E-2</v>
      </c>
      <c r="H17" s="13"/>
    </row>
    <row r="18" spans="2:8" ht="16.5" x14ac:dyDescent="0.35">
      <c r="B18" s="9" t="s">
        <v>143</v>
      </c>
      <c r="C18" s="9" t="s">
        <v>144</v>
      </c>
      <c r="D18" s="9" t="s">
        <v>145</v>
      </c>
      <c r="E18" s="11">
        <v>1289002</v>
      </c>
      <c r="F18" s="11">
        <v>2347.92</v>
      </c>
      <c r="G18" s="15">
        <v>2.41E-2</v>
      </c>
      <c r="H18" s="13"/>
    </row>
    <row r="19" spans="2:8" ht="16.5" x14ac:dyDescent="0.35">
      <c r="B19" s="9" t="s">
        <v>146</v>
      </c>
      <c r="C19" s="9" t="s">
        <v>147</v>
      </c>
      <c r="D19" s="9" t="s">
        <v>148</v>
      </c>
      <c r="E19" s="11">
        <v>304242</v>
      </c>
      <c r="F19" s="11">
        <v>2285.16</v>
      </c>
      <c r="G19" s="15">
        <v>2.3400000000000001E-2</v>
      </c>
      <c r="H19" s="13"/>
    </row>
    <row r="20" spans="2:8" ht="16.5" x14ac:dyDescent="0.35">
      <c r="B20" s="9" t="s">
        <v>149</v>
      </c>
      <c r="C20" s="9" t="s">
        <v>150</v>
      </c>
      <c r="D20" s="9" t="s">
        <v>151</v>
      </c>
      <c r="E20" s="11">
        <v>685709</v>
      </c>
      <c r="F20" s="11">
        <v>2262.15</v>
      </c>
      <c r="G20" s="15">
        <v>2.3199999999999998E-2</v>
      </c>
      <c r="H20" s="13"/>
    </row>
    <row r="21" spans="2:8" ht="16.5" x14ac:dyDescent="0.35">
      <c r="B21" s="9" t="s">
        <v>152</v>
      </c>
      <c r="C21" s="9" t="s">
        <v>153</v>
      </c>
      <c r="D21" s="9" t="s">
        <v>154</v>
      </c>
      <c r="E21" s="11">
        <v>25437</v>
      </c>
      <c r="F21" s="11">
        <v>2002.12</v>
      </c>
      <c r="G21" s="15">
        <v>2.0500000000000001E-2</v>
      </c>
      <c r="H21" s="13"/>
    </row>
    <row r="22" spans="2:8" ht="16.5" x14ac:dyDescent="0.35">
      <c r="B22" s="9" t="s">
        <v>155</v>
      </c>
      <c r="C22" s="9" t="s">
        <v>156</v>
      </c>
      <c r="D22" s="9" t="s">
        <v>157</v>
      </c>
      <c r="E22" s="11">
        <v>663164</v>
      </c>
      <c r="F22" s="11">
        <v>1940.09</v>
      </c>
      <c r="G22" s="15">
        <v>1.9900000000000001E-2</v>
      </c>
      <c r="H22" s="13"/>
    </row>
    <row r="23" spans="2:8" ht="16.5" x14ac:dyDescent="0.35">
      <c r="B23" s="9" t="s">
        <v>158</v>
      </c>
      <c r="C23" s="9" t="s">
        <v>159</v>
      </c>
      <c r="D23" s="9" t="s">
        <v>160</v>
      </c>
      <c r="E23" s="11">
        <v>272358</v>
      </c>
      <c r="F23" s="11">
        <v>1873.69</v>
      </c>
      <c r="G23" s="15">
        <v>1.9199999999999998E-2</v>
      </c>
      <c r="H23" s="13"/>
    </row>
    <row r="24" spans="2:8" ht="16.5" x14ac:dyDescent="0.35">
      <c r="B24" s="9" t="s">
        <v>161</v>
      </c>
      <c r="C24" s="9" t="s">
        <v>162</v>
      </c>
      <c r="D24" s="9" t="s">
        <v>163</v>
      </c>
      <c r="E24" s="11">
        <v>710716</v>
      </c>
      <c r="F24" s="11">
        <v>1754.76</v>
      </c>
      <c r="G24" s="15">
        <v>1.7999999999999999E-2</v>
      </c>
      <c r="H24" s="13"/>
    </row>
    <row r="25" spans="2:8" ht="16.5" x14ac:dyDescent="0.35">
      <c r="B25" s="9" t="s">
        <v>164</v>
      </c>
      <c r="C25" s="9" t="s">
        <v>165</v>
      </c>
      <c r="D25" s="9" t="s">
        <v>166</v>
      </c>
      <c r="E25" s="11">
        <v>39413</v>
      </c>
      <c r="F25" s="11">
        <v>1702.88</v>
      </c>
      <c r="G25" s="15">
        <v>1.7500000000000002E-2</v>
      </c>
      <c r="H25" s="13"/>
    </row>
    <row r="26" spans="2:8" ht="16.5" x14ac:dyDescent="0.35">
      <c r="B26" s="9" t="s">
        <v>167</v>
      </c>
      <c r="C26" s="9" t="s">
        <v>168</v>
      </c>
      <c r="D26" s="9" t="s">
        <v>154</v>
      </c>
      <c r="E26" s="11">
        <v>120137</v>
      </c>
      <c r="F26" s="11">
        <v>1643.29</v>
      </c>
      <c r="G26" s="15">
        <v>1.6799999999999999E-2</v>
      </c>
      <c r="H26" s="13"/>
    </row>
    <row r="27" spans="2:8" ht="16.5" x14ac:dyDescent="0.35">
      <c r="B27" s="9" t="s">
        <v>169</v>
      </c>
      <c r="C27" s="9" t="s">
        <v>170</v>
      </c>
      <c r="D27" s="9" t="s">
        <v>113</v>
      </c>
      <c r="E27" s="11">
        <v>92447</v>
      </c>
      <c r="F27" s="11">
        <v>1524.36</v>
      </c>
      <c r="G27" s="15">
        <v>1.5599999999999999E-2</v>
      </c>
      <c r="H27" s="13"/>
    </row>
    <row r="28" spans="2:8" ht="16.5" x14ac:dyDescent="0.35">
      <c r="B28" s="9" t="s">
        <v>171</v>
      </c>
      <c r="C28" s="9" t="s">
        <v>172</v>
      </c>
      <c r="D28" s="9" t="s">
        <v>173</v>
      </c>
      <c r="E28" s="11">
        <v>740545</v>
      </c>
      <c r="F28" s="11">
        <v>1483.68</v>
      </c>
      <c r="G28" s="15">
        <v>1.52E-2</v>
      </c>
      <c r="H28" s="13"/>
    </row>
    <row r="29" spans="2:8" ht="16.5" x14ac:dyDescent="0.35">
      <c r="B29" s="9" t="s">
        <v>174</v>
      </c>
      <c r="C29" s="9" t="s">
        <v>175</v>
      </c>
      <c r="D29" s="9" t="s">
        <v>115</v>
      </c>
      <c r="E29" s="11">
        <v>493462</v>
      </c>
      <c r="F29" s="11">
        <v>1465.58</v>
      </c>
      <c r="G29" s="15">
        <v>1.4999999999999999E-2</v>
      </c>
      <c r="H29" s="13"/>
    </row>
    <row r="30" spans="2:8" ht="16.5" x14ac:dyDescent="0.35">
      <c r="B30" s="9" t="s">
        <v>176</v>
      </c>
      <c r="C30" s="9" t="s">
        <v>177</v>
      </c>
      <c r="D30" s="9" t="s">
        <v>148</v>
      </c>
      <c r="E30" s="11">
        <v>36743</v>
      </c>
      <c r="F30" s="11">
        <v>1390.78</v>
      </c>
      <c r="G30" s="15">
        <v>1.43E-2</v>
      </c>
      <c r="H30" s="13"/>
    </row>
    <row r="31" spans="2:8" ht="16.5" x14ac:dyDescent="0.35">
      <c r="B31" s="9" t="s">
        <v>178</v>
      </c>
      <c r="C31" s="9" t="s">
        <v>179</v>
      </c>
      <c r="D31" s="9" t="s">
        <v>151</v>
      </c>
      <c r="E31" s="11">
        <v>494025</v>
      </c>
      <c r="F31" s="11">
        <v>1351.41</v>
      </c>
      <c r="G31" s="15">
        <v>1.3899999999999999E-2</v>
      </c>
      <c r="H31" s="13"/>
    </row>
    <row r="32" spans="2:8" ht="16.5" x14ac:dyDescent="0.35">
      <c r="B32" s="9" t="s">
        <v>180</v>
      </c>
      <c r="C32" s="9" t="s">
        <v>181</v>
      </c>
      <c r="D32" s="9" t="s">
        <v>154</v>
      </c>
      <c r="E32" s="11">
        <v>185111</v>
      </c>
      <c r="F32" s="11">
        <v>1064.1099999999999</v>
      </c>
      <c r="G32" s="15">
        <v>1.09E-2</v>
      </c>
      <c r="H32" s="13"/>
    </row>
    <row r="33" spans="2:8" ht="16.5" x14ac:dyDescent="0.35">
      <c r="B33" s="9" t="s">
        <v>182</v>
      </c>
      <c r="C33" s="9" t="s">
        <v>183</v>
      </c>
      <c r="D33" s="9" t="s">
        <v>184</v>
      </c>
      <c r="E33" s="11">
        <v>284331</v>
      </c>
      <c r="F33" s="11">
        <v>999</v>
      </c>
      <c r="G33" s="15">
        <v>1.0200000000000001E-2</v>
      </c>
      <c r="H33" s="13"/>
    </row>
    <row r="34" spans="2:8" ht="16.5" x14ac:dyDescent="0.35">
      <c r="B34" s="9" t="s">
        <v>185</v>
      </c>
      <c r="C34" s="9" t="s">
        <v>63</v>
      </c>
      <c r="D34" s="9" t="s">
        <v>113</v>
      </c>
      <c r="E34" s="11">
        <v>98790</v>
      </c>
      <c r="F34" s="11">
        <v>997.98</v>
      </c>
      <c r="G34" s="15">
        <v>1.0200000000000001E-2</v>
      </c>
      <c r="H34" s="13"/>
    </row>
    <row r="35" spans="2:8" ht="16.5" x14ac:dyDescent="0.35">
      <c r="B35" s="9" t="s">
        <v>186</v>
      </c>
      <c r="C35" s="9" t="s">
        <v>187</v>
      </c>
      <c r="D35" s="9" t="s">
        <v>166</v>
      </c>
      <c r="E35" s="11">
        <v>56038</v>
      </c>
      <c r="F35" s="11">
        <v>985.37</v>
      </c>
      <c r="G35" s="15">
        <v>1.01E-2</v>
      </c>
      <c r="H35" s="13"/>
    </row>
    <row r="36" spans="2:8" ht="16.5" x14ac:dyDescent="0.35">
      <c r="B36" s="9" t="s">
        <v>188</v>
      </c>
      <c r="C36" s="9" t="s">
        <v>189</v>
      </c>
      <c r="D36" s="9" t="s">
        <v>166</v>
      </c>
      <c r="E36" s="11">
        <v>67485</v>
      </c>
      <c r="F36" s="11">
        <v>786.71</v>
      </c>
      <c r="G36" s="15">
        <v>8.0999999999999996E-3</v>
      </c>
      <c r="H36" s="13"/>
    </row>
    <row r="37" spans="2:8" ht="16.5" x14ac:dyDescent="0.35">
      <c r="B37" s="9" t="s">
        <v>190</v>
      </c>
      <c r="C37" s="9" t="s">
        <v>191</v>
      </c>
      <c r="D37" s="9" t="s">
        <v>192</v>
      </c>
      <c r="E37" s="11">
        <v>164757</v>
      </c>
      <c r="F37" s="11">
        <v>742.72</v>
      </c>
      <c r="G37" s="15">
        <v>7.6E-3</v>
      </c>
      <c r="H37" s="13"/>
    </row>
    <row r="38" spans="2:8" ht="16.5" x14ac:dyDescent="0.35">
      <c r="B38" s="9" t="s">
        <v>193</v>
      </c>
      <c r="C38" s="9" t="s">
        <v>194</v>
      </c>
      <c r="D38" s="9" t="s">
        <v>148</v>
      </c>
      <c r="E38" s="11">
        <v>155</v>
      </c>
      <c r="F38" s="11">
        <v>15.08</v>
      </c>
      <c r="G38" s="15">
        <v>2.0000000000000001E-4</v>
      </c>
      <c r="H38" s="13"/>
    </row>
    <row r="39" spans="2:8" s="29" customFormat="1" ht="16.5" x14ac:dyDescent="0.35">
      <c r="B39" s="24" t="s">
        <v>0</v>
      </c>
      <c r="C39" s="24" t="s">
        <v>53</v>
      </c>
      <c r="D39" s="24" t="s">
        <v>0</v>
      </c>
      <c r="E39" s="25"/>
      <c r="F39" s="26">
        <v>73785.759999999995</v>
      </c>
      <c r="G39" s="27">
        <v>0.75629999999999997</v>
      </c>
      <c r="H39" s="28"/>
    </row>
    <row r="40" spans="2:8" ht="16.5" x14ac:dyDescent="0.35">
      <c r="B40" s="9" t="s">
        <v>0</v>
      </c>
      <c r="C40" s="9" t="s">
        <v>195</v>
      </c>
      <c r="D40" s="9" t="s">
        <v>0</v>
      </c>
      <c r="E40" s="10"/>
      <c r="F40" s="10"/>
      <c r="G40" s="10"/>
      <c r="H40" s="13"/>
    </row>
    <row r="41" spans="2:8" ht="16.5" x14ac:dyDescent="0.35">
      <c r="B41" s="9" t="s">
        <v>5</v>
      </c>
      <c r="C41" s="9" t="s">
        <v>196</v>
      </c>
      <c r="D41" s="9" t="s">
        <v>197</v>
      </c>
      <c r="E41" s="11">
        <v>53925</v>
      </c>
      <c r="F41" s="11">
        <v>5279.85</v>
      </c>
      <c r="G41" s="15">
        <v>5.4100000000000002E-2</v>
      </c>
      <c r="H41" s="13"/>
    </row>
    <row r="42" spans="2:8" ht="16.5" x14ac:dyDescent="0.35">
      <c r="B42" s="9" t="s">
        <v>5</v>
      </c>
      <c r="C42" s="9" t="s">
        <v>530</v>
      </c>
      <c r="D42" s="9" t="s">
        <v>197</v>
      </c>
      <c r="E42" s="11">
        <v>45750</v>
      </c>
      <c r="F42" s="11">
        <v>4829.78</v>
      </c>
      <c r="G42" s="15">
        <v>4.9500000000000002E-2</v>
      </c>
      <c r="H42" s="13"/>
    </row>
    <row r="43" spans="2:8" ht="16.5" x14ac:dyDescent="0.35">
      <c r="B43" s="9" t="s">
        <v>5</v>
      </c>
      <c r="C43" s="9" t="s">
        <v>198</v>
      </c>
      <c r="D43" s="9" t="s">
        <v>197</v>
      </c>
      <c r="E43" s="11">
        <v>477000</v>
      </c>
      <c r="F43" s="11">
        <v>4413.68</v>
      </c>
      <c r="G43" s="15">
        <v>4.5199999999999997E-2</v>
      </c>
      <c r="H43" s="13"/>
    </row>
    <row r="44" spans="2:8" ht="16.5" x14ac:dyDescent="0.35">
      <c r="B44" s="9" t="s">
        <v>5</v>
      </c>
      <c r="C44" s="9" t="s">
        <v>199</v>
      </c>
      <c r="D44" s="9" t="s">
        <v>197</v>
      </c>
      <c r="E44" s="11">
        <v>253200</v>
      </c>
      <c r="F44" s="11">
        <v>2120.17</v>
      </c>
      <c r="G44" s="15">
        <v>2.1700000000000001E-2</v>
      </c>
      <c r="H44" s="13"/>
    </row>
    <row r="45" spans="2:8" ht="16.5" x14ac:dyDescent="0.35">
      <c r="B45" s="9" t="s">
        <v>5</v>
      </c>
      <c r="C45" s="9" t="s">
        <v>200</v>
      </c>
      <c r="D45" s="9" t="s">
        <v>197</v>
      </c>
      <c r="E45" s="11">
        <v>270400</v>
      </c>
      <c r="F45" s="11">
        <v>1872.25</v>
      </c>
      <c r="G45" s="15">
        <v>1.9199999999999998E-2</v>
      </c>
      <c r="H45" s="13"/>
    </row>
    <row r="46" spans="2:8" ht="16.5" x14ac:dyDescent="0.35">
      <c r="B46" s="9" t="s">
        <v>5</v>
      </c>
      <c r="C46" s="9" t="s">
        <v>201</v>
      </c>
      <c r="D46" s="9" t="s">
        <v>197</v>
      </c>
      <c r="E46" s="11">
        <v>334000</v>
      </c>
      <c r="F46" s="11">
        <v>1514.52</v>
      </c>
      <c r="G46" s="15">
        <v>1.55E-2</v>
      </c>
      <c r="H46" s="13"/>
    </row>
    <row r="47" spans="2:8" s="29" customFormat="1" ht="16.5" x14ac:dyDescent="0.35">
      <c r="B47" s="24" t="s">
        <v>0</v>
      </c>
      <c r="C47" s="24" t="s">
        <v>53</v>
      </c>
      <c r="D47" s="24" t="s">
        <v>0</v>
      </c>
      <c r="E47" s="25"/>
      <c r="F47" s="26">
        <v>20030.25</v>
      </c>
      <c r="G47" s="27">
        <v>0.20530000000000001</v>
      </c>
      <c r="H47" s="28"/>
    </row>
    <row r="48" spans="2:8" ht="16.5" x14ac:dyDescent="0.35">
      <c r="B48" s="9" t="s">
        <v>0</v>
      </c>
      <c r="C48" s="9" t="s">
        <v>105</v>
      </c>
      <c r="D48" s="9" t="s">
        <v>0</v>
      </c>
      <c r="E48" s="10"/>
      <c r="F48" s="10"/>
      <c r="G48" s="10"/>
      <c r="H48" s="13"/>
    </row>
    <row r="49" spans="2:8" ht="16.5" x14ac:dyDescent="0.35">
      <c r="B49" s="9" t="s">
        <v>104</v>
      </c>
      <c r="C49" s="9" t="s">
        <v>106</v>
      </c>
      <c r="D49" s="10"/>
      <c r="E49" s="9" t="s">
        <v>104</v>
      </c>
      <c r="F49" s="11">
        <v>17577.2</v>
      </c>
      <c r="G49" s="15">
        <v>0.1802</v>
      </c>
      <c r="H49" s="13"/>
    </row>
    <row r="50" spans="2:8" s="29" customFormat="1" ht="16.5" x14ac:dyDescent="0.35">
      <c r="B50" s="24" t="s">
        <v>0</v>
      </c>
      <c r="C50" s="24" t="s">
        <v>53</v>
      </c>
      <c r="D50" s="24" t="s">
        <v>0</v>
      </c>
      <c r="E50" s="24" t="s">
        <v>104</v>
      </c>
      <c r="F50" s="26">
        <v>17577.2</v>
      </c>
      <c r="G50" s="27">
        <v>0.1802</v>
      </c>
      <c r="H50" s="28"/>
    </row>
    <row r="51" spans="2:8" ht="16.5" x14ac:dyDescent="0.35">
      <c r="B51" s="10"/>
      <c r="C51" s="9" t="s">
        <v>107</v>
      </c>
      <c r="D51" s="10"/>
      <c r="E51" s="10"/>
      <c r="F51" s="9" t="s">
        <v>0</v>
      </c>
      <c r="G51" s="9"/>
      <c r="H51" s="13"/>
    </row>
    <row r="52" spans="2:8" ht="16.5" x14ac:dyDescent="0.35">
      <c r="B52" s="10"/>
      <c r="C52" s="9" t="s">
        <v>108</v>
      </c>
      <c r="D52" s="10"/>
      <c r="E52" s="10"/>
      <c r="F52" s="11">
        <v>-13831.03</v>
      </c>
      <c r="G52" s="15">
        <v>-0.14180000000000001</v>
      </c>
      <c r="H52" s="13"/>
    </row>
    <row r="53" spans="2:8" s="29" customFormat="1" ht="16.5" x14ac:dyDescent="0.35">
      <c r="B53" s="25"/>
      <c r="C53" s="24" t="s">
        <v>53</v>
      </c>
      <c r="D53" s="25"/>
      <c r="E53" s="25"/>
      <c r="F53" s="26">
        <v>-13831.03</v>
      </c>
      <c r="G53" s="27">
        <v>-0.14180000000000001</v>
      </c>
      <c r="H53" s="28"/>
    </row>
    <row r="54" spans="2:8" s="29" customFormat="1" ht="16.5" x14ac:dyDescent="0.35">
      <c r="B54" s="25"/>
      <c r="C54" s="24" t="s">
        <v>109</v>
      </c>
      <c r="D54" s="25"/>
      <c r="E54" s="25"/>
      <c r="F54" s="26">
        <v>97562.18</v>
      </c>
      <c r="G54" s="27">
        <v>1</v>
      </c>
      <c r="H54" s="28"/>
    </row>
    <row r="56" spans="2:8" x14ac:dyDescent="0.25">
      <c r="C56" t="s">
        <v>526</v>
      </c>
      <c r="F56" s="12"/>
      <c r="G56" s="12"/>
    </row>
    <row r="57" spans="2:8" x14ac:dyDescent="0.25">
      <c r="C57" t="s">
        <v>527</v>
      </c>
    </row>
    <row r="58" spans="2:8" x14ac:dyDescent="0.25">
      <c r="C58" t="s">
        <v>528</v>
      </c>
    </row>
    <row r="60" spans="2:8" x14ac:dyDescent="0.25">
      <c r="C60" t="s">
        <v>529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Indiabulls liquid fund</vt:lpstr>
      <vt:lpstr>Indiabulls Ultra Short TermFund</vt:lpstr>
      <vt:lpstr>Indiabulls Short Term Fun</vt:lpstr>
      <vt:lpstr>Indiabulls Income Fund</vt:lpstr>
      <vt:lpstr>Indiabulls gilt fund</vt:lpstr>
      <vt:lpstr>INDIABULLS MONTHLY INCOME</vt:lpstr>
      <vt:lpstr>Indiabulls FMP  Series V </vt:lpstr>
      <vt:lpstr>Indiabulls Arbitrage Fund</vt:lpstr>
      <vt:lpstr>Indiabulls Blue Chip Fund</vt:lpstr>
      <vt:lpstr>INDIABULLS TAX SAVINGS FU</vt:lpstr>
      <vt:lpstr>Indiabulls Value Discover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Agnel Fernandes</dc:creator>
  <cp:lastModifiedBy>Bhakti P Shukla</cp:lastModifiedBy>
  <dcterms:created xsi:type="dcterms:W3CDTF">2018-01-09T06:44:12Z</dcterms:created>
  <dcterms:modified xsi:type="dcterms:W3CDTF">2018-01-11T10:16:49Z</dcterms:modified>
</cp:coreProperties>
</file>