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20" windowWidth="15570" windowHeight="8070" firstSheet="6" activeTab="9"/>
  </bookViews>
  <sheets>
    <sheet name="Indiabulls liquid fund" sheetId="1" r:id="rId1"/>
    <sheet name="Indiabulls ultra short te" sheetId="2" r:id="rId2"/>
    <sheet name="Indiabulls Short Term Fun" sheetId="4" r:id="rId3"/>
    <sheet name="Indiabulls Income Fund" sheetId="5" r:id="rId4"/>
    <sheet name="Indiabulls FMP  Series V " sheetId="9" r:id="rId5"/>
    <sheet name="Indiabulls Monthly Income Plan" sheetId="10" r:id="rId6"/>
    <sheet name="Indiabulls Gilt Fund" sheetId="8" r:id="rId7"/>
    <sheet name="Indiabulls Arbitrage Fund" sheetId="3" r:id="rId8"/>
    <sheet name="Indiabulls Blue Chip Fund" sheetId="6" r:id="rId9"/>
    <sheet name="Indiabulls Value Discovery Fund" sheetId="7" r:id="rId10"/>
  </sheets>
  <calcPr calcId="125725"/>
</workbook>
</file>

<file path=xl/calcChain.xml><?xml version="1.0" encoding="utf-8"?>
<calcChain xmlns="http://schemas.openxmlformats.org/spreadsheetml/2006/main">
  <c r="G16" i="9"/>
  <c r="F45" i="2" l="1"/>
  <c r="G61"/>
  <c r="F61"/>
  <c r="G76" i="1"/>
  <c r="G73"/>
  <c r="G64"/>
  <c r="G29"/>
  <c r="F33" i="10" l="1"/>
  <c r="F16" i="9"/>
  <c r="F26" i="5"/>
</calcChain>
</file>

<file path=xl/sharedStrings.xml><?xml version="1.0" encoding="utf-8"?>
<sst xmlns="http://schemas.openxmlformats.org/spreadsheetml/2006/main" count="1587" uniqueCount="553">
  <si>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</si>
  <si>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</si>
  <si>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</si>
  <si>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</si>
  <si>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</si>
  <si>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</si>
  <si>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31-Jan-2017</t>
  </si>
  <si>
    <t>ISIN</t>
  </si>
  <si>
    <t>Name Of Instrument</t>
  </si>
  <si>
    <t>Rating/Industry</t>
  </si>
  <si>
    <t>Quantity</t>
  </si>
  <si>
    <t>% To Net Assets</t>
  </si>
  <si>
    <t>CP - COMMERCIAL PAPERS</t>
  </si>
  <si>
    <t>INE514E14LK3</t>
  </si>
  <si>
    <t>EXIM BANK</t>
  </si>
  <si>
    <t>CRISIL A1+</t>
  </si>
  <si>
    <t>INE110L14BV3</t>
  </si>
  <si>
    <t>RELIANCE JIO INFOCOMM LTD</t>
  </si>
  <si>
    <t>CARE A1+</t>
  </si>
  <si>
    <t>INE178A14AZ6</t>
  </si>
  <si>
    <t>CHENNAI PETROLEUM CORPORATION LTD.</t>
  </si>
  <si>
    <t>ICRA A1+</t>
  </si>
  <si>
    <t>INE001A14QD3</t>
  </si>
  <si>
    <t>HOUSING DEVELOPMENT FINANCE CORPORATION LIMITED</t>
  </si>
  <si>
    <t>INE557F14DQ3</t>
  </si>
  <si>
    <t>NATIONAL HOUSING BANK</t>
  </si>
  <si>
    <t>INE866I14SY4</t>
  </si>
  <si>
    <t>INDIA INFOLINE FINANCE LTD</t>
  </si>
  <si>
    <t>INE404K14BP4</t>
  </si>
  <si>
    <t>SHAPOORJI PALLONJI &amp; CO. PVT LTD</t>
  </si>
  <si>
    <t>INE110L14BS9</t>
  </si>
  <si>
    <t>INE657N14JI9</t>
  </si>
  <si>
    <t>EDELWEISS COMMODITIES SERVICES LTD</t>
  </si>
  <si>
    <t>INE053F14039</t>
  </si>
  <si>
    <t>INDIAN RAILWAY FINANCE CORPORATION LTD</t>
  </si>
  <si>
    <t>INE477L14921</t>
  </si>
  <si>
    <t>INDIA INFOLINE HOUSING FINANCE LTD</t>
  </si>
  <si>
    <t>INE261F14AX4</t>
  </si>
  <si>
    <t>NABARD</t>
  </si>
  <si>
    <t>INE556F14DW3</t>
  </si>
  <si>
    <t>SMALL INDUSTRIES DEVELOPMENT BANK OF INDIA</t>
  </si>
  <si>
    <t>INE871D14HZ5</t>
  </si>
  <si>
    <t>INFRASTRUCTURE LEASING AND FINANCE</t>
  </si>
  <si>
    <t>FITCH A1+</t>
  </si>
  <si>
    <t>INE556F14DX1</t>
  </si>
  <si>
    <t>INE261F14AR6</t>
  </si>
  <si>
    <t>INE870H14CJ3</t>
  </si>
  <si>
    <t>NETWORK 18 MEDIA &amp; INVESTMENTS LTD</t>
  </si>
  <si>
    <t>INE556F14EA7</t>
  </si>
  <si>
    <t>INE556F14DU7</t>
  </si>
  <si>
    <t>INE069A14HU3</t>
  </si>
  <si>
    <t>ADITYA BIRLA NUVO LIMITED</t>
  </si>
  <si>
    <t>INE886H14BG7</t>
  </si>
  <si>
    <t>TV18 BROADCAST LIMITED</t>
  </si>
  <si>
    <t>INE404K14BU4</t>
  </si>
  <si>
    <t>SHAPOORJI PALLONJI &amp; COMPANY LTD.</t>
  </si>
  <si>
    <t>INE912E14HB6</t>
  </si>
  <si>
    <t>SBI GLOBAL FACTOR LIMITED</t>
  </si>
  <si>
    <t>Total</t>
  </si>
  <si>
    <t>COD - CERTIFICATES OF DEPOSIT</t>
  </si>
  <si>
    <t>INE008A16K29</t>
  </si>
  <si>
    <t>IDBI BANK LIMITED</t>
  </si>
  <si>
    <t>INE683A16JB2</t>
  </si>
  <si>
    <t>THE SOUTH INDIAN BANK LTD</t>
  </si>
  <si>
    <t>INE090A161F2</t>
  </si>
  <si>
    <t>ICICI BANK LTD</t>
  </si>
  <si>
    <t>INE095A16UM3</t>
  </si>
  <si>
    <t>INDUSIND BANK LTD</t>
  </si>
  <si>
    <t>INE112A16JU2</t>
  </si>
  <si>
    <t>CORPORATION BANK</t>
  </si>
  <si>
    <t>INE237A16N86</t>
  </si>
  <si>
    <t>KOTAK MAHINDRA BANK LTD</t>
  </si>
  <si>
    <t>INE608A16MI8</t>
  </si>
  <si>
    <t>PUNJAB &amp; SIND BANK</t>
  </si>
  <si>
    <t>INE008A16K37</t>
  </si>
  <si>
    <t>INDUSTRIAL DEVELOPMENT BANK OF INDIA</t>
  </si>
  <si>
    <t>INE608A16NQ9</t>
  </si>
  <si>
    <t>INE095A16UN1</t>
  </si>
  <si>
    <t>INE095A16UP6</t>
  </si>
  <si>
    <t>INE261F16173</t>
  </si>
  <si>
    <t>INE112A16JL1</t>
  </si>
  <si>
    <t>INE649A16FR7</t>
  </si>
  <si>
    <t>STATE BANK OF HYDERABAD</t>
  </si>
  <si>
    <t>INE095A16UW2</t>
  </si>
  <si>
    <t>INE112A16JZ1</t>
  </si>
  <si>
    <t>INE092T16637</t>
  </si>
  <si>
    <t>IDFC BANK LTD</t>
  </si>
  <si>
    <t>INE476A16RA6</t>
  </si>
  <si>
    <t>CANARA BANK</t>
  </si>
  <si>
    <t>INE112A16KI5</t>
  </si>
  <si>
    <t>INE238A16G84</t>
  </si>
  <si>
    <t>AXIS BANK LIMITED</t>
  </si>
  <si>
    <t>INE008A16K11</t>
  </si>
  <si>
    <t>INE608A16NO4</t>
  </si>
  <si>
    <t>INE434A16OP0</t>
  </si>
  <si>
    <t>ANDHRA BANK</t>
  </si>
  <si>
    <t>INE090A162F0</t>
  </si>
  <si>
    <t>INE095A16UV4</t>
  </si>
  <si>
    <t>INE090A164F6</t>
  </si>
  <si>
    <t>ICICI BANK LIMITED</t>
  </si>
  <si>
    <t>INE476A16RF5</t>
  </si>
  <si>
    <t>INE095A16SA2</t>
  </si>
  <si>
    <t>INE476A16QW2</t>
  </si>
  <si>
    <t>INE092T16678</t>
  </si>
  <si>
    <t>INE238A16I09</t>
  </si>
  <si>
    <t>INE683A16JC0</t>
  </si>
  <si>
    <t>INE112A16JY4</t>
  </si>
  <si>
    <t>TBL - TREASURY BILLS</t>
  </si>
  <si>
    <t>IN002016X371</t>
  </si>
  <si>
    <t xml:space="preserve">91 DAYS TREASURY BIL  16-MAR-2017.  </t>
  </si>
  <si>
    <t>SOVEREIGN</t>
  </si>
  <si>
    <t>IN002016X397</t>
  </si>
  <si>
    <t xml:space="preserve">91 DAYS TREASURY BILL  30-MAR-2017  </t>
  </si>
  <si>
    <t>IN002016X355</t>
  </si>
  <si>
    <t xml:space="preserve">91 DAYS TREASURY BILL  02-MAR-2017  </t>
  </si>
  <si>
    <t>IN002016Y114</t>
  </si>
  <si>
    <t xml:space="preserve">182 DAY TREASURY BILL  23-FEB-2017  </t>
  </si>
  <si>
    <t>IN002015Z253</t>
  </si>
  <si>
    <t xml:space="preserve">364 DTB TREASURY BILL  02-MAR-2017  </t>
  </si>
  <si>
    <t>IN002016X330</t>
  </si>
  <si>
    <t xml:space="preserve">91 DAYS TREASURY BILL 16-FEB-2017  </t>
  </si>
  <si>
    <t>IN002016X348</t>
  </si>
  <si>
    <t xml:space="preserve">91 DAYS TREASURY BILL - 23-FEB-2017  </t>
  </si>
  <si>
    <t>NCD - NON CONVERTIBLE DEBENTURES</t>
  </si>
  <si>
    <t>INE001A07OC4</t>
  </si>
  <si>
    <t>CRISIL AAA</t>
  </si>
  <si>
    <t>FD - FIXED DEPOSITS</t>
  </si>
  <si>
    <t/>
  </si>
  <si>
    <t>ABU DHABI COMMERCIAL BANK</t>
  </si>
  <si>
    <t>HDFC BANK LTD</t>
  </si>
  <si>
    <t>Cash &amp; Cash Equivalents</t>
  </si>
  <si>
    <t>Net Receivable/Payable</t>
  </si>
  <si>
    <t>Grand Total</t>
  </si>
  <si>
    <t>INE804I14OP2</t>
  </si>
  <si>
    <t>ECL FINANCE LTD</t>
  </si>
  <si>
    <t>INE066P14493</t>
  </si>
  <si>
    <t>INOX WIND LIMITED</t>
  </si>
  <si>
    <t>INE261F14AZ9</t>
  </si>
  <si>
    <t>INE742F14CC3</t>
  </si>
  <si>
    <t>ADANI PORTS AND SPECIAL ECONOMIC ZONE LTD.</t>
  </si>
  <si>
    <t>INE702C14491</t>
  </si>
  <si>
    <t>APL APOLLO TUBES LTD</t>
  </si>
  <si>
    <t>INE836B14044</t>
  </si>
  <si>
    <t>SATIN CREDICARE NETWORK LTD.</t>
  </si>
  <si>
    <t>INE404K14CB2</t>
  </si>
  <si>
    <t>INE404K14CD8</t>
  </si>
  <si>
    <t>INE866I14SM9</t>
  </si>
  <si>
    <t>INE538L14508</t>
  </si>
  <si>
    <t>AADHAR HOUSING FINANCE LIMITED</t>
  </si>
  <si>
    <t>INE702C14517</t>
  </si>
  <si>
    <t>INE857Q14204</t>
  </si>
  <si>
    <t>TATA CLEANTECH CAPITAL LTD</t>
  </si>
  <si>
    <t>INE439L14152</t>
  </si>
  <si>
    <t>DALMIA BHARAT LTD</t>
  </si>
  <si>
    <t>INE001A14PK0</t>
  </si>
  <si>
    <t>INE296A14LB4</t>
  </si>
  <si>
    <t>BAJAJ FINANCE LIMITED</t>
  </si>
  <si>
    <t>INE434A16OS4</t>
  </si>
  <si>
    <t>INE112A16JK3</t>
  </si>
  <si>
    <t>INE556F16077</t>
  </si>
  <si>
    <t>INE649A16FW7</t>
  </si>
  <si>
    <t>INE705A16NS9</t>
  </si>
  <si>
    <t>VIJAYA BANK</t>
  </si>
  <si>
    <t>INE090A167H5</t>
  </si>
  <si>
    <t>INE238A16N02</t>
  </si>
  <si>
    <t>INE090A168J9</t>
  </si>
  <si>
    <t>INE090A161G0</t>
  </si>
  <si>
    <t>INE476A16RG3</t>
  </si>
  <si>
    <t>INE503A16DN0</t>
  </si>
  <si>
    <t>DEVELOPMENT CREDIT BANK</t>
  </si>
  <si>
    <t>INE705A16NU5</t>
  </si>
  <si>
    <t>INE115A07KP2</t>
  </si>
  <si>
    <t>LIC HOUSING FINANCE LIMITED</t>
  </si>
  <si>
    <t>CARE AAA</t>
  </si>
  <si>
    <t>INE202B07EG8</t>
  </si>
  <si>
    <t>DEWAN HOUSING FINANCE CORP. LTD</t>
  </si>
  <si>
    <t>INE001A07PK4</t>
  </si>
  <si>
    <t>INE001A07PT5</t>
  </si>
  <si>
    <t>INE538L07114</t>
  </si>
  <si>
    <t>CARE AA+</t>
  </si>
  <si>
    <t>INE001A07PI8</t>
  </si>
  <si>
    <t>INE742F07288</t>
  </si>
  <si>
    <t>ICRA AA+</t>
  </si>
  <si>
    <t>INE140A08SA3</t>
  </si>
  <si>
    <t>PIRAMAL ENTERPRISES LTD</t>
  </si>
  <si>
    <t>ICRA AA</t>
  </si>
  <si>
    <t>INE202B07951</t>
  </si>
  <si>
    <t>BRICKWORKS AAA</t>
  </si>
  <si>
    <t>INE115A07KA4</t>
  </si>
  <si>
    <t>INE020B07II1</t>
  </si>
  <si>
    <t>RURAL ELECTRIFICATION CORPN LTD</t>
  </si>
  <si>
    <t>INE001A07JZ5</t>
  </si>
  <si>
    <t>INE001A07JN1</t>
  </si>
  <si>
    <t>GSEC - GOVT SECURITIES(GSE)</t>
  </si>
  <si>
    <t>IN2920150371</t>
  </si>
  <si>
    <t>RAJASTHAN STATE DEVELPOMENT LOAN</t>
  </si>
  <si>
    <t>Sovereign</t>
  </si>
  <si>
    <t>CB - COLLATERALIZED BORROWING AND LENDIN</t>
  </si>
  <si>
    <t xml:space="preserve">CBLO 01/02/17- MAT - 01022017  </t>
  </si>
  <si>
    <t>Indiabulls Arbitrage Fund</t>
  </si>
  <si>
    <t>EQU - EQUITY SHARES</t>
  </si>
  <si>
    <t>INE002A01018</t>
  </si>
  <si>
    <t>RELIANCE INDUSTRIES LIMITED</t>
  </si>
  <si>
    <t>PETROLEUM PRODUCTS</t>
  </si>
  <si>
    <t>INE040A01026</t>
  </si>
  <si>
    <t>BANKS</t>
  </si>
  <si>
    <t>INE044A01036</t>
  </si>
  <si>
    <t>SUN PHARMACEUTICALS INDUSTRIES LTD</t>
  </si>
  <si>
    <t>PHARMACEUTICALS</t>
  </si>
  <si>
    <t>INE001A01036</t>
  </si>
  <si>
    <t>FINANCE</t>
  </si>
  <si>
    <t>INE090A01021</t>
  </si>
  <si>
    <t>INE238A01034</t>
  </si>
  <si>
    <t>AXIS BANK LTD</t>
  </si>
  <si>
    <t>INE018A01030</t>
  </si>
  <si>
    <t>LARSEN &amp; TOUBRO LIMITED</t>
  </si>
  <si>
    <t>CONSTRUCTION PROJECT</t>
  </si>
  <si>
    <t>INE019A01038</t>
  </si>
  <si>
    <t>JSW STEEL LIMITED</t>
  </si>
  <si>
    <t>FERROUS METALS</t>
  </si>
  <si>
    <t>INE155A01022</t>
  </si>
  <si>
    <t>TATA MOTORS LTD</t>
  </si>
  <si>
    <t>AUTO</t>
  </si>
  <si>
    <t>INE095A01012</t>
  </si>
  <si>
    <t>INE047A01021</t>
  </si>
  <si>
    <t>GRASIM INDUSTRIES LIMITED</t>
  </si>
  <si>
    <t>CEMENT</t>
  </si>
  <si>
    <t>INE585B01010</t>
  </si>
  <si>
    <t>MARUTI SUZUKI INDIA LIMITED</t>
  </si>
  <si>
    <t>INE009A01021</t>
  </si>
  <si>
    <t>INFOSYS LTD</t>
  </si>
  <si>
    <t>SOFTWARE</t>
  </si>
  <si>
    <t>INE256A01028</t>
  </si>
  <si>
    <t>ZEE ENTERTAINMENT ENTERPRISES LIMITED</t>
  </si>
  <si>
    <t>MEDIA &amp; ENTERTAINMENT</t>
  </si>
  <si>
    <t>INE326A01037</t>
  </si>
  <si>
    <t>LUPIN LTD</t>
  </si>
  <si>
    <t>INE202B01012</t>
  </si>
  <si>
    <t>INE043D01016</t>
  </si>
  <si>
    <t>IDFC LTD</t>
  </si>
  <si>
    <t>INE836F01026</t>
  </si>
  <si>
    <t>DISH TV INDIA LTD</t>
  </si>
  <si>
    <t>INE069A01017</t>
  </si>
  <si>
    <t>ADITYA BIRLA NUVO LTD.</t>
  </si>
  <si>
    <t>SERVICES</t>
  </si>
  <si>
    <t>INE910H01017</t>
  </si>
  <si>
    <t>CAIRN INDIA LTD</t>
  </si>
  <si>
    <t>OIL</t>
  </si>
  <si>
    <t>INE226A01021</t>
  </si>
  <si>
    <t>VOLTAS LTD</t>
  </si>
  <si>
    <t>INE423A01024</t>
  </si>
  <si>
    <t>ADANI ENTERPRISES LTD</t>
  </si>
  <si>
    <t>TRADING</t>
  </si>
  <si>
    <t>INE055A01016</t>
  </si>
  <si>
    <t>CENTURY TEXTILES &amp; INDUSTRIES LTD</t>
  </si>
  <si>
    <t>INE158A01026</t>
  </si>
  <si>
    <t>HERO MOTOCORP LTD</t>
  </si>
  <si>
    <t>INE038A01020</t>
  </si>
  <si>
    <t>HINDALCO INDUSTRIES LTD</t>
  </si>
  <si>
    <t>NON - FERROUS METALS</t>
  </si>
  <si>
    <t>INE775A01035</t>
  </si>
  <si>
    <t>MOTHERSON SUMI SYSTEMS LTD</t>
  </si>
  <si>
    <t>AUTO ANCILLARIES</t>
  </si>
  <si>
    <t>INE523E14PL3</t>
  </si>
  <si>
    <t>L &amp; T FINANCE LTD</t>
  </si>
  <si>
    <t>TD - TERM DEPOSITS</t>
  </si>
  <si>
    <t>INPYFDKOTK10</t>
  </si>
  <si>
    <t>INPYFDKOTK11</t>
  </si>
  <si>
    <t>INPYFDKOTK12</t>
  </si>
  <si>
    <t>INPYFDKOTK09</t>
  </si>
  <si>
    <t>INPYFDKOTK07</t>
  </si>
  <si>
    <t>INPYFDKOTK08</t>
  </si>
  <si>
    <t>DERIVATIVES</t>
  </si>
  <si>
    <t>MOTHERSON SUMI SYSTEMS LTD - FOR FNO FEBRUARY  2017 FUTURE</t>
  </si>
  <si>
    <t xml:space="preserve">             </t>
  </si>
  <si>
    <t>HINDALCO INDUSTRIES LTD. FEBRUARY  2017 FUTURE</t>
  </si>
  <si>
    <t>HERO MOTOCORP  LTD FEBRUARY  2017 FUTURE</t>
  </si>
  <si>
    <t>CENTURY TEXTILES &amp; INDUSTRIES LTD FEBRUARY  2017 FUTURE</t>
  </si>
  <si>
    <t>ADANI ENTERPRISES LTD FEBRUARY  2017 FUTURE</t>
  </si>
  <si>
    <t>VOLTAS LTD. FEBRUARY  2017 FUTURE</t>
  </si>
  <si>
    <t>CAIRN INDIA LTD FEBRUARY  2017 FUTURE</t>
  </si>
  <si>
    <t>ADITYA BIRLA NUVO LIMITED FEBRUARY  2017 FUTURE</t>
  </si>
  <si>
    <t>DISH TV INDIA LTD FEBRUARY  2017 FUTURE</t>
  </si>
  <si>
    <t>IDFC LTD FEBRUARY  2017 FUTURE</t>
  </si>
  <si>
    <t>DEWAN HOUSING FINANCE CORPORATION LTD FEBRUARY  2017 FUTURE</t>
  </si>
  <si>
    <t>LUPIN LTD FEBRUARY  2017 FUTURE</t>
  </si>
  <si>
    <t>ZEE ENTERTAINMENT ENTERPRISES LIMITED FEBRUARY  2017 FUTURE</t>
  </si>
  <si>
    <t>INFOSYS LIMITED FEBRUARY  2017 FUTURE</t>
  </si>
  <si>
    <t>MARUTI SUZUKI INDIA Ltd FEBRUARY  2017 FUTURE</t>
  </si>
  <si>
    <t>GRASIM INDUSTRIES LTD. FEBRUARY  2017 FUTURE</t>
  </si>
  <si>
    <t>INDUSIND BANK LIMITED FEBRUARY  2017 FUTURE</t>
  </si>
  <si>
    <t>TATA MOTORS LTD. FEBRUARY  2017 FUTURE</t>
  </si>
  <si>
    <t>JSW STEEL LIMITED FEBRUARY  2017 FUTURE</t>
  </si>
  <si>
    <t>LARSEN AND TOUBRO LIMITED FEBRUARY  2017 FUTURE</t>
  </si>
  <si>
    <t>AXIS BANK LIMITED FEBRUARY  2017 FUTURE</t>
  </si>
  <si>
    <t>ICICI BANK LTD FEBRUARY  2017 FUTURE</t>
  </si>
  <si>
    <t>HOUSING DEVELOPMENT FINANCE CORPORATION LTD FEBRUARY  2017 FUTURE</t>
  </si>
  <si>
    <t>SUN PHARMACEUTICALS INDUSTRIES LTD FEBRUARY  2017 FUTURE</t>
  </si>
  <si>
    <t>HDFC BANK LTD FEBRUARY  2017 FUTURE</t>
  </si>
  <si>
    <t>RELIANCE INDUSTRIES LTD FEBRUARY  2017 FUTURE</t>
  </si>
  <si>
    <t>Indiabulls Short Term Fund</t>
  </si>
  <si>
    <t>INE069I07249</t>
  </si>
  <si>
    <t>INDIABULLS REAL EST. LTD</t>
  </si>
  <si>
    <t>BRICKWORKS AA-</t>
  </si>
  <si>
    <t>INE110L07070</t>
  </si>
  <si>
    <t>INE018A07755</t>
  </si>
  <si>
    <t>INE115A07ID2</t>
  </si>
  <si>
    <t>INE804K07013</t>
  </si>
  <si>
    <t>RELIANCE BIG ENTERTAINMENT PVT LTD</t>
  </si>
  <si>
    <t>BRICKWORKS AA+</t>
  </si>
  <si>
    <t>INE001A07OD2</t>
  </si>
  <si>
    <t>INE445K07171</t>
  </si>
  <si>
    <t>RELIANCE BROADCAST NETWORK LTD</t>
  </si>
  <si>
    <t>INE953L07313</t>
  </si>
  <si>
    <t>JANALAKSHMI FINANCIAL SERVICES LTD</t>
  </si>
  <si>
    <t>ICRA A+</t>
  </si>
  <si>
    <t>INE311I07047</t>
  </si>
  <si>
    <t>TANGLIN DEVELOPMENTS LIMITED</t>
  </si>
  <si>
    <t>BRICKWORKS A-</t>
  </si>
  <si>
    <t>INE053T07018</t>
  </si>
  <si>
    <t>ONGC MANGALORE PETROCHEMICALS LIMITED</t>
  </si>
  <si>
    <t>FITCH AAA</t>
  </si>
  <si>
    <t>INE001A07LN7</t>
  </si>
  <si>
    <t>INE311I07039</t>
  </si>
  <si>
    <t>INE657I07027</t>
  </si>
  <si>
    <t>RELIANCE GAS TRANSPORTATION INFRASTRUCTURE LTD</t>
  </si>
  <si>
    <t>INE110L07021</t>
  </si>
  <si>
    <t>INE906B07FE6</t>
  </si>
  <si>
    <t>NATIONAL HIGHWAYS AUTHORITY OF INDIA</t>
  </si>
  <si>
    <t>INE115A07KL1</t>
  </si>
  <si>
    <t>INE031A09FI2</t>
  </si>
  <si>
    <t>HOUSING AND URBAN DEVELOPMENT CORPORATION LTD</t>
  </si>
  <si>
    <t>INE110L08029</t>
  </si>
  <si>
    <t>INE001A07MH7</t>
  </si>
  <si>
    <t>HOUSING DEVELOPMENT FINANCE CORPORATION LTD</t>
  </si>
  <si>
    <t>INE001A07OA8</t>
  </si>
  <si>
    <t>INE053T07026</t>
  </si>
  <si>
    <t>INE001A07PH0</t>
  </si>
  <si>
    <t>INE347G08019</t>
  </si>
  <si>
    <t>PETRONET LNG LIMITED</t>
  </si>
  <si>
    <t>INE110L07054</t>
  </si>
  <si>
    <t>INE277L07036</t>
  </si>
  <si>
    <t>FORTIS HEALTHCARE HOLDINGS PVT LTD</t>
  </si>
  <si>
    <t>ICRA A</t>
  </si>
  <si>
    <t>INE277L07028</t>
  </si>
  <si>
    <t>INE755K07181</t>
  </si>
  <si>
    <t>DALMIA CEMENT BHARAT LTD</t>
  </si>
  <si>
    <t>INE657N07191</t>
  </si>
  <si>
    <t>INE277L07051</t>
  </si>
  <si>
    <t>INE953L07339</t>
  </si>
  <si>
    <t>INE660N14795</t>
  </si>
  <si>
    <t>S D CORPORATION PRIVATE LTD</t>
  </si>
  <si>
    <t>INE236A14GQ8</t>
  </si>
  <si>
    <t>HCL INFOSYSTEMS LIMITED</t>
  </si>
  <si>
    <t>ICRA A1</t>
  </si>
  <si>
    <t>INE404K14BW0</t>
  </si>
  <si>
    <t>INE236A14GO3</t>
  </si>
  <si>
    <t>INE660N14852</t>
  </si>
  <si>
    <t>BOND - BONDS</t>
  </si>
  <si>
    <t>INE134E08IQ5</t>
  </si>
  <si>
    <t>POWER FINANCE CORPORATION LIMITED</t>
  </si>
  <si>
    <t>INE020B08AB1</t>
  </si>
  <si>
    <t>INE053F07942</t>
  </si>
  <si>
    <t>INE848E07682</t>
  </si>
  <si>
    <t>NATIONAL HYDRO-ELECTRIC POWER CORP.</t>
  </si>
  <si>
    <t>INE733E07KB4</t>
  </si>
  <si>
    <t>NATIONAL THERMAL POWER CORP LTD</t>
  </si>
  <si>
    <t>INE608A09098</t>
  </si>
  <si>
    <t>INE752E07KE8</t>
  </si>
  <si>
    <t>POWER GRID CORPORATION OF INDIA LTD</t>
  </si>
  <si>
    <t>INE134E08GO4</t>
  </si>
  <si>
    <t>INE261F08527</t>
  </si>
  <si>
    <t>INE114A07562</t>
  </si>
  <si>
    <t>STEEL AUTHORITY OF INDIA LIMITED</t>
  </si>
  <si>
    <t>CARE AA</t>
  </si>
  <si>
    <t>INE134E08IN2</t>
  </si>
  <si>
    <t>INE114A07794</t>
  </si>
  <si>
    <t>FITCH AA</t>
  </si>
  <si>
    <t>ZCB - ZERO COUPON BONDS</t>
  </si>
  <si>
    <t>INE202B07AK8</t>
  </si>
  <si>
    <t>INE918T07012</t>
  </si>
  <si>
    <t>HERO WIND ENERGY LTD</t>
  </si>
  <si>
    <t>IN2220160146</t>
  </si>
  <si>
    <t>MAHARASHTRA STATE DEVELOPMENT LOAN</t>
  </si>
  <si>
    <t>Indiabulls Income Fund</t>
  </si>
  <si>
    <t>IN0020160019</t>
  </si>
  <si>
    <t xml:space="preserve">7.61% GOI  09-May-2030  </t>
  </si>
  <si>
    <t>IN1920160083</t>
  </si>
  <si>
    <t>KARNATAKA STATE DEVELOPMENT LOAN</t>
  </si>
  <si>
    <t>IN0020140029</t>
  </si>
  <si>
    <t xml:space="preserve">8.27% GOI 09-JUN-2020.  </t>
  </si>
  <si>
    <t>IN0020160035</t>
  </si>
  <si>
    <t xml:space="preserve">6.97% GOI - 06-SEP-2026  </t>
  </si>
  <si>
    <t>INE898G07187</t>
  </si>
  <si>
    <t>NORTH KARNATAKA EXPRESSWAY</t>
  </si>
  <si>
    <t>INE652A09088</t>
  </si>
  <si>
    <t>STATE BANK OF PATIALA</t>
  </si>
  <si>
    <t>INE206D08113</t>
  </si>
  <si>
    <t>NUCLEAR POWER CORP.OF INDIA</t>
  </si>
  <si>
    <t>INE134E08HQ7</t>
  </si>
  <si>
    <t>POWER FINANCE CORPORATION</t>
  </si>
  <si>
    <t>INE752E07MF1</t>
  </si>
  <si>
    <t>INE020B08773</t>
  </si>
  <si>
    <t>Indiabulls Blue Chip Fund</t>
  </si>
  <si>
    <t>INE154A01025</t>
  </si>
  <si>
    <t>ITC LIMITED</t>
  </si>
  <si>
    <t>CONSUMER NON DURABLES</t>
  </si>
  <si>
    <t>INE242A01010</t>
  </si>
  <si>
    <t>INDIAN OIL CORPORATION LIMITED</t>
  </si>
  <si>
    <t>INE129A01019</t>
  </si>
  <si>
    <t>GAIL (INDIA) LIMITED</t>
  </si>
  <si>
    <t>GAS</t>
  </si>
  <si>
    <t>IN9155A01020</t>
  </si>
  <si>
    <t>TATA MOTORS LIMITED -DVR</t>
  </si>
  <si>
    <t>INE062A01020</t>
  </si>
  <si>
    <t>STATE BANK OF INDIA</t>
  </si>
  <si>
    <t>INE263A01016</t>
  </si>
  <si>
    <t>BHARAT ELECTRONICS LIMITED</t>
  </si>
  <si>
    <t>INDUSTRIAL CAPITAL GOODS</t>
  </si>
  <si>
    <t>INE752E01010</t>
  </si>
  <si>
    <t>POWER</t>
  </si>
  <si>
    <t>INE021A01026</t>
  </si>
  <si>
    <t>ASIAN PAINTS LTD</t>
  </si>
  <si>
    <t>INE216A01022</t>
  </si>
  <si>
    <t>BRITANNIA INDUSTRIES LIMITED</t>
  </si>
  <si>
    <t>INE094A01015</t>
  </si>
  <si>
    <t>HINDUSTAN PETROLEUM CORPORATION LIMITED</t>
  </si>
  <si>
    <t>INE531A01024</t>
  </si>
  <si>
    <t>KANSAI NEROLAC PAINTS LIMITED</t>
  </si>
  <si>
    <t>INE030A01027</t>
  </si>
  <si>
    <t>HINDUSTAN UNILEVER LIMITED</t>
  </si>
  <si>
    <t>INE688I01017</t>
  </si>
  <si>
    <t>CAPITAL FIRST LIMITED</t>
  </si>
  <si>
    <t>INE860A01027</t>
  </si>
  <si>
    <t>HCL TECHNOLOGIES LTD.</t>
  </si>
  <si>
    <t>INE286K01024</t>
  </si>
  <si>
    <t>TECHNO ELECTRIC &amp; ENGINEERING COMPANY LIMITED</t>
  </si>
  <si>
    <t>INE058A01010</t>
  </si>
  <si>
    <t>SANOFI INDIA LIMITED</t>
  </si>
  <si>
    <t>INE205A01025</t>
  </si>
  <si>
    <t>VEDANTA LTD</t>
  </si>
  <si>
    <t>INE481G01011</t>
  </si>
  <si>
    <t>ULTRATECH CEMENT LTD</t>
  </si>
  <si>
    <t>INE331A01037</t>
  </si>
  <si>
    <t>THE RAMCO CEMENTS LTD.</t>
  </si>
  <si>
    <t>INE398R01022</t>
  </si>
  <si>
    <t>SYNGENE INTERNATIONAL LTD</t>
  </si>
  <si>
    <t>INE089C01029</t>
  </si>
  <si>
    <t>STERLITE TECHNOLOGIES LTD</t>
  </si>
  <si>
    <t>INDUSTRIAL PRODUCTS</t>
  </si>
  <si>
    <t>INE406A01037</t>
  </si>
  <si>
    <t>AUROBINDO PHARMA LIMITED</t>
  </si>
  <si>
    <t>INE066A01013</t>
  </si>
  <si>
    <t>EICHER MOTORS LTD.</t>
  </si>
  <si>
    <t>INE278M01019</t>
  </si>
  <si>
    <t>NAVKAR CORPORATION LIMITED</t>
  </si>
  <si>
    <t>TRANSPORTATION</t>
  </si>
  <si>
    <t>INE943C01027</t>
  </si>
  <si>
    <t>SRIKALAHASTHI PIPES LTD</t>
  </si>
  <si>
    <t>INE462A01022</t>
  </si>
  <si>
    <t>BAYER CROPSCIENCE LTD</t>
  </si>
  <si>
    <t>PESTICIDES</t>
  </si>
  <si>
    <t>INE034A01011</t>
  </si>
  <si>
    <t>ARVIND LIMITED</t>
  </si>
  <si>
    <t>TEXTILE PRODUCTS</t>
  </si>
  <si>
    <t>INE109C01017</t>
  </si>
  <si>
    <t>ARMAN FINANCIAL SERVICES LIMITED</t>
  </si>
  <si>
    <t>INE070I01018</t>
  </si>
  <si>
    <t>INSECTICIDES (INDIA) LIMITED</t>
  </si>
  <si>
    <t>Indiabulls Value Discovery Fund</t>
  </si>
  <si>
    <t>INE814H01011</t>
  </si>
  <si>
    <t>ADANI POWER LIMITED</t>
  </si>
  <si>
    <t>INE663A01017</t>
  </si>
  <si>
    <t>SUPREME PETROCHEM LIMITED</t>
  </si>
  <si>
    <t>CHEMICALS</t>
  </si>
  <si>
    <t>INE310A01015</t>
  </si>
  <si>
    <t>NILKAMAL LTD</t>
  </si>
  <si>
    <t>INE483B01026</t>
  </si>
  <si>
    <t>INDO COUNT INDUSTRIES LTD</t>
  </si>
  <si>
    <t>TEXTILES - COTTON</t>
  </si>
  <si>
    <t>INE183A01016</t>
  </si>
  <si>
    <t>FINOLEX INDUSTRIES LTD</t>
  </si>
  <si>
    <t>INE978A01019</t>
  </si>
  <si>
    <t>HERITAGE FOODS  LTD</t>
  </si>
  <si>
    <t>INE539A01019</t>
  </si>
  <si>
    <t>GHCL LTD</t>
  </si>
  <si>
    <t>INE421D01022</t>
  </si>
  <si>
    <t>CCL PRODUCTS (INDIA) LTD.</t>
  </si>
  <si>
    <t>INE208A01029</t>
  </si>
  <si>
    <t>ASHOK LEYLAND LIMITED</t>
  </si>
  <si>
    <t>INE424H01027</t>
  </si>
  <si>
    <t>SUN TV NETWORK LIMITED</t>
  </si>
  <si>
    <t>INE348B01021</t>
  </si>
  <si>
    <t>CENTURY PLYBOARDS (INDIA)  LIMITED</t>
  </si>
  <si>
    <t>CONSUMER DURABLES</t>
  </si>
  <si>
    <t>INE224A01026</t>
  </si>
  <si>
    <t>GREAVES COTTAN LTD</t>
  </si>
  <si>
    <t>INE797A01021</t>
  </si>
  <si>
    <t>GEOMETRIC LIMITED</t>
  </si>
  <si>
    <t>INE930H01023</t>
  </si>
  <si>
    <t>K P R MILL LTD</t>
  </si>
  <si>
    <t>INE758C01029</t>
  </si>
  <si>
    <t>AHLUWALIA CONTRACTS (INDIA) LTD</t>
  </si>
  <si>
    <t>CONSTRUCTION</t>
  </si>
  <si>
    <t>INE883A01011</t>
  </si>
  <si>
    <t>MRF LTD</t>
  </si>
  <si>
    <t>INE573A01042</t>
  </si>
  <si>
    <t>JK TYRE &amp; INDUSTRIES LTD</t>
  </si>
  <si>
    <t>INE685A01028</t>
  </si>
  <si>
    <t>TORRENT PHARAMACEUTICALS LTD</t>
  </si>
  <si>
    <t>INE172A01027</t>
  </si>
  <si>
    <t>CASTROL INDIA LTD</t>
  </si>
  <si>
    <t>INE516A01017</t>
  </si>
  <si>
    <t>UFLEX LTD</t>
  </si>
  <si>
    <t>INE152M01016</t>
  </si>
  <si>
    <t>TRIVENI TURBINE LTD.</t>
  </si>
  <si>
    <t>INE933K01021</t>
  </si>
  <si>
    <t>BAJAJ CORP LTD</t>
  </si>
  <si>
    <t>INE418H01029</t>
  </si>
  <si>
    <t>ALLCARGO LOGISTICS LTD</t>
  </si>
  <si>
    <t>INE421C01016</t>
  </si>
  <si>
    <t>TVS SRICHAKRA LIMITED</t>
  </si>
  <si>
    <t>INE010B01027</t>
  </si>
  <si>
    <t>CADILA HEALTHCARE LTD</t>
  </si>
  <si>
    <t>INE508G01029</t>
  </si>
  <si>
    <t>TIME TECHNOPLAST</t>
  </si>
  <si>
    <t>INE836A01035</t>
  </si>
  <si>
    <t>KPIT TECHNOLOGIES LIMITED</t>
  </si>
  <si>
    <t>INE901L01018</t>
  </si>
  <si>
    <t>ALEMBIC PHARMACEUTICALS LTD.</t>
  </si>
  <si>
    <t>INE372A01015</t>
  </si>
  <si>
    <t>APAR INDUSTRIES LTD</t>
  </si>
  <si>
    <t>INE738I01010</t>
  </si>
  <si>
    <t>ECLERX SERVICES LTD</t>
  </si>
  <si>
    <t>IN0020150093</t>
  </si>
  <si>
    <t xml:space="preserve">7.59% GOI - 11-Jan-2026  </t>
  </si>
  <si>
    <t>Indiabulls FMP  Series V  (Plan 1) - 1175 Days</t>
  </si>
  <si>
    <t>INE036A07500</t>
  </si>
  <si>
    <t>RELIANCE INFRASTRUCTURE LTD</t>
  </si>
  <si>
    <t>INE294B01019</t>
  </si>
  <si>
    <t>SML ISUZU LIMITED</t>
  </si>
  <si>
    <t>INE146L01010</t>
  </si>
  <si>
    <t>KIRLOSKAR OIL ENGINES LTD</t>
  </si>
  <si>
    <t>Indiabulls Liquid Fund</t>
  </si>
  <si>
    <t>Crisil A1+</t>
  </si>
  <si>
    <t>Indiabulls Ultra Short Term Fund</t>
  </si>
  <si>
    <t>Market Value 
(In Rs. lakh)</t>
  </si>
  <si>
    <t>Indiabulls Monthly Income Plan</t>
  </si>
  <si>
    <t>Indiabulls Gilt Fund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</si>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</sst>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NumberFormat="0" applyFont="0" applyFill="0" applyBorder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Font="0" applyFill="0" applyBorder="0" applyAlignment="0" applyProtection="0"/>
  </cellStyleXfs>
  <cellXfs count="48">
    <xf numFmtId="0" fontId="0" fillId="0" borderId="0" xfId="0"/>
    <xf numFmtId="0" fontId="18" fillId="33" borderId="10" xfId="44" applyFont="1" applyFill="1" applyBorder="1" applyAlignment="1">
      <alignment horizontal="center"/>
    </xf>
    <xf numFmtId="49" fontId="19" fillId="34" borderId="0" xfId="0" applyNumberFormat="1" applyFont="1" applyFill="1" applyBorder="1" applyAlignment="1">
      <alignment horizontal="center"/>
    </xf>
    <xf numFmtId="49" fontId="19" fillId="34" borderId="0" xfId="0" applyNumberFormat="1" applyFont="1" applyFill="1" applyBorder="1" applyAlignment="1">
      <alignment horizontal="right"/>
    </xf>
    <xf numFmtId="49" fontId="19" fillId="34" borderId="0" xfId="0" applyNumberFormat="1" applyFont="1" applyFill="1" applyBorder="1" applyAlignment="1">
      <alignment horizontal="left"/>
    </xf>
    <xf numFmtId="4" fontId="18" fillId="0" borderId="0" xfId="44" applyNumberFormat="1" applyFont="1" applyAlignment="1">
      <alignment horizontal="left"/>
    </xf>
    <xf numFmtId="49" fontId="20" fillId="34" borderId="10" xfId="0" applyNumberFormat="1" applyFont="1" applyFill="1" applyBorder="1" applyAlignment="1">
      <alignment horizontal="center" wrapText="1"/>
    </xf>
    <xf numFmtId="49" fontId="20" fillId="34" borderId="10" xfId="0" applyNumberFormat="1" applyFont="1" applyFill="1" applyBorder="1" applyAlignment="1">
      <alignment horizontal="left" wrapText="1"/>
    </xf>
    <xf numFmtId="3" fontId="20" fillId="34" borderId="10" xfId="0" applyNumberFormat="1" applyFont="1" applyFill="1" applyBorder="1" applyAlignment="1">
      <alignment horizontal="right" wrapText="1"/>
    </xf>
    <xf numFmtId="0" fontId="18" fillId="33" borderId="10" xfId="44" applyFont="1" applyFill="1" applyBorder="1" applyAlignment="1">
      <alignment horizontal="left"/>
    </xf>
    <xf numFmtId="3" fontId="18" fillId="33" borderId="10" xfId="44" applyNumberFormat="1" applyFont="1" applyFill="1" applyBorder="1" applyAlignment="1">
      <alignment horizontal="right"/>
    </xf>
    <xf numFmtId="4" fontId="18" fillId="33" borderId="10" xfId="44" applyNumberFormat="1" applyFont="1" applyFill="1" applyBorder="1" applyAlignment="1">
      <alignment horizontal="right"/>
    </xf>
    <xf numFmtId="164" fontId="18" fillId="33" borderId="10" xfId="1" applyFont="1" applyFill="1" applyBorder="1" applyAlignment="1">
      <alignment horizontal="right"/>
    </xf>
    <xf numFmtId="10" fontId="18" fillId="33" borderId="10" xfId="1" applyNumberFormat="1" applyFont="1" applyFill="1" applyBorder="1" applyAlignment="1">
      <alignment horizontal="right"/>
    </xf>
    <xf numFmtId="4" fontId="0" fillId="0" borderId="0" xfId="0" applyNumberFormat="1"/>
    <xf numFmtId="49" fontId="20" fillId="34" borderId="11" xfId="0" applyNumberFormat="1" applyFont="1" applyFill="1" applyBorder="1" applyAlignment="1">
      <alignment horizontal="left" wrapText="1"/>
    </xf>
    <xf numFmtId="49" fontId="20" fillId="34" borderId="11" xfId="0" applyNumberFormat="1" applyFont="1" applyFill="1" applyBorder="1" applyAlignment="1">
      <alignment horizontal="center" wrapText="1"/>
    </xf>
    <xf numFmtId="3" fontId="20" fillId="34" borderId="11" xfId="0" applyNumberFormat="1" applyFont="1" applyFill="1" applyBorder="1" applyAlignment="1">
      <alignment horizontal="right" wrapText="1"/>
    </xf>
    <xf numFmtId="4" fontId="20" fillId="34" borderId="11" xfId="0" applyNumberFormat="1" applyFont="1" applyFill="1" applyBorder="1" applyAlignment="1">
      <alignment horizontal="right" wrapText="1"/>
    </xf>
    <xf numFmtId="4" fontId="18" fillId="0" borderId="11" xfId="44" applyNumberFormat="1" applyFont="1" applyBorder="1" applyAlignment="1">
      <alignment horizontal="left"/>
    </xf>
    <xf numFmtId="0" fontId="0" fillId="0" borderId="11" xfId="0" applyBorder="1"/>
    <xf numFmtId="0" fontId="18" fillId="33" borderId="11" xfId="44" applyFont="1" applyFill="1" applyBorder="1" applyAlignment="1">
      <alignment horizontal="left"/>
    </xf>
    <xf numFmtId="3" fontId="18" fillId="33" borderId="11" xfId="44" applyNumberFormat="1" applyFont="1" applyFill="1" applyBorder="1" applyAlignment="1">
      <alignment horizontal="right"/>
    </xf>
    <xf numFmtId="4" fontId="18" fillId="33" borderId="11" xfId="44" applyNumberFormat="1" applyFont="1" applyFill="1" applyBorder="1" applyAlignment="1">
      <alignment horizontal="right"/>
    </xf>
    <xf numFmtId="164" fontId="18" fillId="33" borderId="11" xfId="1" applyFont="1" applyFill="1" applyBorder="1" applyAlignment="1">
      <alignment horizontal="right"/>
    </xf>
    <xf numFmtId="10" fontId="18" fillId="33" borderId="11" xfId="2" applyNumberFormat="1" applyFont="1" applyFill="1" applyBorder="1" applyAlignment="1">
      <alignment horizontal="right"/>
    </xf>
    <xf numFmtId="10" fontId="18" fillId="33" borderId="11" xfId="1" applyNumberFormat="1" applyFont="1" applyFill="1" applyBorder="1" applyAlignment="1">
      <alignment horizontal="right"/>
    </xf>
    <xf numFmtId="9" fontId="18" fillId="33" borderId="11" xfId="1" applyNumberFormat="1" applyFont="1" applyFill="1" applyBorder="1" applyAlignment="1">
      <alignment horizontal="right"/>
    </xf>
    <xf numFmtId="0" fontId="0" fillId="0" borderId="0" xfId="0" applyFill="1"/>
    <xf numFmtId="0" fontId="18" fillId="0" borderId="11" xfId="44" applyFont="1" applyFill="1" applyBorder="1" applyAlignment="1">
      <alignment horizontal="left"/>
    </xf>
    <xf numFmtId="4" fontId="18" fillId="0" borderId="11" xfId="44" applyNumberFormat="1" applyFont="1" applyFill="1" applyBorder="1" applyAlignment="1">
      <alignment horizontal="right"/>
    </xf>
    <xf numFmtId="164" fontId="18" fillId="0" borderId="11" xfId="1" applyFont="1" applyFill="1" applyBorder="1" applyAlignment="1">
      <alignment horizontal="right"/>
    </xf>
    <xf numFmtId="3" fontId="18" fillId="0" borderId="11" xfId="44" applyNumberFormat="1" applyFont="1" applyFill="1" applyBorder="1" applyAlignment="1">
      <alignment horizontal="right"/>
    </xf>
    <xf numFmtId="10" fontId="18" fillId="0" borderId="11" xfId="1" applyNumberFormat="1" applyFont="1" applyFill="1" applyBorder="1" applyAlignment="1">
      <alignment horizontal="right"/>
    </xf>
    <xf numFmtId="9" fontId="18" fillId="0" borderId="11" xfId="1" applyNumberFormat="1" applyFont="1" applyFill="1" applyBorder="1" applyAlignment="1">
      <alignment horizontal="right"/>
    </xf>
    <xf numFmtId="164" fontId="21" fillId="0" borderId="11" xfId="1" applyFont="1" applyBorder="1" applyAlignment="1">
      <alignment horizontal="right"/>
    </xf>
    <xf numFmtId="10" fontId="18" fillId="33" borderId="11" xfId="44" applyNumberFormat="1" applyFont="1" applyFill="1" applyBorder="1" applyAlignment="1">
      <alignment horizontal="right"/>
    </xf>
    <xf numFmtId="9" fontId="18" fillId="33" borderId="11" xfId="44" applyNumberFormat="1" applyFont="1" applyFill="1" applyBorder="1" applyAlignment="1">
      <alignment horizontal="right"/>
    </xf>
    <xf numFmtId="9" fontId="18" fillId="33" borderId="10" xfId="1" applyNumberFormat="1" applyFont="1" applyFill="1" applyBorder="1" applyAlignment="1">
      <alignment horizontal="right"/>
    </xf>
    <xf numFmtId="49" fontId="19" fillId="34" borderId="0" xfId="0" applyNumberFormat="1" applyFont="1" applyFill="1" applyBorder="1" applyAlignment="1">
      <alignment horizontal="left"/>
    </xf>
    <xf numFmtId="10" fontId="0" fillId="0" borderId="0" xfId="2" applyNumberFormat="1" applyFont="1"/>
    <xf numFmtId="10" fontId="0" fillId="0" borderId="0" xfId="2" applyNumberFormat="1" applyFont="1" applyFill="1"/>
    <xf numFmtId="4" fontId="0" fillId="0" borderId="0" xfId="0" applyNumberFormat="1" applyFill="1"/>
    <xf numFmtId="49" fontId="19" fillId="34" borderId="0" xfId="0" applyNumberFormat="1" applyFont="1" applyFill="1" applyBorder="1" applyAlignment="1">
      <alignment horizontal="left"/>
    </xf>
    <xf numFmtId="0" fontId="18" fillId="33" borderId="11" xfId="44" applyFont="1" applyFill="1" applyBorder="1" applyAlignment="1">
      <alignment horizontal="center"/>
    </xf>
    <xf numFmtId="49" fontId="19" fillId="34" borderId="11" xfId="0" applyNumberFormat="1" applyFont="1" applyFill="1" applyBorder="1" applyAlignment="1">
      <alignment horizontal="left"/>
    </xf>
    <xf numFmtId="49" fontId="19" fillId="34" borderId="11" xfId="0" applyNumberFormat="1" applyFont="1" applyFill="1" applyBorder="1" applyAlignment="1">
      <alignment horizontal="center"/>
    </xf>
    <xf numFmtId="49" fontId="19" fillId="34" borderId="11" xfId="0" applyNumberFormat="1" applyFont="1" applyFill="1" applyBorder="1" applyAlignment="1">
      <alignment horizontal="righ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_Sheet1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90"/>
  <sheetViews>
    <sheetView workbookViewId="0">
      <selection activeCell="D93" sqref="D93"/>
    </sheetView>
  </sheetViews>
  <sheetFormatPr defaultRowHeight="15" customHeight="1"/>
  <cols>
    <col min="1" max="1" width="0.85546875" customWidth="1"/>
    <col min="2" max="2" width="12.28515625" bestFit="1" customWidth="1"/>
    <col min="3" max="3" width="46.85546875" bestFit="1" customWidth="1"/>
    <col min="4" max="4" width="14.7109375" bestFit="1" customWidth="1"/>
    <col min="5" max="5" width="9.5703125" bestFit="1" customWidth="1"/>
    <col min="6" max="6" width="13.140625" bestFit="1" customWidth="1"/>
    <col min="7" max="7" width="8.85546875" bestFit="1" customWidth="1"/>
    <col min="9" max="9" width="6.140625" customWidth="1"/>
    <col min="10" max="10" width="10" bestFit="1" customWidth="1"/>
  </cols>
  <sheetData>
    <row r="1" spans="2:9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customHeight="1">
      <c r="B2" s="2"/>
      <c r="C2" s="4" t="s">
        <v>543</v>
      </c>
      <c r="D2" s="3"/>
      <c r="E2" s="2"/>
      <c r="F2" s="43"/>
      <c r="G2" s="43"/>
    </row>
    <row r="3" spans="2:9" ht="16.5" customHeight="1">
      <c r="C3" s="5" t="s">
        <v>6</v>
      </c>
    </row>
    <row r="4" spans="2:9" ht="26.25" customHeight="1">
      <c r="B4" s="15" t="s">
        <v>7</v>
      </c>
      <c r="C4" s="15" t="s">
        <v>8</v>
      </c>
      <c r="D4" s="15" t="s">
        <v>9</v>
      </c>
      <c r="E4" s="16" t="s">
        <v>10</v>
      </c>
      <c r="F4" s="17" t="s">
        <v>546</v>
      </c>
      <c r="G4" s="18" t="s">
        <v>11</v>
      </c>
    </row>
    <row r="5" spans="2:9" ht="16.5" customHeight="1">
      <c r="B5" s="19" t="s">
        <v>0</v>
      </c>
      <c r="C5" s="19" t="s">
        <v>12</v>
      </c>
      <c r="D5" s="19" t="s">
        <v>0</v>
      </c>
      <c r="E5" s="20"/>
      <c r="F5" s="20"/>
      <c r="G5" s="20"/>
    </row>
    <row r="6" spans="2:9" ht="16.5" customHeight="1">
      <c r="B6" s="21" t="s">
        <v>13</v>
      </c>
      <c r="C6" s="21" t="s">
        <v>14</v>
      </c>
      <c r="D6" s="21" t="s">
        <v>15</v>
      </c>
      <c r="E6" s="22">
        <v>26000000</v>
      </c>
      <c r="F6" s="23">
        <v>25969.48</v>
      </c>
      <c r="G6" s="26">
        <v>4.82E-2</v>
      </c>
      <c r="I6" s="40"/>
    </row>
    <row r="7" spans="2:9" ht="16.5" customHeight="1">
      <c r="B7" s="21" t="s">
        <v>16</v>
      </c>
      <c r="C7" s="21" t="s">
        <v>17</v>
      </c>
      <c r="D7" s="21" t="s">
        <v>18</v>
      </c>
      <c r="E7" s="22">
        <v>10000000</v>
      </c>
      <c r="F7" s="23">
        <v>9989.6299999999992</v>
      </c>
      <c r="G7" s="26">
        <v>1.8499999999999999E-2</v>
      </c>
      <c r="I7" s="40"/>
    </row>
    <row r="8" spans="2:9" ht="16.5" customHeight="1">
      <c r="B8" s="21" t="s">
        <v>19</v>
      </c>
      <c r="C8" s="21" t="s">
        <v>20</v>
      </c>
      <c r="D8" s="21" t="s">
        <v>21</v>
      </c>
      <c r="E8" s="22">
        <v>10000000</v>
      </c>
      <c r="F8" s="23">
        <v>9984.57</v>
      </c>
      <c r="G8" s="26">
        <v>1.8499999999999999E-2</v>
      </c>
      <c r="I8" s="40"/>
    </row>
    <row r="9" spans="2:9" ht="16.5" customHeight="1">
      <c r="B9" s="21" t="s">
        <v>22</v>
      </c>
      <c r="C9" s="21" t="s">
        <v>23</v>
      </c>
      <c r="D9" s="21" t="s">
        <v>21</v>
      </c>
      <c r="E9" s="22">
        <v>10000000</v>
      </c>
      <c r="F9" s="23">
        <v>9983.67</v>
      </c>
      <c r="G9" s="26">
        <v>1.8499999999999999E-2</v>
      </c>
      <c r="I9" s="40"/>
    </row>
    <row r="10" spans="2:9" ht="16.5" customHeight="1">
      <c r="B10" s="21" t="s">
        <v>24</v>
      </c>
      <c r="C10" s="21" t="s">
        <v>25</v>
      </c>
      <c r="D10" s="21" t="s">
        <v>21</v>
      </c>
      <c r="E10" s="22">
        <v>10000000</v>
      </c>
      <c r="F10" s="23">
        <v>9974.3799999999992</v>
      </c>
      <c r="G10" s="26">
        <v>1.8499999999999999E-2</v>
      </c>
      <c r="I10" s="40"/>
    </row>
    <row r="11" spans="2:9" ht="16.5" customHeight="1">
      <c r="B11" s="21" t="s">
        <v>26</v>
      </c>
      <c r="C11" s="21" t="s">
        <v>27</v>
      </c>
      <c r="D11" s="21" t="s">
        <v>21</v>
      </c>
      <c r="E11" s="22">
        <v>10000000</v>
      </c>
      <c r="F11" s="23">
        <v>9965.11</v>
      </c>
      <c r="G11" s="26">
        <v>1.8499999999999999E-2</v>
      </c>
      <c r="I11" s="40"/>
    </row>
    <row r="12" spans="2:9" ht="16.5" customHeight="1">
      <c r="B12" s="21" t="s">
        <v>28</v>
      </c>
      <c r="C12" s="21" t="s">
        <v>29</v>
      </c>
      <c r="D12" s="21" t="s">
        <v>21</v>
      </c>
      <c r="E12" s="22">
        <v>10000000</v>
      </c>
      <c r="F12" s="23">
        <v>9962.2999999999993</v>
      </c>
      <c r="G12" s="26">
        <v>1.8499999999999999E-2</v>
      </c>
      <c r="I12" s="40"/>
    </row>
    <row r="13" spans="2:9" ht="16.5" customHeight="1">
      <c r="B13" s="21" t="s">
        <v>30</v>
      </c>
      <c r="C13" s="21" t="s">
        <v>17</v>
      </c>
      <c r="D13" s="21" t="s">
        <v>18</v>
      </c>
      <c r="E13" s="22">
        <v>10000000</v>
      </c>
      <c r="F13" s="23">
        <v>9961.5300000000007</v>
      </c>
      <c r="G13" s="26">
        <v>1.8499999999999999E-2</v>
      </c>
      <c r="I13" s="40"/>
    </row>
    <row r="14" spans="2:9" ht="16.5" customHeight="1">
      <c r="B14" s="21" t="s">
        <v>31</v>
      </c>
      <c r="C14" s="21" t="s">
        <v>32</v>
      </c>
      <c r="D14" s="21" t="s">
        <v>15</v>
      </c>
      <c r="E14" s="22">
        <v>10000000</v>
      </c>
      <c r="F14" s="23">
        <v>9959.9</v>
      </c>
      <c r="G14" s="26">
        <v>1.8499999999999999E-2</v>
      </c>
      <c r="I14" s="40"/>
    </row>
    <row r="15" spans="2:9" ht="16.5" customHeight="1">
      <c r="B15" s="21" t="s">
        <v>33</v>
      </c>
      <c r="C15" s="21" t="s">
        <v>34</v>
      </c>
      <c r="D15" s="21" t="s">
        <v>15</v>
      </c>
      <c r="E15" s="22">
        <v>10000000</v>
      </c>
      <c r="F15" s="23">
        <v>9955.31</v>
      </c>
      <c r="G15" s="26">
        <v>1.8499999999999999E-2</v>
      </c>
      <c r="I15" s="40"/>
    </row>
    <row r="16" spans="2:9" ht="16.5" customHeight="1">
      <c r="B16" s="21" t="s">
        <v>35</v>
      </c>
      <c r="C16" s="21" t="s">
        <v>36</v>
      </c>
      <c r="D16" s="21" t="s">
        <v>21</v>
      </c>
      <c r="E16" s="22">
        <v>10000000</v>
      </c>
      <c r="F16" s="23">
        <v>9943.01</v>
      </c>
      <c r="G16" s="26">
        <v>1.8499999999999999E-2</v>
      </c>
      <c r="I16" s="40"/>
    </row>
    <row r="17" spans="2:9" ht="16.5" customHeight="1">
      <c r="B17" s="21" t="s">
        <v>37</v>
      </c>
      <c r="C17" s="21" t="s">
        <v>38</v>
      </c>
      <c r="D17" s="21" t="s">
        <v>15</v>
      </c>
      <c r="E17" s="22">
        <v>9000000</v>
      </c>
      <c r="F17" s="23">
        <v>8949</v>
      </c>
      <c r="G17" s="26">
        <v>1.66E-2</v>
      </c>
      <c r="I17" s="40"/>
    </row>
    <row r="18" spans="2:9" ht="16.5" customHeight="1">
      <c r="B18" s="21" t="s">
        <v>39</v>
      </c>
      <c r="C18" s="21" t="s">
        <v>40</v>
      </c>
      <c r="D18" s="21" t="s">
        <v>18</v>
      </c>
      <c r="E18" s="22">
        <v>7500000</v>
      </c>
      <c r="F18" s="23">
        <v>7475.66</v>
      </c>
      <c r="G18" s="26">
        <v>1.3899999999999999E-2</v>
      </c>
      <c r="I18" s="40"/>
    </row>
    <row r="19" spans="2:9" ht="16.5" customHeight="1">
      <c r="B19" s="21" t="s">
        <v>41</v>
      </c>
      <c r="C19" s="21" t="s">
        <v>42</v>
      </c>
      <c r="D19" s="21" t="s">
        <v>43</v>
      </c>
      <c r="E19" s="22">
        <v>7500000</v>
      </c>
      <c r="F19" s="23">
        <v>7461.46</v>
      </c>
      <c r="G19" s="26">
        <v>1.3899999999999999E-2</v>
      </c>
      <c r="I19" s="40"/>
    </row>
    <row r="20" spans="2:9" ht="16.5" customHeight="1">
      <c r="B20" s="21" t="s">
        <v>44</v>
      </c>
      <c r="C20" s="21" t="s">
        <v>40</v>
      </c>
      <c r="D20" s="21" t="s">
        <v>18</v>
      </c>
      <c r="E20" s="22">
        <v>7000000</v>
      </c>
      <c r="F20" s="23">
        <v>6983.26</v>
      </c>
      <c r="G20" s="26">
        <v>1.2999999999999999E-2</v>
      </c>
      <c r="I20" s="40"/>
    </row>
    <row r="21" spans="2:9" ht="16.5" customHeight="1">
      <c r="B21" s="21" t="s">
        <v>45</v>
      </c>
      <c r="C21" s="21" t="s">
        <v>38</v>
      </c>
      <c r="D21" s="21" t="s">
        <v>544</v>
      </c>
      <c r="E21" s="22">
        <v>6000000</v>
      </c>
      <c r="F21" s="23">
        <v>5997.93</v>
      </c>
      <c r="G21" s="26">
        <v>1.11E-2</v>
      </c>
      <c r="I21" s="40"/>
    </row>
    <row r="22" spans="2:9" ht="16.5" customHeight="1">
      <c r="B22" s="21" t="s">
        <v>46</v>
      </c>
      <c r="C22" s="21" t="s">
        <v>47</v>
      </c>
      <c r="D22" s="21" t="s">
        <v>21</v>
      </c>
      <c r="E22" s="22">
        <v>5000000</v>
      </c>
      <c r="F22" s="23">
        <v>4998.33</v>
      </c>
      <c r="G22" s="26">
        <v>9.2999999999999992E-3</v>
      </c>
      <c r="I22" s="40"/>
    </row>
    <row r="23" spans="2:9" ht="16.5" customHeight="1">
      <c r="B23" s="21" t="s">
        <v>48</v>
      </c>
      <c r="C23" s="21" t="s">
        <v>40</v>
      </c>
      <c r="D23" s="21" t="s">
        <v>18</v>
      </c>
      <c r="E23" s="22">
        <v>5000000</v>
      </c>
      <c r="F23" s="23">
        <v>4994.8</v>
      </c>
      <c r="G23" s="26">
        <v>9.2999999999999992E-3</v>
      </c>
      <c r="I23" s="40"/>
    </row>
    <row r="24" spans="2:9" ht="16.5" customHeight="1">
      <c r="B24" s="21" t="s">
        <v>49</v>
      </c>
      <c r="C24" s="21" t="s">
        <v>40</v>
      </c>
      <c r="D24" s="21" t="s">
        <v>18</v>
      </c>
      <c r="E24" s="22">
        <v>5000000</v>
      </c>
      <c r="F24" s="23">
        <v>4987.1899999999996</v>
      </c>
      <c r="G24" s="26">
        <v>9.2999999999999992E-3</v>
      </c>
      <c r="I24" s="40"/>
    </row>
    <row r="25" spans="2:9" ht="16.5" customHeight="1">
      <c r="B25" s="21" t="s">
        <v>50</v>
      </c>
      <c r="C25" s="21" t="s">
        <v>51</v>
      </c>
      <c r="D25" s="21" t="s">
        <v>21</v>
      </c>
      <c r="E25" s="22">
        <v>5000000</v>
      </c>
      <c r="F25" s="23">
        <v>4974.7700000000004</v>
      </c>
      <c r="G25" s="26">
        <v>9.1999999999999998E-3</v>
      </c>
      <c r="I25" s="40"/>
    </row>
    <row r="26" spans="2:9" ht="16.5" customHeight="1">
      <c r="B26" s="21" t="s">
        <v>52</v>
      </c>
      <c r="C26" s="21" t="s">
        <v>53</v>
      </c>
      <c r="D26" s="21" t="s">
        <v>21</v>
      </c>
      <c r="E26" s="22">
        <v>5000000</v>
      </c>
      <c r="F26" s="23">
        <v>4971.55</v>
      </c>
      <c r="G26" s="26">
        <v>9.1999999999999998E-3</v>
      </c>
      <c r="I26" s="40"/>
    </row>
    <row r="27" spans="2:9" ht="16.5" customHeight="1">
      <c r="B27" s="21" t="s">
        <v>54</v>
      </c>
      <c r="C27" s="21" t="s">
        <v>55</v>
      </c>
      <c r="D27" s="21" t="s">
        <v>21</v>
      </c>
      <c r="E27" s="22">
        <v>5000000</v>
      </c>
      <c r="F27" s="23">
        <v>4966.8</v>
      </c>
      <c r="G27" s="26">
        <v>9.1999999999999998E-3</v>
      </c>
      <c r="I27" s="40"/>
    </row>
    <row r="28" spans="2:9" ht="16.5" customHeight="1">
      <c r="B28" s="21" t="s">
        <v>56</v>
      </c>
      <c r="C28" s="21" t="s">
        <v>57</v>
      </c>
      <c r="D28" s="21" t="s">
        <v>21</v>
      </c>
      <c r="E28" s="22">
        <v>5000000</v>
      </c>
      <c r="F28" s="23">
        <v>4945.41</v>
      </c>
      <c r="G28" s="26">
        <v>9.1999999999999998E-3</v>
      </c>
      <c r="I28" s="40"/>
    </row>
    <row r="29" spans="2:9" ht="16.5" customHeight="1">
      <c r="B29" s="21" t="s">
        <v>0</v>
      </c>
      <c r="C29" s="21" t="s">
        <v>58</v>
      </c>
      <c r="D29" s="21" t="s">
        <v>0</v>
      </c>
      <c r="E29" s="22"/>
      <c r="F29" s="23">
        <v>197355.05</v>
      </c>
      <c r="G29" s="25">
        <f>SUM(G6:G28)</f>
        <v>0.36639999999999984</v>
      </c>
    </row>
    <row r="30" spans="2:9" ht="16.5" customHeight="1">
      <c r="B30" s="21" t="s">
        <v>0</v>
      </c>
      <c r="C30" s="21" t="s">
        <v>59</v>
      </c>
      <c r="D30" s="21" t="s">
        <v>0</v>
      </c>
      <c r="E30" s="22"/>
      <c r="F30" s="23"/>
      <c r="G30" s="24"/>
    </row>
    <row r="31" spans="2:9" ht="16.5" customHeight="1">
      <c r="B31" s="21" t="s">
        <v>60</v>
      </c>
      <c r="C31" s="21" t="s">
        <v>61</v>
      </c>
      <c r="D31" s="21" t="s">
        <v>15</v>
      </c>
      <c r="E31" s="22">
        <v>22500000</v>
      </c>
      <c r="F31" s="23">
        <v>22476.959999999999</v>
      </c>
      <c r="G31" s="26">
        <v>4.1700000000000001E-2</v>
      </c>
    </row>
    <row r="32" spans="2:9" ht="16.5" customHeight="1">
      <c r="B32" s="21" t="s">
        <v>62</v>
      </c>
      <c r="C32" s="21" t="s">
        <v>63</v>
      </c>
      <c r="D32" s="21" t="s">
        <v>18</v>
      </c>
      <c r="E32" s="22">
        <v>19500000</v>
      </c>
      <c r="F32" s="23">
        <v>19476.91</v>
      </c>
      <c r="G32" s="26">
        <v>3.6200000000000003E-2</v>
      </c>
    </row>
    <row r="33" spans="2:7" ht="16.5" customHeight="1">
      <c r="B33" s="21" t="s">
        <v>64</v>
      </c>
      <c r="C33" s="21" t="s">
        <v>65</v>
      </c>
      <c r="D33" s="21" t="s">
        <v>21</v>
      </c>
      <c r="E33" s="22">
        <v>14500000</v>
      </c>
      <c r="F33" s="23">
        <v>14430.31</v>
      </c>
      <c r="G33" s="26">
        <v>2.6800000000000001E-2</v>
      </c>
    </row>
    <row r="34" spans="2:7" ht="16.5" customHeight="1">
      <c r="B34" s="21" t="s">
        <v>66</v>
      </c>
      <c r="C34" s="21" t="s">
        <v>67</v>
      </c>
      <c r="D34" s="21" t="s">
        <v>15</v>
      </c>
      <c r="E34" s="22">
        <v>10000000</v>
      </c>
      <c r="F34" s="23">
        <v>9998.2900000000009</v>
      </c>
      <c r="G34" s="26">
        <v>1.8599999999999998E-2</v>
      </c>
    </row>
    <row r="35" spans="2:7" ht="16.5" customHeight="1">
      <c r="B35" s="21" t="s">
        <v>68</v>
      </c>
      <c r="C35" s="21" t="s">
        <v>69</v>
      </c>
      <c r="D35" s="21" t="s">
        <v>15</v>
      </c>
      <c r="E35" s="22">
        <v>10000000</v>
      </c>
      <c r="F35" s="23">
        <v>9948.9500000000007</v>
      </c>
      <c r="G35" s="26">
        <v>1.8499999999999999E-2</v>
      </c>
    </row>
    <row r="36" spans="2:7" ht="16.5" customHeight="1">
      <c r="B36" s="21" t="s">
        <v>70</v>
      </c>
      <c r="C36" s="21" t="s">
        <v>71</v>
      </c>
      <c r="D36" s="21" t="s">
        <v>15</v>
      </c>
      <c r="E36" s="22">
        <v>9000000</v>
      </c>
      <c r="F36" s="23">
        <v>8967.61</v>
      </c>
      <c r="G36" s="26">
        <v>1.67E-2</v>
      </c>
    </row>
    <row r="37" spans="2:7" ht="16.5" customHeight="1">
      <c r="B37" s="21" t="s">
        <v>72</v>
      </c>
      <c r="C37" s="21" t="s">
        <v>73</v>
      </c>
      <c r="D37" s="21" t="s">
        <v>21</v>
      </c>
      <c r="E37" s="22">
        <v>7500000</v>
      </c>
      <c r="F37" s="23">
        <v>7447.64</v>
      </c>
      <c r="G37" s="26">
        <v>1.38E-2</v>
      </c>
    </row>
    <row r="38" spans="2:7" ht="16.5" customHeight="1">
      <c r="B38" s="21" t="s">
        <v>74</v>
      </c>
      <c r="C38" s="21" t="s">
        <v>75</v>
      </c>
      <c r="D38" s="21" t="s">
        <v>18</v>
      </c>
      <c r="E38" s="22">
        <v>5000000</v>
      </c>
      <c r="F38" s="23">
        <v>4998.3100000000004</v>
      </c>
      <c r="G38" s="26">
        <v>9.2999999999999992E-3</v>
      </c>
    </row>
    <row r="39" spans="2:7" ht="16.5" customHeight="1">
      <c r="B39" s="21" t="s">
        <v>76</v>
      </c>
      <c r="C39" s="21" t="s">
        <v>73</v>
      </c>
      <c r="D39" s="21" t="s">
        <v>21</v>
      </c>
      <c r="E39" s="22">
        <v>5000000</v>
      </c>
      <c r="F39" s="23">
        <v>4995.74</v>
      </c>
      <c r="G39" s="26">
        <v>9.2999999999999992E-3</v>
      </c>
    </row>
    <row r="40" spans="2:7" ht="16.5" customHeight="1">
      <c r="B40" s="21" t="s">
        <v>77</v>
      </c>
      <c r="C40" s="21" t="s">
        <v>67</v>
      </c>
      <c r="D40" s="21" t="s">
        <v>15</v>
      </c>
      <c r="E40" s="22">
        <v>5000000</v>
      </c>
      <c r="F40" s="23">
        <v>4995.7299999999996</v>
      </c>
      <c r="G40" s="26">
        <v>9.2999999999999992E-3</v>
      </c>
    </row>
    <row r="41" spans="2:7" ht="16.5" customHeight="1">
      <c r="B41" s="21" t="s">
        <v>78</v>
      </c>
      <c r="C41" s="21" t="s">
        <v>67</v>
      </c>
      <c r="D41" s="21" t="s">
        <v>15</v>
      </c>
      <c r="E41" s="22">
        <v>5000000</v>
      </c>
      <c r="F41" s="23">
        <v>4989.88</v>
      </c>
      <c r="G41" s="26">
        <v>9.2999999999999992E-3</v>
      </c>
    </row>
    <row r="42" spans="2:7" ht="16.5" customHeight="1">
      <c r="B42" s="21" t="s">
        <v>79</v>
      </c>
      <c r="C42" s="21" t="s">
        <v>38</v>
      </c>
      <c r="D42" s="21" t="s">
        <v>15</v>
      </c>
      <c r="E42" s="22">
        <v>5000000</v>
      </c>
      <c r="F42" s="23">
        <v>4988.08</v>
      </c>
      <c r="G42" s="26">
        <v>9.2999999999999992E-3</v>
      </c>
    </row>
    <row r="43" spans="2:7" ht="16.5" customHeight="1">
      <c r="B43" s="21" t="s">
        <v>80</v>
      </c>
      <c r="C43" s="21" t="s">
        <v>69</v>
      </c>
      <c r="D43" s="21" t="s">
        <v>15</v>
      </c>
      <c r="E43" s="22">
        <v>5000000</v>
      </c>
      <c r="F43" s="23">
        <v>4981.33</v>
      </c>
      <c r="G43" s="26">
        <v>9.1999999999999998E-3</v>
      </c>
    </row>
    <row r="44" spans="2:7" ht="16.5" customHeight="1">
      <c r="B44" s="21" t="s">
        <v>81</v>
      </c>
      <c r="C44" s="21" t="s">
        <v>82</v>
      </c>
      <c r="D44" s="21" t="s">
        <v>21</v>
      </c>
      <c r="E44" s="22">
        <v>5000000</v>
      </c>
      <c r="F44" s="23">
        <v>4980.62</v>
      </c>
      <c r="G44" s="26">
        <v>9.1999999999999998E-3</v>
      </c>
    </row>
    <row r="45" spans="2:7" ht="16.5" customHeight="1">
      <c r="B45" s="21" t="s">
        <v>83</v>
      </c>
      <c r="C45" s="21" t="s">
        <v>67</v>
      </c>
      <c r="D45" s="21" t="s">
        <v>15</v>
      </c>
      <c r="E45" s="22">
        <v>5000000</v>
      </c>
      <c r="F45" s="23">
        <v>4977.71</v>
      </c>
      <c r="G45" s="26">
        <v>9.1999999999999998E-3</v>
      </c>
    </row>
    <row r="46" spans="2:7" ht="16.5" customHeight="1">
      <c r="B46" s="21" t="s">
        <v>84</v>
      </c>
      <c r="C46" s="21" t="s">
        <v>69</v>
      </c>
      <c r="D46" s="21" t="s">
        <v>15</v>
      </c>
      <c r="E46" s="22">
        <v>5000000</v>
      </c>
      <c r="F46" s="23">
        <v>4971.9399999999996</v>
      </c>
      <c r="G46" s="26">
        <v>9.1999999999999998E-3</v>
      </c>
    </row>
    <row r="47" spans="2:7" ht="16.5" customHeight="1">
      <c r="B47" s="21" t="s">
        <v>85</v>
      </c>
      <c r="C47" s="21" t="s">
        <v>86</v>
      </c>
      <c r="D47" s="21" t="s">
        <v>15</v>
      </c>
      <c r="E47" s="22">
        <v>5000000</v>
      </c>
      <c r="F47" s="23">
        <v>4971.7700000000004</v>
      </c>
      <c r="G47" s="26">
        <v>9.1999999999999998E-3</v>
      </c>
    </row>
    <row r="48" spans="2:7" ht="16.5" customHeight="1">
      <c r="B48" s="21" t="s">
        <v>87</v>
      </c>
      <c r="C48" s="21" t="s">
        <v>88</v>
      </c>
      <c r="D48" s="21" t="s">
        <v>15</v>
      </c>
      <c r="E48" s="22">
        <v>5000000</v>
      </c>
      <c r="F48" s="23">
        <v>4965.45</v>
      </c>
      <c r="G48" s="26">
        <v>9.1999999999999998E-3</v>
      </c>
    </row>
    <row r="49" spans="2:7" ht="16.5" customHeight="1">
      <c r="B49" s="21" t="s">
        <v>89</v>
      </c>
      <c r="C49" s="21" t="s">
        <v>69</v>
      </c>
      <c r="D49" s="21" t="s">
        <v>15</v>
      </c>
      <c r="E49" s="22">
        <v>5000000</v>
      </c>
      <c r="F49" s="23">
        <v>4965.29</v>
      </c>
      <c r="G49" s="26">
        <v>9.1999999999999998E-3</v>
      </c>
    </row>
    <row r="50" spans="2:7" ht="16.5" customHeight="1">
      <c r="B50" s="21" t="s">
        <v>90</v>
      </c>
      <c r="C50" s="21" t="s">
        <v>91</v>
      </c>
      <c r="D50" s="21" t="s">
        <v>15</v>
      </c>
      <c r="E50" s="22">
        <v>2500000</v>
      </c>
      <c r="F50" s="23">
        <v>2500</v>
      </c>
      <c r="G50" s="26">
        <v>4.5999999999999999E-3</v>
      </c>
    </row>
    <row r="51" spans="2:7" ht="16.5" customHeight="1">
      <c r="B51" s="21" t="s">
        <v>92</v>
      </c>
      <c r="C51" s="21" t="s">
        <v>75</v>
      </c>
      <c r="D51" s="21" t="s">
        <v>15</v>
      </c>
      <c r="E51" s="22">
        <v>2500000</v>
      </c>
      <c r="F51" s="23">
        <v>2499.59</v>
      </c>
      <c r="G51" s="26">
        <v>4.5999999999999999E-3</v>
      </c>
    </row>
    <row r="52" spans="2:7" ht="16.5" customHeight="1">
      <c r="B52" s="21" t="s">
        <v>93</v>
      </c>
      <c r="C52" s="21" t="s">
        <v>73</v>
      </c>
      <c r="D52" s="21" t="s">
        <v>21</v>
      </c>
      <c r="E52" s="22">
        <v>2500000</v>
      </c>
      <c r="F52" s="23">
        <v>2499.15</v>
      </c>
      <c r="G52" s="26">
        <v>4.5999999999999999E-3</v>
      </c>
    </row>
    <row r="53" spans="2:7" ht="16.5" customHeight="1">
      <c r="B53" s="21" t="s">
        <v>94</v>
      </c>
      <c r="C53" s="21" t="s">
        <v>95</v>
      </c>
      <c r="D53" s="21" t="s">
        <v>18</v>
      </c>
      <c r="E53" s="22">
        <v>2500000</v>
      </c>
      <c r="F53" s="23">
        <v>2497.4299999999998</v>
      </c>
      <c r="G53" s="26">
        <v>4.5999999999999999E-3</v>
      </c>
    </row>
    <row r="54" spans="2:7" ht="16.5" customHeight="1">
      <c r="B54" s="21" t="s">
        <v>96</v>
      </c>
      <c r="C54" s="21" t="s">
        <v>65</v>
      </c>
      <c r="D54" s="21" t="s">
        <v>21</v>
      </c>
      <c r="E54" s="22">
        <v>2500000</v>
      </c>
      <c r="F54" s="23">
        <v>2491.9</v>
      </c>
      <c r="G54" s="26">
        <v>4.5999999999999999E-3</v>
      </c>
    </row>
    <row r="55" spans="2:7" ht="16.5" customHeight="1">
      <c r="B55" s="21" t="s">
        <v>97</v>
      </c>
      <c r="C55" s="21" t="s">
        <v>67</v>
      </c>
      <c r="D55" s="21" t="s">
        <v>15</v>
      </c>
      <c r="E55" s="22">
        <v>2500000</v>
      </c>
      <c r="F55" s="23">
        <v>2490.59</v>
      </c>
      <c r="G55" s="26">
        <v>4.5999999999999999E-3</v>
      </c>
    </row>
    <row r="56" spans="2:7" ht="16.5" customHeight="1">
      <c r="B56" s="21" t="s">
        <v>98</v>
      </c>
      <c r="C56" s="21" t="s">
        <v>99</v>
      </c>
      <c r="D56" s="21" t="s">
        <v>21</v>
      </c>
      <c r="E56" s="22">
        <v>2500000</v>
      </c>
      <c r="F56" s="23">
        <v>2487.3000000000002</v>
      </c>
      <c r="G56" s="26">
        <v>4.5999999999999999E-3</v>
      </c>
    </row>
    <row r="57" spans="2:7" ht="16.5" customHeight="1">
      <c r="B57" s="21" t="s">
        <v>100</v>
      </c>
      <c r="C57" s="21" t="s">
        <v>88</v>
      </c>
      <c r="D57" s="21" t="s">
        <v>15</v>
      </c>
      <c r="E57" s="22">
        <v>2500000</v>
      </c>
      <c r="F57" s="23">
        <v>2487.2399999999998</v>
      </c>
      <c r="G57" s="26">
        <v>4.5999999999999999E-3</v>
      </c>
    </row>
    <row r="58" spans="2:7" ht="16.5" customHeight="1">
      <c r="B58" s="21" t="s">
        <v>101</v>
      </c>
      <c r="C58" s="21" t="s">
        <v>67</v>
      </c>
      <c r="D58" s="21" t="s">
        <v>15</v>
      </c>
      <c r="E58" s="22">
        <v>2500000</v>
      </c>
      <c r="F58" s="23">
        <v>2485.66</v>
      </c>
      <c r="G58" s="26">
        <v>4.5999999999999999E-3</v>
      </c>
    </row>
    <row r="59" spans="2:7" ht="16.5" customHeight="1">
      <c r="B59" s="21" t="s">
        <v>102</v>
      </c>
      <c r="C59" s="21" t="s">
        <v>88</v>
      </c>
      <c r="D59" s="21" t="s">
        <v>15</v>
      </c>
      <c r="E59" s="22">
        <v>2500000</v>
      </c>
      <c r="F59" s="23">
        <v>2485.54</v>
      </c>
      <c r="G59" s="26">
        <v>4.5999999999999999E-3</v>
      </c>
    </row>
    <row r="60" spans="2:7" ht="16.5" customHeight="1">
      <c r="B60" s="21" t="s">
        <v>103</v>
      </c>
      <c r="C60" s="21" t="s">
        <v>86</v>
      </c>
      <c r="D60" s="21" t="s">
        <v>15</v>
      </c>
      <c r="E60" s="22">
        <v>2000000</v>
      </c>
      <c r="F60" s="23">
        <v>1987.62</v>
      </c>
      <c r="G60" s="26">
        <v>3.7000000000000002E-3</v>
      </c>
    </row>
    <row r="61" spans="2:7" ht="16.5" customHeight="1">
      <c r="B61" s="21" t="s">
        <v>104</v>
      </c>
      <c r="C61" s="21" t="s">
        <v>91</v>
      </c>
      <c r="D61" s="21" t="s">
        <v>15</v>
      </c>
      <c r="E61" s="22">
        <v>2000000</v>
      </c>
      <c r="F61" s="23">
        <v>1987.61</v>
      </c>
      <c r="G61" s="26">
        <v>3.7000000000000002E-3</v>
      </c>
    </row>
    <row r="62" spans="2:7" ht="16.5" customHeight="1">
      <c r="B62" s="21" t="s">
        <v>105</v>
      </c>
      <c r="C62" s="21" t="s">
        <v>63</v>
      </c>
      <c r="D62" s="21" t="s">
        <v>18</v>
      </c>
      <c r="E62" s="22">
        <v>1500000</v>
      </c>
      <c r="F62" s="23">
        <v>1494.31</v>
      </c>
      <c r="G62" s="26">
        <v>2.8E-3</v>
      </c>
    </row>
    <row r="63" spans="2:7" ht="16.5" customHeight="1">
      <c r="B63" s="21" t="s">
        <v>106</v>
      </c>
      <c r="C63" s="21" t="s">
        <v>69</v>
      </c>
      <c r="D63" s="21" t="s">
        <v>15</v>
      </c>
      <c r="E63" s="22">
        <v>1500000</v>
      </c>
      <c r="F63" s="23">
        <v>1490.82</v>
      </c>
      <c r="G63" s="26">
        <v>2.8E-3</v>
      </c>
    </row>
    <row r="64" spans="2:7" ht="16.5" customHeight="1">
      <c r="B64" s="21" t="s">
        <v>0</v>
      </c>
      <c r="C64" s="21" t="s">
        <v>58</v>
      </c>
      <c r="D64" s="21" t="s">
        <v>0</v>
      </c>
      <c r="E64" s="22"/>
      <c r="F64" s="23">
        <v>184413.28</v>
      </c>
      <c r="G64" s="25">
        <f>SUM(G31:G63)</f>
        <v>0.34219999999999984</v>
      </c>
    </row>
    <row r="65" spans="2:7" ht="16.5" customHeight="1">
      <c r="B65" s="21" t="s">
        <v>0</v>
      </c>
      <c r="C65" s="21" t="s">
        <v>107</v>
      </c>
      <c r="D65" s="21" t="s">
        <v>0</v>
      </c>
      <c r="E65" s="22"/>
      <c r="F65" s="23"/>
      <c r="G65" s="24"/>
    </row>
    <row r="66" spans="2:7" ht="16.5" customHeight="1">
      <c r="B66" s="21" t="s">
        <v>108</v>
      </c>
      <c r="C66" s="21" t="s">
        <v>109</v>
      </c>
      <c r="D66" s="21" t="s">
        <v>110</v>
      </c>
      <c r="E66" s="22">
        <v>23795800</v>
      </c>
      <c r="F66" s="23">
        <v>23624.3</v>
      </c>
      <c r="G66" s="26">
        <v>4.3900000000000002E-2</v>
      </c>
    </row>
    <row r="67" spans="2:7" ht="16.5" customHeight="1">
      <c r="B67" s="21" t="s">
        <v>111</v>
      </c>
      <c r="C67" s="21" t="s">
        <v>112</v>
      </c>
      <c r="D67" s="21" t="s">
        <v>110</v>
      </c>
      <c r="E67" s="22">
        <v>20000000</v>
      </c>
      <c r="F67" s="23">
        <v>19809.28</v>
      </c>
      <c r="G67" s="26">
        <v>3.6799999999999999E-2</v>
      </c>
    </row>
    <row r="68" spans="2:7" ht="16.5" customHeight="1">
      <c r="B68" s="21" t="s">
        <v>113</v>
      </c>
      <c r="C68" s="21" t="s">
        <v>114</v>
      </c>
      <c r="D68" s="21" t="s">
        <v>110</v>
      </c>
      <c r="E68" s="22">
        <v>14544200</v>
      </c>
      <c r="F68" s="23">
        <v>14473.56</v>
      </c>
      <c r="G68" s="26">
        <v>2.69E-2</v>
      </c>
    </row>
    <row r="69" spans="2:7" ht="16.5" customHeight="1">
      <c r="B69" s="21" t="s">
        <v>115</v>
      </c>
      <c r="C69" s="21" t="s">
        <v>116</v>
      </c>
      <c r="D69" s="21" t="s">
        <v>110</v>
      </c>
      <c r="E69" s="22">
        <v>12500000</v>
      </c>
      <c r="F69" s="23">
        <v>12454.13</v>
      </c>
      <c r="G69" s="26">
        <v>2.3099999999999999E-2</v>
      </c>
    </row>
    <row r="70" spans="2:7" ht="16.5" customHeight="1">
      <c r="B70" s="21" t="s">
        <v>117</v>
      </c>
      <c r="C70" s="21" t="s">
        <v>118</v>
      </c>
      <c r="D70" s="21" t="s">
        <v>110</v>
      </c>
      <c r="E70" s="22">
        <v>10000000</v>
      </c>
      <c r="F70" s="23">
        <v>9951.43</v>
      </c>
      <c r="G70" s="26">
        <v>1.8499999999999999E-2</v>
      </c>
    </row>
    <row r="71" spans="2:7" ht="16.5" customHeight="1">
      <c r="B71" s="21" t="s">
        <v>119</v>
      </c>
      <c r="C71" s="21" t="s">
        <v>120</v>
      </c>
      <c r="D71" s="21" t="s">
        <v>110</v>
      </c>
      <c r="E71" s="22">
        <v>5500000</v>
      </c>
      <c r="F71" s="23">
        <v>5486.57</v>
      </c>
      <c r="G71" s="26">
        <v>1.0200000000000001E-2</v>
      </c>
    </row>
    <row r="72" spans="2:7" ht="16.5" customHeight="1">
      <c r="B72" s="21" t="s">
        <v>121</v>
      </c>
      <c r="C72" s="21" t="s">
        <v>122</v>
      </c>
      <c r="D72" s="21" t="s">
        <v>110</v>
      </c>
      <c r="E72" s="22">
        <v>3179800</v>
      </c>
      <c r="F72" s="23">
        <v>3168.13</v>
      </c>
      <c r="G72" s="26">
        <v>5.8999999999999999E-3</v>
      </c>
    </row>
    <row r="73" spans="2:7" ht="16.5" customHeight="1">
      <c r="B73" s="21" t="s">
        <v>0</v>
      </c>
      <c r="C73" s="21" t="s">
        <v>58</v>
      </c>
      <c r="D73" s="21" t="s">
        <v>0</v>
      </c>
      <c r="E73" s="22"/>
      <c r="F73" s="23">
        <v>88967.4</v>
      </c>
      <c r="G73" s="25">
        <f>SUM(G66:G72)</f>
        <v>0.16529999999999997</v>
      </c>
    </row>
    <row r="74" spans="2:7" ht="16.5" customHeight="1">
      <c r="B74" s="21" t="s">
        <v>0</v>
      </c>
      <c r="C74" s="21" t="s">
        <v>123</v>
      </c>
      <c r="D74" s="21" t="s">
        <v>0</v>
      </c>
      <c r="E74" s="22"/>
      <c r="F74" s="23"/>
      <c r="G74" s="24"/>
    </row>
    <row r="75" spans="2:7" ht="16.5" customHeight="1">
      <c r="B75" s="21" t="s">
        <v>124</v>
      </c>
      <c r="C75" s="21" t="s">
        <v>23</v>
      </c>
      <c r="D75" s="21" t="s">
        <v>125</v>
      </c>
      <c r="E75" s="22">
        <v>12800000</v>
      </c>
      <c r="F75" s="23">
        <v>12699.38</v>
      </c>
      <c r="G75" s="26">
        <v>2.3599999999999999E-2</v>
      </c>
    </row>
    <row r="76" spans="2:7" ht="16.5" customHeight="1">
      <c r="B76" s="21" t="s">
        <v>0</v>
      </c>
      <c r="C76" s="21" t="s">
        <v>58</v>
      </c>
      <c r="D76" s="21" t="s">
        <v>0</v>
      </c>
      <c r="E76" s="22"/>
      <c r="F76" s="23">
        <v>12699.38</v>
      </c>
      <c r="G76" s="25">
        <f>SUM(G75)</f>
        <v>2.3599999999999999E-2</v>
      </c>
    </row>
    <row r="77" spans="2:7" ht="16.5" customHeight="1">
      <c r="B77" s="21" t="s">
        <v>0</v>
      </c>
      <c r="C77" s="21" t="s">
        <v>126</v>
      </c>
      <c r="D77" s="21" t="s">
        <v>0</v>
      </c>
      <c r="E77" s="22"/>
      <c r="F77" s="23"/>
      <c r="G77" s="24"/>
    </row>
    <row r="78" spans="2:7" ht="16.5" customHeight="1">
      <c r="B78" s="21" t="s">
        <v>127</v>
      </c>
      <c r="C78" s="21" t="s">
        <v>128</v>
      </c>
      <c r="D78" s="21"/>
      <c r="E78" s="22" t="s">
        <v>127</v>
      </c>
      <c r="F78" s="23">
        <v>5000</v>
      </c>
      <c r="G78" s="26">
        <v>9.2999999999999992E-3</v>
      </c>
    </row>
    <row r="79" spans="2:7" ht="16.5" customHeight="1">
      <c r="B79" s="21" t="s">
        <v>127</v>
      </c>
      <c r="C79" s="21" t="s">
        <v>129</v>
      </c>
      <c r="D79" s="21"/>
      <c r="E79" s="22" t="s">
        <v>127</v>
      </c>
      <c r="F79" s="23">
        <v>3100</v>
      </c>
      <c r="G79" s="26">
        <v>5.7999999999999996E-3</v>
      </c>
    </row>
    <row r="80" spans="2:7" ht="16.5" customHeight="1">
      <c r="B80" s="21" t="s">
        <v>0</v>
      </c>
      <c r="C80" s="21" t="s">
        <v>58</v>
      </c>
      <c r="D80" s="21" t="s">
        <v>0</v>
      </c>
      <c r="E80" s="22" t="s">
        <v>127</v>
      </c>
      <c r="F80" s="23">
        <v>8100</v>
      </c>
      <c r="G80" s="26">
        <v>1.5100000000000001E-2</v>
      </c>
    </row>
    <row r="81" spans="2:7" ht="16.5" customHeight="1">
      <c r="B81" s="21"/>
      <c r="C81" s="21" t="s">
        <v>130</v>
      </c>
      <c r="D81" s="21"/>
      <c r="E81" s="23"/>
      <c r="F81" s="23" t="s">
        <v>0</v>
      </c>
      <c r="G81" s="24"/>
    </row>
    <row r="82" spans="2:7" ht="16.5" customHeight="1">
      <c r="B82" s="21"/>
      <c r="C82" s="21" t="s">
        <v>131</v>
      </c>
      <c r="D82" s="21"/>
      <c r="E82" s="23"/>
      <c r="F82" s="23">
        <v>47038.02</v>
      </c>
      <c r="G82" s="26">
        <v>8.7300000000000003E-2</v>
      </c>
    </row>
    <row r="83" spans="2:7" ht="16.5" customHeight="1">
      <c r="B83" s="21"/>
      <c r="C83" s="21" t="s">
        <v>58</v>
      </c>
      <c r="D83" s="21"/>
      <c r="E83" s="23"/>
      <c r="F83" s="23">
        <v>47038.02</v>
      </c>
      <c r="G83" s="26">
        <v>8.7300000000000003E-2</v>
      </c>
    </row>
    <row r="84" spans="2:7" ht="16.5" customHeight="1">
      <c r="B84" s="21"/>
      <c r="C84" s="21" t="s">
        <v>132</v>
      </c>
      <c r="D84" s="21"/>
      <c r="E84" s="23"/>
      <c r="F84" s="23">
        <v>538573.13</v>
      </c>
      <c r="G84" s="27">
        <v>1</v>
      </c>
    </row>
    <row r="86" spans="2:7" ht="15" customHeight="1">
      <c r="C86" t="s">
        <v>549</v>
      </c>
    </row>
    <row r="87" spans="2:7" ht="15" customHeight="1">
      <c r="C87" t="s">
        <v>550</v>
      </c>
    </row>
    <row r="88" spans="2:7" ht="15" customHeight="1">
      <c r="C88" t="s">
        <v>551</v>
      </c>
    </row>
    <row r="90" spans="2:7" ht="15" customHeight="1">
      <c r="C90" t="s">
        <v>552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1:G51"/>
  <sheetViews>
    <sheetView tabSelected="1" workbookViewId="0">
      <selection activeCell="F56" sqref="F56"/>
    </sheetView>
  </sheetViews>
  <sheetFormatPr defaultRowHeight="15" customHeight="1"/>
  <cols>
    <col min="1" max="1" width="0.85546875" customWidth="1"/>
    <col min="2" max="2" width="11.7109375" bestFit="1" customWidth="1"/>
    <col min="3" max="3" width="38.7109375" bestFit="1" customWidth="1"/>
    <col min="4" max="4" width="23.28515625" bestFit="1" customWidth="1"/>
    <col min="5" max="5" width="8.5703125" bestFit="1" customWidth="1"/>
    <col min="6" max="6" width="14.42578125" bestFit="1" customWidth="1"/>
    <col min="7" max="7" width="10.7109375" customWidth="1"/>
  </cols>
  <sheetData>
    <row r="1" spans="2:7" ht="16.5" customHeight="1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</row>
    <row r="2" spans="2:7" ht="15.75" customHeight="1">
      <c r="B2" s="45"/>
      <c r="C2" s="45" t="s">
        <v>469</v>
      </c>
      <c r="D2" s="46"/>
      <c r="E2" s="47"/>
      <c r="F2" s="46"/>
      <c r="G2" s="45"/>
    </row>
    <row r="3" spans="2:7" ht="16.5" customHeight="1">
      <c r="B3" s="20"/>
      <c r="C3" s="20" t="s">
        <v>6</v>
      </c>
      <c r="D3" s="19"/>
      <c r="E3" s="20"/>
      <c r="F3" s="20"/>
      <c r="G3" s="20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200</v>
      </c>
      <c r="D5" s="21" t="s">
        <v>0</v>
      </c>
      <c r="E5" s="23"/>
      <c r="F5" s="23"/>
      <c r="G5" s="24"/>
    </row>
    <row r="6" spans="2:7" ht="16.5" customHeight="1">
      <c r="B6" s="21" t="s">
        <v>470</v>
      </c>
      <c r="C6" s="21" t="s">
        <v>471</v>
      </c>
      <c r="D6" s="21" t="s">
        <v>420</v>
      </c>
      <c r="E6" s="22">
        <v>361000</v>
      </c>
      <c r="F6" s="23">
        <v>130.86000000000001</v>
      </c>
      <c r="G6" s="26">
        <v>4.1099999999999998E-2</v>
      </c>
    </row>
    <row r="7" spans="2:7" ht="16.5" customHeight="1">
      <c r="B7" s="21" t="s">
        <v>472</v>
      </c>
      <c r="C7" s="21" t="s">
        <v>473</v>
      </c>
      <c r="D7" s="21" t="s">
        <v>474</v>
      </c>
      <c r="E7" s="22">
        <v>46730</v>
      </c>
      <c r="F7" s="23">
        <v>125.84</v>
      </c>
      <c r="G7" s="26">
        <v>3.9600000000000003E-2</v>
      </c>
    </row>
    <row r="8" spans="2:7" ht="16.5" customHeight="1">
      <c r="B8" s="21" t="s">
        <v>475</v>
      </c>
      <c r="C8" s="21" t="s">
        <v>476</v>
      </c>
      <c r="D8" s="21" t="s">
        <v>449</v>
      </c>
      <c r="E8" s="22">
        <v>7434</v>
      </c>
      <c r="F8" s="23">
        <v>122.27</v>
      </c>
      <c r="G8" s="26">
        <v>3.8399999999999997E-2</v>
      </c>
    </row>
    <row r="9" spans="2:7" ht="16.5" customHeight="1">
      <c r="B9" s="21" t="s">
        <v>477</v>
      </c>
      <c r="C9" s="21" t="s">
        <v>478</v>
      </c>
      <c r="D9" s="21" t="s">
        <v>479</v>
      </c>
      <c r="E9" s="22">
        <v>62225</v>
      </c>
      <c r="F9" s="23">
        <v>111.91</v>
      </c>
      <c r="G9" s="26">
        <v>3.5200000000000002E-2</v>
      </c>
    </row>
    <row r="10" spans="2:7" ht="16.5" customHeight="1">
      <c r="B10" s="21" t="s">
        <v>480</v>
      </c>
      <c r="C10" s="21" t="s">
        <v>481</v>
      </c>
      <c r="D10" s="21" t="s">
        <v>449</v>
      </c>
      <c r="E10" s="22">
        <v>21977</v>
      </c>
      <c r="F10" s="23">
        <v>108.82</v>
      </c>
      <c r="G10" s="26">
        <v>3.4200000000000001E-2</v>
      </c>
    </row>
    <row r="11" spans="2:7" ht="16.5" customHeight="1">
      <c r="B11" s="21" t="s">
        <v>482</v>
      </c>
      <c r="C11" s="21" t="s">
        <v>483</v>
      </c>
      <c r="D11" s="21" t="s">
        <v>406</v>
      </c>
      <c r="E11" s="22">
        <v>10707</v>
      </c>
      <c r="F11" s="23">
        <v>106.18</v>
      </c>
      <c r="G11" s="26">
        <v>3.3399999999999999E-2</v>
      </c>
    </row>
    <row r="12" spans="2:7" ht="16.5" customHeight="1">
      <c r="B12" s="21" t="s">
        <v>484</v>
      </c>
      <c r="C12" s="21" t="s">
        <v>485</v>
      </c>
      <c r="D12" s="21" t="s">
        <v>474</v>
      </c>
      <c r="E12" s="22">
        <v>37648</v>
      </c>
      <c r="F12" s="23">
        <v>104.3</v>
      </c>
      <c r="G12" s="26">
        <v>3.2800000000000003E-2</v>
      </c>
    </row>
    <row r="13" spans="2:7" ht="16.5" customHeight="1">
      <c r="B13" s="21" t="s">
        <v>486</v>
      </c>
      <c r="C13" s="21" t="s">
        <v>487</v>
      </c>
      <c r="D13" s="21" t="s">
        <v>406</v>
      </c>
      <c r="E13" s="22">
        <v>34586</v>
      </c>
      <c r="F13" s="23">
        <v>103.72</v>
      </c>
      <c r="G13" s="26">
        <v>3.2599999999999997E-2</v>
      </c>
    </row>
    <row r="14" spans="2:7" ht="16.5" customHeight="1">
      <c r="B14" s="21" t="s">
        <v>227</v>
      </c>
      <c r="C14" s="21" t="s">
        <v>228</v>
      </c>
      <c r="D14" s="21" t="s">
        <v>222</v>
      </c>
      <c r="E14" s="22">
        <v>1734</v>
      </c>
      <c r="F14" s="23">
        <v>102.21</v>
      </c>
      <c r="G14" s="26">
        <v>3.2099999999999997E-2</v>
      </c>
    </row>
    <row r="15" spans="2:7" ht="16.5" customHeight="1">
      <c r="B15" s="21" t="s">
        <v>488</v>
      </c>
      <c r="C15" s="21" t="s">
        <v>489</v>
      </c>
      <c r="D15" s="21" t="s">
        <v>222</v>
      </c>
      <c r="E15" s="22">
        <v>111900</v>
      </c>
      <c r="F15" s="23">
        <v>101.55</v>
      </c>
      <c r="G15" s="26">
        <v>3.1899999999999998E-2</v>
      </c>
    </row>
    <row r="16" spans="2:7" ht="16.5" customHeight="1">
      <c r="B16" s="21" t="s">
        <v>490</v>
      </c>
      <c r="C16" s="21" t="s">
        <v>491</v>
      </c>
      <c r="D16" s="21" t="s">
        <v>234</v>
      </c>
      <c r="E16" s="22">
        <v>18512</v>
      </c>
      <c r="F16" s="23">
        <v>98.04</v>
      </c>
      <c r="G16" s="26">
        <v>3.0800000000000001E-2</v>
      </c>
    </row>
    <row r="17" spans="2:7" ht="16.5" customHeight="1">
      <c r="B17" s="21" t="s">
        <v>492</v>
      </c>
      <c r="C17" s="21" t="s">
        <v>493</v>
      </c>
      <c r="D17" s="21" t="s">
        <v>494</v>
      </c>
      <c r="E17" s="22">
        <v>49588</v>
      </c>
      <c r="F17" s="23">
        <v>97.22</v>
      </c>
      <c r="G17" s="26">
        <v>3.0599999999999999E-2</v>
      </c>
    </row>
    <row r="18" spans="2:7" ht="16.5" customHeight="1">
      <c r="B18" s="21" t="s">
        <v>495</v>
      </c>
      <c r="C18" s="21" t="s">
        <v>496</v>
      </c>
      <c r="D18" s="21" t="s">
        <v>449</v>
      </c>
      <c r="E18" s="22">
        <v>71127</v>
      </c>
      <c r="F18" s="23">
        <v>95.95</v>
      </c>
      <c r="G18" s="26">
        <v>3.0200000000000001E-2</v>
      </c>
    </row>
    <row r="19" spans="2:7" ht="16.5" customHeight="1">
      <c r="B19" s="21" t="s">
        <v>497</v>
      </c>
      <c r="C19" s="21" t="s">
        <v>498</v>
      </c>
      <c r="D19" s="21" t="s">
        <v>231</v>
      </c>
      <c r="E19" s="22">
        <v>38081</v>
      </c>
      <c r="F19" s="23">
        <v>95.37</v>
      </c>
      <c r="G19" s="27">
        <v>0.03</v>
      </c>
    </row>
    <row r="20" spans="2:7" ht="16.5" customHeight="1">
      <c r="B20" s="21" t="s">
        <v>462</v>
      </c>
      <c r="C20" s="21" t="s">
        <v>463</v>
      </c>
      <c r="D20" s="21" t="s">
        <v>464</v>
      </c>
      <c r="E20" s="22">
        <v>25645</v>
      </c>
      <c r="F20" s="23">
        <v>94.42</v>
      </c>
      <c r="G20" s="26">
        <v>2.9700000000000001E-2</v>
      </c>
    </row>
    <row r="21" spans="2:7" ht="16.5" customHeight="1">
      <c r="B21" s="21" t="s">
        <v>499</v>
      </c>
      <c r="C21" s="21" t="s">
        <v>500</v>
      </c>
      <c r="D21" s="21" t="s">
        <v>464</v>
      </c>
      <c r="E21" s="22">
        <v>16500</v>
      </c>
      <c r="F21" s="23">
        <v>94.25</v>
      </c>
      <c r="G21" s="26">
        <v>2.9600000000000001E-2</v>
      </c>
    </row>
    <row r="22" spans="2:7" ht="16.5" customHeight="1">
      <c r="B22" s="21" t="s">
        <v>501</v>
      </c>
      <c r="C22" s="21" t="s">
        <v>502</v>
      </c>
      <c r="D22" s="21" t="s">
        <v>503</v>
      </c>
      <c r="E22" s="22">
        <v>33945</v>
      </c>
      <c r="F22" s="23">
        <v>93.15</v>
      </c>
      <c r="G22" s="26">
        <v>2.93E-2</v>
      </c>
    </row>
    <row r="23" spans="2:7" ht="16.5" customHeight="1">
      <c r="B23" s="21" t="s">
        <v>504</v>
      </c>
      <c r="C23" s="21" t="s">
        <v>505</v>
      </c>
      <c r="D23" s="21" t="s">
        <v>262</v>
      </c>
      <c r="E23" s="22">
        <v>177</v>
      </c>
      <c r="F23" s="23">
        <v>91.44</v>
      </c>
      <c r="G23" s="26">
        <v>2.87E-2</v>
      </c>
    </row>
    <row r="24" spans="2:7" ht="16.5" customHeight="1">
      <c r="B24" s="21" t="s">
        <v>506</v>
      </c>
      <c r="C24" s="21" t="s">
        <v>507</v>
      </c>
      <c r="D24" s="21" t="s">
        <v>262</v>
      </c>
      <c r="E24" s="22">
        <v>74600</v>
      </c>
      <c r="F24" s="23">
        <v>89.86</v>
      </c>
      <c r="G24" s="26">
        <v>2.8299999999999999E-2</v>
      </c>
    </row>
    <row r="25" spans="2:7" ht="16.5" customHeight="1">
      <c r="B25" s="21" t="s">
        <v>508</v>
      </c>
      <c r="C25" s="21" t="s">
        <v>509</v>
      </c>
      <c r="D25" s="21" t="s">
        <v>208</v>
      </c>
      <c r="E25" s="22">
        <v>6906</v>
      </c>
      <c r="F25" s="23">
        <v>89.77</v>
      </c>
      <c r="G25" s="26">
        <v>2.8199999999999999E-2</v>
      </c>
    </row>
    <row r="26" spans="2:7" ht="16.5" customHeight="1">
      <c r="B26" s="21" t="s">
        <v>510</v>
      </c>
      <c r="C26" s="21" t="s">
        <v>511</v>
      </c>
      <c r="D26" s="21" t="s">
        <v>203</v>
      </c>
      <c r="E26" s="22">
        <v>22084</v>
      </c>
      <c r="F26" s="23">
        <v>89.5</v>
      </c>
      <c r="G26" s="26">
        <v>2.81E-2</v>
      </c>
    </row>
    <row r="27" spans="2:7" ht="16.5" customHeight="1">
      <c r="B27" s="21" t="s">
        <v>512</v>
      </c>
      <c r="C27" s="21" t="s">
        <v>513</v>
      </c>
      <c r="D27" s="21" t="s">
        <v>449</v>
      </c>
      <c r="E27" s="22">
        <v>33627</v>
      </c>
      <c r="F27" s="23">
        <v>89.48</v>
      </c>
      <c r="G27" s="26">
        <v>2.81E-2</v>
      </c>
    </row>
    <row r="28" spans="2:7" ht="16.5" customHeight="1">
      <c r="B28" s="21" t="s">
        <v>514</v>
      </c>
      <c r="C28" s="21" t="s">
        <v>515</v>
      </c>
      <c r="D28" s="21" t="s">
        <v>418</v>
      </c>
      <c r="E28" s="22">
        <v>74088</v>
      </c>
      <c r="F28" s="23">
        <v>89.09</v>
      </c>
      <c r="G28" s="26">
        <v>2.8000000000000001E-2</v>
      </c>
    </row>
    <row r="29" spans="2:7" ht="16.5" customHeight="1">
      <c r="B29" s="21" t="s">
        <v>516</v>
      </c>
      <c r="C29" s="21" t="s">
        <v>517</v>
      </c>
      <c r="D29" s="21" t="s">
        <v>406</v>
      </c>
      <c r="E29" s="22">
        <v>23516</v>
      </c>
      <c r="F29" s="23">
        <v>87.74</v>
      </c>
      <c r="G29" s="26">
        <v>2.76E-2</v>
      </c>
    </row>
    <row r="30" spans="2:7" ht="16.5" customHeight="1">
      <c r="B30" s="21" t="s">
        <v>518</v>
      </c>
      <c r="C30" s="21" t="s">
        <v>519</v>
      </c>
      <c r="D30" s="21" t="s">
        <v>456</v>
      </c>
      <c r="E30" s="22">
        <v>49905</v>
      </c>
      <c r="F30" s="23">
        <v>87.48</v>
      </c>
      <c r="G30" s="26">
        <v>2.75E-2</v>
      </c>
    </row>
    <row r="31" spans="2:7" ht="16.5" customHeight="1">
      <c r="B31" s="21" t="s">
        <v>520</v>
      </c>
      <c r="C31" s="21" t="s">
        <v>521</v>
      </c>
      <c r="D31" s="21" t="s">
        <v>262</v>
      </c>
      <c r="E31" s="22">
        <v>2711</v>
      </c>
      <c r="F31" s="23">
        <v>86.77</v>
      </c>
      <c r="G31" s="26">
        <v>2.7300000000000001E-2</v>
      </c>
    </row>
    <row r="32" spans="2:7" ht="16.5" customHeight="1">
      <c r="B32" s="21" t="s">
        <v>522</v>
      </c>
      <c r="C32" s="21" t="s">
        <v>523</v>
      </c>
      <c r="D32" s="21" t="s">
        <v>208</v>
      </c>
      <c r="E32" s="22">
        <v>24479</v>
      </c>
      <c r="F32" s="23">
        <v>85.81</v>
      </c>
      <c r="G32" s="26">
        <v>2.7E-2</v>
      </c>
    </row>
    <row r="33" spans="2:7" ht="16.5" customHeight="1">
      <c r="B33" s="21" t="s">
        <v>524</v>
      </c>
      <c r="C33" s="21" t="s">
        <v>525</v>
      </c>
      <c r="D33" s="21" t="s">
        <v>449</v>
      </c>
      <c r="E33" s="22">
        <v>96979</v>
      </c>
      <c r="F33" s="23">
        <v>85.24</v>
      </c>
      <c r="G33" s="26">
        <v>2.6800000000000001E-2</v>
      </c>
    </row>
    <row r="34" spans="2:7" ht="16.5" customHeight="1">
      <c r="B34" s="21" t="s">
        <v>526</v>
      </c>
      <c r="C34" s="21" t="s">
        <v>527</v>
      </c>
      <c r="D34" s="21" t="s">
        <v>231</v>
      </c>
      <c r="E34" s="22">
        <v>64195</v>
      </c>
      <c r="F34" s="23">
        <v>83.55</v>
      </c>
      <c r="G34" s="26">
        <v>2.63E-2</v>
      </c>
    </row>
    <row r="35" spans="2:7" ht="16.5" customHeight="1">
      <c r="B35" s="21" t="s">
        <v>528</v>
      </c>
      <c r="C35" s="21" t="s">
        <v>529</v>
      </c>
      <c r="D35" s="21" t="s">
        <v>208</v>
      </c>
      <c r="E35" s="22">
        <v>14531</v>
      </c>
      <c r="F35" s="23">
        <v>81.41</v>
      </c>
      <c r="G35" s="26">
        <v>2.5600000000000001E-2</v>
      </c>
    </row>
    <row r="36" spans="2:7" ht="16.5" customHeight="1">
      <c r="B36" s="21" t="s">
        <v>530</v>
      </c>
      <c r="C36" s="21" t="s">
        <v>531</v>
      </c>
      <c r="D36" s="21" t="s">
        <v>418</v>
      </c>
      <c r="E36" s="22">
        <v>8165</v>
      </c>
      <c r="F36" s="23">
        <v>50.83</v>
      </c>
      <c r="G36" s="26">
        <v>1.6E-2</v>
      </c>
    </row>
    <row r="37" spans="2:7" ht="16.5" customHeight="1">
      <c r="B37" s="21" t="s">
        <v>532</v>
      </c>
      <c r="C37" s="21" t="s">
        <v>533</v>
      </c>
      <c r="D37" s="21" t="s">
        <v>231</v>
      </c>
      <c r="E37" s="22">
        <v>2999</v>
      </c>
      <c r="F37" s="23">
        <v>45.33</v>
      </c>
      <c r="G37" s="26">
        <v>1.43E-2</v>
      </c>
    </row>
    <row r="38" spans="2:7" ht="16.5" customHeight="1">
      <c r="B38" s="21" t="s">
        <v>0</v>
      </c>
      <c r="C38" s="21" t="s">
        <v>58</v>
      </c>
      <c r="D38" s="21" t="s">
        <v>0</v>
      </c>
      <c r="E38" s="22"/>
      <c r="F38" s="23">
        <v>3019.36</v>
      </c>
      <c r="G38" s="26">
        <v>0.94930000000000003</v>
      </c>
    </row>
    <row r="39" spans="2:7" ht="16.5" customHeight="1">
      <c r="B39" s="21" t="s">
        <v>0</v>
      </c>
      <c r="C39" s="21" t="s">
        <v>197</v>
      </c>
      <c r="D39" s="21" t="s">
        <v>0</v>
      </c>
      <c r="E39" s="22"/>
      <c r="F39" s="23"/>
      <c r="G39" s="24"/>
    </row>
    <row r="40" spans="2:7" ht="16.5" customHeight="1">
      <c r="B40" s="21" t="s">
        <v>127</v>
      </c>
      <c r="C40" s="21" t="s">
        <v>198</v>
      </c>
      <c r="D40" s="21"/>
      <c r="E40" s="22" t="s">
        <v>127</v>
      </c>
      <c r="F40" s="23">
        <v>100</v>
      </c>
      <c r="G40" s="26">
        <v>3.1399999999999997E-2</v>
      </c>
    </row>
    <row r="41" spans="2:7" ht="16.5" customHeight="1">
      <c r="B41" s="21" t="s">
        <v>0</v>
      </c>
      <c r="C41" s="21" t="s">
        <v>58</v>
      </c>
      <c r="D41" s="21" t="s">
        <v>0</v>
      </c>
      <c r="E41" s="22" t="s">
        <v>127</v>
      </c>
      <c r="F41" s="23">
        <v>100</v>
      </c>
      <c r="G41" s="26">
        <v>3.1399999999999997E-2</v>
      </c>
    </row>
    <row r="42" spans="2:7" ht="16.5" customHeight="1">
      <c r="B42" s="21"/>
      <c r="C42" s="21" t="s">
        <v>130</v>
      </c>
      <c r="D42" s="21"/>
      <c r="E42" s="22"/>
      <c r="F42" s="23" t="s">
        <v>0</v>
      </c>
      <c r="G42" s="24"/>
    </row>
    <row r="43" spans="2:7" ht="16.5" customHeight="1">
      <c r="B43" s="21"/>
      <c r="C43" s="21" t="s">
        <v>131</v>
      </c>
      <c r="D43" s="21"/>
      <c r="E43" s="22"/>
      <c r="F43" s="23">
        <v>61.28</v>
      </c>
      <c r="G43" s="26">
        <v>1.9300000000000001E-2</v>
      </c>
    </row>
    <row r="44" spans="2:7" ht="16.5" customHeight="1">
      <c r="B44" s="21"/>
      <c r="C44" s="21" t="s">
        <v>58</v>
      </c>
      <c r="D44" s="21"/>
      <c r="E44" s="22"/>
      <c r="F44" s="23">
        <v>61.28</v>
      </c>
      <c r="G44" s="26">
        <v>1.9300000000000001E-2</v>
      </c>
    </row>
    <row r="45" spans="2:7" ht="16.5" customHeight="1">
      <c r="B45" s="21"/>
      <c r="C45" s="21" t="s">
        <v>132</v>
      </c>
      <c r="D45" s="21"/>
      <c r="E45" s="22"/>
      <c r="F45" s="23">
        <v>3180.64</v>
      </c>
      <c r="G45" s="27">
        <v>1</v>
      </c>
    </row>
    <row r="47" spans="2:7" ht="15" customHeight="1">
      <c r="C47" t="s">
        <v>549</v>
      </c>
    </row>
    <row r="48" spans="2:7" ht="15" customHeight="1">
      <c r="C48" t="s">
        <v>550</v>
      </c>
      <c r="F48" s="14"/>
    </row>
    <row r="49" spans="3:6" ht="15" customHeight="1">
      <c r="C49" t="s">
        <v>551</v>
      </c>
      <c r="F49" s="14"/>
    </row>
    <row r="51" spans="3:6" ht="15" customHeight="1">
      <c r="C51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I80"/>
  <sheetViews>
    <sheetView topLeftCell="A73" workbookViewId="0">
      <selection activeCell="C17" sqref="C17"/>
    </sheetView>
  </sheetViews>
  <sheetFormatPr defaultRowHeight="15" customHeight="1"/>
  <cols>
    <col min="1" max="1" width="0.85546875" style="28" customWidth="1"/>
    <col min="2" max="2" width="12.140625" style="28" bestFit="1" customWidth="1"/>
    <col min="3" max="3" width="46.85546875" style="28" bestFit="1" customWidth="1"/>
    <col min="4" max="4" width="14.7109375" style="28" bestFit="1" customWidth="1"/>
    <col min="5" max="5" width="9.5703125" style="28" bestFit="1" customWidth="1"/>
    <col min="6" max="6" width="13.140625" style="28" bestFit="1" customWidth="1"/>
    <col min="7" max="7" width="8.85546875" style="28" bestFit="1" customWidth="1"/>
    <col min="8" max="8" width="9.140625" style="28"/>
    <col min="9" max="9" width="11.7109375" style="28" bestFit="1" customWidth="1"/>
    <col min="10" max="16384" width="9.140625" style="28"/>
  </cols>
  <sheetData>
    <row r="1" spans="2:7" customFormat="1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customFormat="1" ht="15.75" customHeight="1">
      <c r="B2" s="4"/>
      <c r="C2" s="4" t="s">
        <v>545</v>
      </c>
      <c r="D2" s="2"/>
      <c r="E2" s="3"/>
      <c r="F2" s="2"/>
      <c r="G2" s="39"/>
    </row>
    <row r="3" spans="2:7" customFormat="1" ht="16.5" customHeight="1">
      <c r="C3" t="s">
        <v>6</v>
      </c>
      <c r="D3" s="5"/>
    </row>
    <row r="4" spans="2:7" customFormat="1" ht="26.25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9" t="s">
        <v>0</v>
      </c>
      <c r="C5" s="29" t="s">
        <v>12</v>
      </c>
      <c r="D5" s="29" t="s">
        <v>0</v>
      </c>
      <c r="E5" s="30"/>
      <c r="F5" s="30"/>
      <c r="G5" s="31"/>
    </row>
    <row r="6" spans="2:7" ht="16.5" customHeight="1">
      <c r="B6" s="29" t="s">
        <v>133</v>
      </c>
      <c r="C6" s="29" t="s">
        <v>134</v>
      </c>
      <c r="D6" s="29" t="s">
        <v>15</v>
      </c>
      <c r="E6" s="32">
        <v>10000000</v>
      </c>
      <c r="F6" s="30">
        <v>9989.06</v>
      </c>
      <c r="G6" s="33">
        <v>3.78E-2</v>
      </c>
    </row>
    <row r="7" spans="2:7" ht="16.5" customHeight="1">
      <c r="B7" s="29" t="s">
        <v>26</v>
      </c>
      <c r="C7" s="29" t="s">
        <v>27</v>
      </c>
      <c r="D7" s="29" t="s">
        <v>21</v>
      </c>
      <c r="E7" s="32">
        <v>10000000</v>
      </c>
      <c r="F7" s="30">
        <v>9965.11</v>
      </c>
      <c r="G7" s="33">
        <v>3.7699999999999997E-2</v>
      </c>
    </row>
    <row r="8" spans="2:7" ht="16.5" customHeight="1">
      <c r="B8" s="29" t="s">
        <v>135</v>
      </c>
      <c r="C8" s="29" t="s">
        <v>136</v>
      </c>
      <c r="D8" s="29" t="s">
        <v>15</v>
      </c>
      <c r="E8" s="32">
        <v>10000000</v>
      </c>
      <c r="F8" s="30">
        <v>9928.14</v>
      </c>
      <c r="G8" s="33">
        <v>3.7600000000000001E-2</v>
      </c>
    </row>
    <row r="9" spans="2:7" ht="16.5" customHeight="1">
      <c r="B9" s="29" t="s">
        <v>137</v>
      </c>
      <c r="C9" s="29" t="s">
        <v>38</v>
      </c>
      <c r="D9" s="29" t="s">
        <v>544</v>
      </c>
      <c r="E9" s="32">
        <v>10000000</v>
      </c>
      <c r="F9" s="30">
        <v>9621.86</v>
      </c>
      <c r="G9" s="33">
        <v>3.6400000000000002E-2</v>
      </c>
    </row>
    <row r="10" spans="2:7" ht="16.5" customHeight="1">
      <c r="B10" s="29" t="s">
        <v>45</v>
      </c>
      <c r="C10" s="29" t="s">
        <v>38</v>
      </c>
      <c r="D10" s="29" t="s">
        <v>544</v>
      </c>
      <c r="E10" s="32">
        <v>8500000</v>
      </c>
      <c r="F10" s="30">
        <v>8497.07</v>
      </c>
      <c r="G10" s="33">
        <v>3.2099999999999997E-2</v>
      </c>
    </row>
    <row r="11" spans="2:7" ht="16.5" customHeight="1">
      <c r="B11" s="29" t="s">
        <v>138</v>
      </c>
      <c r="C11" s="29" t="s">
        <v>139</v>
      </c>
      <c r="D11" s="29" t="s">
        <v>21</v>
      </c>
      <c r="E11" s="32">
        <v>7500000</v>
      </c>
      <c r="F11" s="30">
        <v>7488.19</v>
      </c>
      <c r="G11" s="33">
        <v>2.8299999999999999E-2</v>
      </c>
    </row>
    <row r="12" spans="2:7" ht="16.5" customHeight="1">
      <c r="B12" s="29" t="s">
        <v>31</v>
      </c>
      <c r="C12" s="29" t="s">
        <v>32</v>
      </c>
      <c r="D12" s="29" t="s">
        <v>15</v>
      </c>
      <c r="E12" s="32">
        <v>7500000</v>
      </c>
      <c r="F12" s="30">
        <v>7469.93</v>
      </c>
      <c r="G12" s="33">
        <v>2.8299999999999999E-2</v>
      </c>
    </row>
    <row r="13" spans="2:7" ht="16.5" customHeight="1">
      <c r="B13" s="29" t="s">
        <v>140</v>
      </c>
      <c r="C13" s="29" t="s">
        <v>141</v>
      </c>
      <c r="D13" s="29" t="s">
        <v>21</v>
      </c>
      <c r="E13" s="32">
        <v>5000000</v>
      </c>
      <c r="F13" s="30">
        <v>4974.76</v>
      </c>
      <c r="G13" s="33">
        <v>1.8800000000000001E-2</v>
      </c>
    </row>
    <row r="14" spans="2:7" ht="16.5" customHeight="1">
      <c r="B14" s="29" t="s">
        <v>142</v>
      </c>
      <c r="C14" s="29" t="s">
        <v>143</v>
      </c>
      <c r="D14" s="29" t="s">
        <v>21</v>
      </c>
      <c r="E14" s="32">
        <v>5000000</v>
      </c>
      <c r="F14" s="30">
        <v>4962.75</v>
      </c>
      <c r="G14" s="33">
        <v>1.8800000000000001E-2</v>
      </c>
    </row>
    <row r="15" spans="2:7" ht="16.5" customHeight="1">
      <c r="B15" s="29" t="s">
        <v>144</v>
      </c>
      <c r="C15" s="29" t="s">
        <v>29</v>
      </c>
      <c r="D15" s="29" t="s">
        <v>43</v>
      </c>
      <c r="E15" s="32">
        <v>5000000</v>
      </c>
      <c r="F15" s="30">
        <v>4825.8</v>
      </c>
      <c r="G15" s="33">
        <v>1.83E-2</v>
      </c>
    </row>
    <row r="16" spans="2:7" ht="16.5" customHeight="1">
      <c r="B16" s="29" t="s">
        <v>145</v>
      </c>
      <c r="C16" s="29" t="s">
        <v>55</v>
      </c>
      <c r="D16" s="29" t="s">
        <v>21</v>
      </c>
      <c r="E16" s="32">
        <v>5000000</v>
      </c>
      <c r="F16" s="30">
        <v>4718.1899999999996</v>
      </c>
      <c r="G16" s="33">
        <v>1.78E-2</v>
      </c>
    </row>
    <row r="17" spans="2:9" ht="16.5" customHeight="1">
      <c r="B17" s="29" t="s">
        <v>146</v>
      </c>
      <c r="C17" s="29" t="s">
        <v>27</v>
      </c>
      <c r="D17" s="29" t="s">
        <v>21</v>
      </c>
      <c r="E17" s="32">
        <v>3000000</v>
      </c>
      <c r="F17" s="30">
        <v>2989.48</v>
      </c>
      <c r="G17" s="33">
        <v>1.1299999999999999E-2</v>
      </c>
    </row>
    <row r="18" spans="2:9" ht="16.5" customHeight="1">
      <c r="B18" s="29" t="s">
        <v>147</v>
      </c>
      <c r="C18" s="29" t="s">
        <v>148</v>
      </c>
      <c r="D18" s="29" t="s">
        <v>15</v>
      </c>
      <c r="E18" s="32">
        <v>2500000</v>
      </c>
      <c r="F18" s="30">
        <v>2489.0700000000002</v>
      </c>
      <c r="G18" s="33">
        <v>9.4000000000000004E-3</v>
      </c>
    </row>
    <row r="19" spans="2:9" ht="16.5" customHeight="1">
      <c r="B19" s="29" t="s">
        <v>149</v>
      </c>
      <c r="C19" s="29" t="s">
        <v>141</v>
      </c>
      <c r="D19" s="29" t="s">
        <v>21</v>
      </c>
      <c r="E19" s="32">
        <v>2500000</v>
      </c>
      <c r="F19" s="30">
        <v>2487.84</v>
      </c>
      <c r="G19" s="33">
        <v>9.4000000000000004E-3</v>
      </c>
    </row>
    <row r="20" spans="2:9" ht="16.5" customHeight="1">
      <c r="B20" s="29" t="s">
        <v>150</v>
      </c>
      <c r="C20" s="29" t="s">
        <v>151</v>
      </c>
      <c r="D20" s="29" t="s">
        <v>15</v>
      </c>
      <c r="E20" s="32">
        <v>2500000</v>
      </c>
      <c r="F20" s="30">
        <v>2474.77</v>
      </c>
      <c r="G20" s="33">
        <v>9.4000000000000004E-3</v>
      </c>
    </row>
    <row r="21" spans="2:9" ht="16.5" customHeight="1">
      <c r="B21" s="29" t="s">
        <v>152</v>
      </c>
      <c r="C21" s="29" t="s">
        <v>153</v>
      </c>
      <c r="D21" s="29" t="s">
        <v>15</v>
      </c>
      <c r="E21" s="32">
        <v>2500000</v>
      </c>
      <c r="F21" s="30">
        <v>2473.87</v>
      </c>
      <c r="G21" s="33">
        <v>9.4000000000000004E-3</v>
      </c>
    </row>
    <row r="22" spans="2:9" ht="16.5" customHeight="1">
      <c r="B22" s="29" t="s">
        <v>154</v>
      </c>
      <c r="C22" s="29" t="s">
        <v>23</v>
      </c>
      <c r="D22" s="29" t="s">
        <v>21</v>
      </c>
      <c r="E22" s="32">
        <v>2500000</v>
      </c>
      <c r="F22" s="30">
        <v>2438.85</v>
      </c>
      <c r="G22" s="33">
        <v>9.1999999999999998E-3</v>
      </c>
    </row>
    <row r="23" spans="2:9" ht="16.5" customHeight="1">
      <c r="B23" s="29" t="s">
        <v>155</v>
      </c>
      <c r="C23" s="29" t="s">
        <v>156</v>
      </c>
      <c r="D23" s="29" t="s">
        <v>21</v>
      </c>
      <c r="E23" s="32">
        <v>1500000</v>
      </c>
      <c r="F23" s="30">
        <v>1484.22</v>
      </c>
      <c r="G23" s="33">
        <v>5.5999999999999999E-3</v>
      </c>
    </row>
    <row r="24" spans="2:9" ht="16.5" customHeight="1">
      <c r="B24" s="29" t="s">
        <v>0</v>
      </c>
      <c r="C24" s="29" t="s">
        <v>58</v>
      </c>
      <c r="D24" s="29" t="s">
        <v>0</v>
      </c>
      <c r="E24" s="32"/>
      <c r="F24" s="30">
        <v>99278.96</v>
      </c>
      <c r="G24" s="33">
        <v>0.37559999999999999</v>
      </c>
    </row>
    <row r="25" spans="2:9" ht="16.5" customHeight="1">
      <c r="B25" s="29" t="s">
        <v>0</v>
      </c>
      <c r="C25" s="29" t="s">
        <v>59</v>
      </c>
      <c r="D25" s="29" t="s">
        <v>0</v>
      </c>
      <c r="E25" s="32"/>
      <c r="F25" s="30"/>
      <c r="G25" s="31"/>
    </row>
    <row r="26" spans="2:9" ht="16.5" customHeight="1">
      <c r="B26" s="29" t="s">
        <v>105</v>
      </c>
      <c r="C26" s="29" t="s">
        <v>63</v>
      </c>
      <c r="D26" s="29" t="s">
        <v>18</v>
      </c>
      <c r="E26" s="32">
        <v>18500000</v>
      </c>
      <c r="F26" s="30">
        <v>18429.79</v>
      </c>
      <c r="G26" s="33">
        <v>6.9699999999999998E-2</v>
      </c>
      <c r="I26" s="41"/>
    </row>
    <row r="27" spans="2:9" ht="16.5" customHeight="1">
      <c r="B27" s="29" t="s">
        <v>157</v>
      </c>
      <c r="C27" s="29" t="s">
        <v>95</v>
      </c>
      <c r="D27" s="29" t="s">
        <v>18</v>
      </c>
      <c r="E27" s="32">
        <v>10000000</v>
      </c>
      <c r="F27" s="30">
        <v>9972.77</v>
      </c>
      <c r="G27" s="33">
        <v>3.7699999999999997E-2</v>
      </c>
      <c r="I27" s="41"/>
    </row>
    <row r="28" spans="2:9" ht="16.5" customHeight="1">
      <c r="B28" s="29" t="s">
        <v>158</v>
      </c>
      <c r="C28" s="29" t="s">
        <v>69</v>
      </c>
      <c r="D28" s="29" t="s">
        <v>15</v>
      </c>
      <c r="E28" s="32">
        <v>10000000</v>
      </c>
      <c r="F28" s="30">
        <v>9951.08</v>
      </c>
      <c r="G28" s="33">
        <v>3.7600000000000001E-2</v>
      </c>
      <c r="I28" s="41"/>
    </row>
    <row r="29" spans="2:9" ht="16.5" customHeight="1">
      <c r="B29" s="29" t="s">
        <v>70</v>
      </c>
      <c r="C29" s="29" t="s">
        <v>71</v>
      </c>
      <c r="D29" s="29" t="s">
        <v>15</v>
      </c>
      <c r="E29" s="32">
        <v>6000000</v>
      </c>
      <c r="F29" s="30">
        <v>5978.41</v>
      </c>
      <c r="G29" s="33">
        <v>2.2599999999999999E-2</v>
      </c>
      <c r="I29" s="41"/>
    </row>
    <row r="30" spans="2:9" ht="16.5" customHeight="1">
      <c r="B30" s="29" t="s">
        <v>103</v>
      </c>
      <c r="C30" s="29" t="s">
        <v>86</v>
      </c>
      <c r="D30" s="29" t="s">
        <v>15</v>
      </c>
      <c r="E30" s="32">
        <v>5000000</v>
      </c>
      <c r="F30" s="30">
        <v>4969.04</v>
      </c>
      <c r="G30" s="33">
        <v>1.8800000000000001E-2</v>
      </c>
      <c r="I30" s="41"/>
    </row>
    <row r="31" spans="2:9" ht="16.5" customHeight="1">
      <c r="B31" s="29" t="s">
        <v>159</v>
      </c>
      <c r="C31" s="29" t="s">
        <v>40</v>
      </c>
      <c r="D31" s="29" t="s">
        <v>18</v>
      </c>
      <c r="E31" s="32">
        <v>5000000</v>
      </c>
      <c r="F31" s="30">
        <v>4969</v>
      </c>
      <c r="G31" s="33">
        <v>1.8800000000000001E-2</v>
      </c>
      <c r="I31" s="41"/>
    </row>
    <row r="32" spans="2:9" ht="16.5" customHeight="1">
      <c r="B32" s="29" t="s">
        <v>160</v>
      </c>
      <c r="C32" s="29" t="s">
        <v>82</v>
      </c>
      <c r="D32" s="29" t="s">
        <v>21</v>
      </c>
      <c r="E32" s="32">
        <v>5000000</v>
      </c>
      <c r="F32" s="30">
        <v>4964.74</v>
      </c>
      <c r="G32" s="33">
        <v>1.8800000000000001E-2</v>
      </c>
      <c r="I32" s="41"/>
    </row>
    <row r="33" spans="2:9" ht="16.5" customHeight="1">
      <c r="B33" s="29" t="s">
        <v>161</v>
      </c>
      <c r="C33" s="29" t="s">
        <v>162</v>
      </c>
      <c r="D33" s="29" t="s">
        <v>18</v>
      </c>
      <c r="E33" s="32">
        <v>5000000</v>
      </c>
      <c r="F33" s="30">
        <v>4962.6499999999996</v>
      </c>
      <c r="G33" s="33">
        <v>1.8800000000000001E-2</v>
      </c>
      <c r="I33" s="41"/>
    </row>
    <row r="34" spans="2:9" ht="16.5" customHeight="1">
      <c r="B34" s="29" t="s">
        <v>163</v>
      </c>
      <c r="C34" s="29" t="s">
        <v>65</v>
      </c>
      <c r="D34" s="29" t="s">
        <v>21</v>
      </c>
      <c r="E34" s="32">
        <v>5000000</v>
      </c>
      <c r="F34" s="30">
        <v>4884.13</v>
      </c>
      <c r="G34" s="33">
        <v>1.8499999999999999E-2</v>
      </c>
      <c r="I34" s="41"/>
    </row>
    <row r="35" spans="2:9" ht="16.5" customHeight="1">
      <c r="B35" s="29" t="s">
        <v>164</v>
      </c>
      <c r="C35" s="29" t="s">
        <v>91</v>
      </c>
      <c r="D35" s="29" t="s">
        <v>15</v>
      </c>
      <c r="E35" s="32">
        <v>5000000</v>
      </c>
      <c r="F35" s="30">
        <v>4860.38</v>
      </c>
      <c r="G35" s="33">
        <v>1.84E-2</v>
      </c>
      <c r="I35" s="41"/>
    </row>
    <row r="36" spans="2:9" ht="16.5" customHeight="1">
      <c r="B36" s="29" t="s">
        <v>165</v>
      </c>
      <c r="C36" s="29" t="s">
        <v>99</v>
      </c>
      <c r="D36" s="29" t="s">
        <v>21</v>
      </c>
      <c r="E36" s="32">
        <v>5000000</v>
      </c>
      <c r="F36" s="30">
        <v>4796.9399999999996</v>
      </c>
      <c r="G36" s="33">
        <v>1.8100000000000002E-2</v>
      </c>
      <c r="I36" s="41"/>
    </row>
    <row r="37" spans="2:9" ht="16.5" customHeight="1">
      <c r="B37" s="29" t="s">
        <v>104</v>
      </c>
      <c r="C37" s="29" t="s">
        <v>91</v>
      </c>
      <c r="D37" s="29" t="s">
        <v>15</v>
      </c>
      <c r="E37" s="32">
        <v>3000000</v>
      </c>
      <c r="F37" s="30">
        <v>2981.41</v>
      </c>
      <c r="G37" s="33">
        <v>1.1299999999999999E-2</v>
      </c>
      <c r="I37" s="41"/>
    </row>
    <row r="38" spans="2:9" ht="16.5" customHeight="1">
      <c r="B38" s="29" t="s">
        <v>66</v>
      </c>
      <c r="C38" s="29" t="s">
        <v>67</v>
      </c>
      <c r="D38" s="29" t="s">
        <v>15</v>
      </c>
      <c r="E38" s="32">
        <v>2500000</v>
      </c>
      <c r="F38" s="30">
        <v>2499.5700000000002</v>
      </c>
      <c r="G38" s="33">
        <v>9.4999999999999998E-3</v>
      </c>
      <c r="I38" s="41"/>
    </row>
    <row r="39" spans="2:9" ht="16.5" customHeight="1">
      <c r="B39" s="29" t="s">
        <v>97</v>
      </c>
      <c r="C39" s="29" t="s">
        <v>67</v>
      </c>
      <c r="D39" s="29" t="s">
        <v>15</v>
      </c>
      <c r="E39" s="32">
        <v>2500000</v>
      </c>
      <c r="F39" s="30">
        <v>2490.59</v>
      </c>
      <c r="G39" s="33">
        <v>9.4000000000000004E-3</v>
      </c>
      <c r="I39" s="41"/>
    </row>
    <row r="40" spans="2:9" ht="16.5" customHeight="1">
      <c r="B40" s="29" t="s">
        <v>166</v>
      </c>
      <c r="C40" s="29" t="s">
        <v>65</v>
      </c>
      <c r="D40" s="29" t="s">
        <v>21</v>
      </c>
      <c r="E40" s="32">
        <v>2500000</v>
      </c>
      <c r="F40" s="30">
        <v>2484.94</v>
      </c>
      <c r="G40" s="33">
        <v>9.4000000000000004E-3</v>
      </c>
      <c r="I40" s="41"/>
    </row>
    <row r="41" spans="2:9" ht="16.5" customHeight="1">
      <c r="B41" s="29" t="s">
        <v>167</v>
      </c>
      <c r="C41" s="29" t="s">
        <v>88</v>
      </c>
      <c r="D41" s="29" t="s">
        <v>15</v>
      </c>
      <c r="E41" s="32">
        <v>2500000</v>
      </c>
      <c r="F41" s="30">
        <v>2481.94</v>
      </c>
      <c r="G41" s="33">
        <v>9.4000000000000004E-3</v>
      </c>
      <c r="I41" s="41"/>
    </row>
    <row r="42" spans="2:9" ht="16.5" customHeight="1">
      <c r="B42" s="29" t="s">
        <v>168</v>
      </c>
      <c r="C42" s="29" t="s">
        <v>169</v>
      </c>
      <c r="D42" s="29" t="s">
        <v>18</v>
      </c>
      <c r="E42" s="32">
        <v>2500000</v>
      </c>
      <c r="F42" s="30">
        <v>2447.36</v>
      </c>
      <c r="G42" s="33">
        <v>9.2999999999999992E-3</v>
      </c>
      <c r="I42" s="41"/>
    </row>
    <row r="43" spans="2:9" ht="16.5" customHeight="1">
      <c r="B43" s="29" t="s">
        <v>78</v>
      </c>
      <c r="C43" s="29" t="s">
        <v>67</v>
      </c>
      <c r="D43" s="29" t="s">
        <v>15</v>
      </c>
      <c r="E43" s="32">
        <v>1000000</v>
      </c>
      <c r="F43" s="30">
        <v>997.98</v>
      </c>
      <c r="G43" s="33">
        <v>3.8E-3</v>
      </c>
      <c r="I43" s="41"/>
    </row>
    <row r="44" spans="2:9" ht="16.5" customHeight="1">
      <c r="B44" s="29" t="s">
        <v>170</v>
      </c>
      <c r="C44" s="29" t="s">
        <v>162</v>
      </c>
      <c r="D44" s="29" t="s">
        <v>18</v>
      </c>
      <c r="E44" s="32">
        <v>1000000</v>
      </c>
      <c r="F44" s="30">
        <v>991.87</v>
      </c>
      <c r="G44" s="33">
        <v>3.8E-3</v>
      </c>
      <c r="I44" s="41"/>
    </row>
    <row r="45" spans="2:9" ht="16.5" customHeight="1">
      <c r="B45" s="29" t="s">
        <v>0</v>
      </c>
      <c r="C45" s="29" t="s">
        <v>58</v>
      </c>
      <c r="D45" s="29" t="s">
        <v>0</v>
      </c>
      <c r="E45" s="32"/>
      <c r="F45" s="30">
        <f>SUM(F26:F44)</f>
        <v>96114.590000000011</v>
      </c>
      <c r="G45" s="33">
        <v>0.36370000000000002</v>
      </c>
    </row>
    <row r="46" spans="2:9" ht="16.5" customHeight="1">
      <c r="B46" s="29" t="s">
        <v>0</v>
      </c>
      <c r="C46" s="29" t="s">
        <v>123</v>
      </c>
      <c r="D46" s="29" t="s">
        <v>0</v>
      </c>
      <c r="E46" s="32"/>
      <c r="F46" s="30"/>
      <c r="G46" s="31"/>
    </row>
    <row r="47" spans="2:9" ht="16.5" customHeight="1">
      <c r="B47" s="29" t="s">
        <v>124</v>
      </c>
      <c r="C47" s="29" t="s">
        <v>23</v>
      </c>
      <c r="D47" s="29" t="s">
        <v>125</v>
      </c>
      <c r="E47" s="32">
        <v>6700000</v>
      </c>
      <c r="F47" s="30">
        <v>6647.33</v>
      </c>
      <c r="G47" s="33">
        <v>2.5100000000000001E-2</v>
      </c>
      <c r="H47" s="41"/>
      <c r="I47" s="41"/>
    </row>
    <row r="48" spans="2:9" ht="16.5" customHeight="1">
      <c r="B48" s="29" t="s">
        <v>171</v>
      </c>
      <c r="C48" s="29" t="s">
        <v>172</v>
      </c>
      <c r="D48" s="29" t="s">
        <v>173</v>
      </c>
      <c r="E48" s="32">
        <v>4500000</v>
      </c>
      <c r="F48" s="30">
        <v>4600.68</v>
      </c>
      <c r="G48" s="33">
        <v>1.7399999999999999E-2</v>
      </c>
      <c r="H48" s="41"/>
      <c r="I48" s="41"/>
    </row>
    <row r="49" spans="2:9" ht="16.5" customHeight="1">
      <c r="B49" s="29" t="s">
        <v>174</v>
      </c>
      <c r="C49" s="29" t="s">
        <v>175</v>
      </c>
      <c r="D49" s="29" t="s">
        <v>173</v>
      </c>
      <c r="E49" s="32">
        <v>3000000</v>
      </c>
      <c r="F49" s="30">
        <v>3016.86</v>
      </c>
      <c r="G49" s="33">
        <v>1.14E-2</v>
      </c>
      <c r="H49" s="41"/>
      <c r="I49" s="41"/>
    </row>
    <row r="50" spans="2:9" ht="16.5" customHeight="1">
      <c r="B50" s="29" t="s">
        <v>176</v>
      </c>
      <c r="C50" s="29" t="s">
        <v>23</v>
      </c>
      <c r="D50" s="29" t="s">
        <v>125</v>
      </c>
      <c r="E50" s="32">
        <v>2500000</v>
      </c>
      <c r="F50" s="30">
        <v>2511.5500000000002</v>
      </c>
      <c r="G50" s="33">
        <v>9.4999999999999998E-3</v>
      </c>
      <c r="H50" s="41"/>
      <c r="I50" s="41"/>
    </row>
    <row r="51" spans="2:9" ht="16.5" customHeight="1">
      <c r="B51" s="29" t="s">
        <v>177</v>
      </c>
      <c r="C51" s="29" t="s">
        <v>23</v>
      </c>
      <c r="D51" s="29" t="s">
        <v>125</v>
      </c>
      <c r="E51" s="32">
        <v>2500000</v>
      </c>
      <c r="F51" s="30">
        <v>2494.77</v>
      </c>
      <c r="G51" s="33">
        <v>9.4000000000000004E-3</v>
      </c>
      <c r="H51" s="41"/>
      <c r="I51" s="41"/>
    </row>
    <row r="52" spans="2:9" ht="16.5" customHeight="1">
      <c r="B52" s="29" t="s">
        <v>178</v>
      </c>
      <c r="C52" s="29" t="s">
        <v>148</v>
      </c>
      <c r="D52" s="29" t="s">
        <v>179</v>
      </c>
      <c r="E52" s="32">
        <v>2000000</v>
      </c>
      <c r="F52" s="30">
        <v>2005.55</v>
      </c>
      <c r="G52" s="33">
        <v>7.6E-3</v>
      </c>
      <c r="H52" s="41"/>
      <c r="I52" s="41"/>
    </row>
    <row r="53" spans="2:9" ht="16.5" customHeight="1">
      <c r="B53" s="29" t="s">
        <v>180</v>
      </c>
      <c r="C53" s="29" t="s">
        <v>23</v>
      </c>
      <c r="D53" s="29" t="s">
        <v>125</v>
      </c>
      <c r="E53" s="32">
        <v>1500000</v>
      </c>
      <c r="F53" s="30">
        <v>1511.7</v>
      </c>
      <c r="G53" s="33">
        <v>5.7000000000000002E-3</v>
      </c>
      <c r="H53" s="41"/>
      <c r="I53" s="41"/>
    </row>
    <row r="54" spans="2:9" ht="16.5" customHeight="1">
      <c r="B54" s="29" t="s">
        <v>181</v>
      </c>
      <c r="C54" s="29" t="s">
        <v>139</v>
      </c>
      <c r="D54" s="29" t="s">
        <v>182</v>
      </c>
      <c r="E54" s="32">
        <v>1500000</v>
      </c>
      <c r="F54" s="30">
        <v>1505.25</v>
      </c>
      <c r="G54" s="33">
        <v>5.7000000000000002E-3</v>
      </c>
      <c r="H54" s="41"/>
      <c r="I54" s="41"/>
    </row>
    <row r="55" spans="2:9" ht="16.5" customHeight="1">
      <c r="B55" s="29" t="s">
        <v>183</v>
      </c>
      <c r="C55" s="29" t="s">
        <v>184</v>
      </c>
      <c r="D55" s="29" t="s">
        <v>185</v>
      </c>
      <c r="E55" s="32">
        <v>1500000</v>
      </c>
      <c r="F55" s="30">
        <v>1502.79</v>
      </c>
      <c r="G55" s="33">
        <v>5.7000000000000002E-3</v>
      </c>
      <c r="H55" s="41"/>
      <c r="I55" s="41"/>
    </row>
    <row r="56" spans="2:9" ht="16.5" customHeight="1">
      <c r="B56" s="29" t="s">
        <v>186</v>
      </c>
      <c r="C56" s="29" t="s">
        <v>175</v>
      </c>
      <c r="D56" s="29" t="s">
        <v>187</v>
      </c>
      <c r="E56" s="32">
        <v>1300000</v>
      </c>
      <c r="F56" s="30">
        <v>1368.09</v>
      </c>
      <c r="G56" s="33">
        <v>5.1999999999999998E-3</v>
      </c>
      <c r="H56" s="41"/>
      <c r="I56" s="41"/>
    </row>
    <row r="57" spans="2:9" ht="16.5" customHeight="1">
      <c r="B57" s="29" t="s">
        <v>188</v>
      </c>
      <c r="C57" s="29" t="s">
        <v>172</v>
      </c>
      <c r="D57" s="29" t="s">
        <v>125</v>
      </c>
      <c r="E57" s="32">
        <v>1000000</v>
      </c>
      <c r="F57" s="30">
        <v>1004.99</v>
      </c>
      <c r="G57" s="33">
        <v>3.8E-3</v>
      </c>
      <c r="H57" s="41"/>
      <c r="I57" s="41"/>
    </row>
    <row r="58" spans="2:9" ht="16.5" customHeight="1">
      <c r="B58" s="29" t="s">
        <v>189</v>
      </c>
      <c r="C58" s="29" t="s">
        <v>190</v>
      </c>
      <c r="D58" s="29" t="s">
        <v>125</v>
      </c>
      <c r="E58" s="32">
        <v>1000000</v>
      </c>
      <c r="F58" s="30">
        <v>1003.58</v>
      </c>
      <c r="G58" s="33">
        <v>3.8E-3</v>
      </c>
      <c r="H58" s="41"/>
      <c r="I58" s="41"/>
    </row>
    <row r="59" spans="2:9" ht="16.5" customHeight="1">
      <c r="B59" s="29" t="s">
        <v>191</v>
      </c>
      <c r="C59" s="29" t="s">
        <v>23</v>
      </c>
      <c r="D59" s="29" t="s">
        <v>125</v>
      </c>
      <c r="E59" s="32">
        <v>500000</v>
      </c>
      <c r="F59" s="30">
        <v>507.4</v>
      </c>
      <c r="G59" s="33">
        <v>1.9E-3</v>
      </c>
      <c r="H59" s="41"/>
      <c r="I59" s="41"/>
    </row>
    <row r="60" spans="2:9" ht="16.5" customHeight="1">
      <c r="B60" s="29" t="s">
        <v>192</v>
      </c>
      <c r="C60" s="29" t="s">
        <v>23</v>
      </c>
      <c r="D60" s="29" t="s">
        <v>125</v>
      </c>
      <c r="E60" s="32">
        <v>500000</v>
      </c>
      <c r="F60" s="30">
        <v>505.49</v>
      </c>
      <c r="G60" s="33">
        <v>1.9E-3</v>
      </c>
      <c r="H60" s="41"/>
      <c r="I60" s="41"/>
    </row>
    <row r="61" spans="2:9" ht="16.5" customHeight="1">
      <c r="B61" s="29" t="s">
        <v>0</v>
      </c>
      <c r="C61" s="29" t="s">
        <v>58</v>
      </c>
      <c r="D61" s="29" t="s">
        <v>0</v>
      </c>
      <c r="E61" s="32"/>
      <c r="F61" s="30">
        <f>SUM(F47:F60)</f>
        <v>30186.03000000001</v>
      </c>
      <c r="G61" s="33">
        <f>SUM(G47:G60)</f>
        <v>0.11409999999999998</v>
      </c>
    </row>
    <row r="62" spans="2:9" ht="16.5" customHeight="1">
      <c r="B62" s="29" t="s">
        <v>0</v>
      </c>
      <c r="C62" s="29" t="s">
        <v>126</v>
      </c>
      <c r="D62" s="29" t="s">
        <v>0</v>
      </c>
      <c r="E62" s="32"/>
      <c r="F62" s="30"/>
      <c r="G62" s="31"/>
    </row>
    <row r="63" spans="2:9" ht="16.5" customHeight="1">
      <c r="B63" s="29" t="s">
        <v>127</v>
      </c>
      <c r="C63" s="29" t="s">
        <v>128</v>
      </c>
      <c r="D63" s="29"/>
      <c r="E63" s="32" t="s">
        <v>127</v>
      </c>
      <c r="F63" s="30">
        <v>10000</v>
      </c>
      <c r="G63" s="33">
        <v>3.78E-2</v>
      </c>
      <c r="I63" s="42"/>
    </row>
    <row r="64" spans="2:9" ht="16.5" customHeight="1">
      <c r="B64" s="29" t="s">
        <v>0</v>
      </c>
      <c r="C64" s="29" t="s">
        <v>58</v>
      </c>
      <c r="D64" s="29" t="s">
        <v>0</v>
      </c>
      <c r="E64" s="32" t="s">
        <v>127</v>
      </c>
      <c r="F64" s="30">
        <v>10000</v>
      </c>
      <c r="G64" s="33">
        <v>3.78E-2</v>
      </c>
    </row>
    <row r="65" spans="2:7" ht="16.5" customHeight="1">
      <c r="B65" s="29" t="s">
        <v>0</v>
      </c>
      <c r="C65" s="29" t="s">
        <v>193</v>
      </c>
      <c r="D65" s="29" t="s">
        <v>0</v>
      </c>
      <c r="E65" s="32"/>
      <c r="F65" s="30"/>
      <c r="G65" s="31"/>
    </row>
    <row r="66" spans="2:7" ht="16.5" customHeight="1">
      <c r="B66" s="29" t="s">
        <v>194</v>
      </c>
      <c r="C66" s="29" t="s">
        <v>195</v>
      </c>
      <c r="D66" s="29" t="s">
        <v>196</v>
      </c>
      <c r="E66" s="32">
        <v>300000</v>
      </c>
      <c r="F66" s="30">
        <v>305.18</v>
      </c>
      <c r="G66" s="33">
        <v>1.1999999999999999E-3</v>
      </c>
    </row>
    <row r="67" spans="2:7" ht="16.5" customHeight="1">
      <c r="B67" s="29" t="s">
        <v>0</v>
      </c>
      <c r="C67" s="29" t="s">
        <v>58</v>
      </c>
      <c r="D67" s="29" t="s">
        <v>0</v>
      </c>
      <c r="E67" s="30"/>
      <c r="F67" s="30">
        <v>305.18</v>
      </c>
      <c r="G67" s="33">
        <v>1.1999999999999999E-3</v>
      </c>
    </row>
    <row r="68" spans="2:7" ht="16.5" customHeight="1">
      <c r="B68" s="29" t="s">
        <v>0</v>
      </c>
      <c r="C68" s="29" t="s">
        <v>197</v>
      </c>
      <c r="D68" s="29" t="s">
        <v>0</v>
      </c>
      <c r="E68" s="30"/>
      <c r="F68" s="30"/>
      <c r="G68" s="31"/>
    </row>
    <row r="69" spans="2:7" ht="16.5" customHeight="1">
      <c r="B69" s="29" t="s">
        <v>127</v>
      </c>
      <c r="C69" s="29" t="s">
        <v>198</v>
      </c>
      <c r="D69" s="29"/>
      <c r="E69" s="30" t="s">
        <v>127</v>
      </c>
      <c r="F69" s="30">
        <v>1130</v>
      </c>
      <c r="G69" s="33">
        <v>4.3E-3</v>
      </c>
    </row>
    <row r="70" spans="2:7" ht="16.5" customHeight="1">
      <c r="B70" s="29" t="s">
        <v>0</v>
      </c>
      <c r="C70" s="29" t="s">
        <v>58</v>
      </c>
      <c r="D70" s="29" t="s">
        <v>0</v>
      </c>
      <c r="E70" s="30" t="s">
        <v>127</v>
      </c>
      <c r="F70" s="30">
        <v>1130</v>
      </c>
      <c r="G70" s="33">
        <v>4.3E-3</v>
      </c>
    </row>
    <row r="71" spans="2:7" ht="16.5" customHeight="1">
      <c r="B71" s="29"/>
      <c r="C71" s="29" t="s">
        <v>130</v>
      </c>
      <c r="D71" s="29"/>
      <c r="E71" s="30"/>
      <c r="F71" s="30" t="s">
        <v>0</v>
      </c>
      <c r="G71" s="31"/>
    </row>
    <row r="72" spans="2:7" ht="16.5" customHeight="1">
      <c r="B72" s="29"/>
      <c r="C72" s="29" t="s">
        <v>131</v>
      </c>
      <c r="D72" s="29"/>
      <c r="E72" s="30"/>
      <c r="F72" s="30">
        <v>27313.08</v>
      </c>
      <c r="G72" s="33">
        <v>0.1033</v>
      </c>
    </row>
    <row r="73" spans="2:7" ht="16.5" customHeight="1">
      <c r="B73" s="29"/>
      <c r="C73" s="29" t="s">
        <v>58</v>
      </c>
      <c r="D73" s="29"/>
      <c r="E73" s="30"/>
      <c r="F73" s="30">
        <v>27313.08</v>
      </c>
      <c r="G73" s="33">
        <v>0.1033</v>
      </c>
    </row>
    <row r="74" spans="2:7" ht="16.5" customHeight="1">
      <c r="B74" s="29"/>
      <c r="C74" s="29" t="s">
        <v>132</v>
      </c>
      <c r="D74" s="29"/>
      <c r="E74" s="30"/>
      <c r="F74" s="30">
        <v>264327.84000000003</v>
      </c>
      <c r="G74" s="34">
        <v>1</v>
      </c>
    </row>
    <row r="76" spans="2:7" ht="15" customHeight="1">
      <c r="C76" t="s">
        <v>549</v>
      </c>
    </row>
    <row r="77" spans="2:7" ht="15" customHeight="1">
      <c r="C77" t="s">
        <v>550</v>
      </c>
    </row>
    <row r="78" spans="2:7" ht="15" customHeight="1">
      <c r="C78" t="s">
        <v>551</v>
      </c>
    </row>
    <row r="79" spans="2:7" ht="15" customHeight="1">
      <c r="C79"/>
    </row>
    <row r="80" spans="2:7" ht="15" customHeight="1">
      <c r="C80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G88"/>
  <sheetViews>
    <sheetView topLeftCell="A81" workbookViewId="0">
      <selection activeCell="C99" sqref="C99"/>
    </sheetView>
  </sheetViews>
  <sheetFormatPr defaultRowHeight="15" customHeight="1"/>
  <cols>
    <col min="1" max="1" width="0.85546875" customWidth="1"/>
    <col min="2" max="2" width="12.140625" bestFit="1" customWidth="1"/>
    <col min="3" max="3" width="46.85546875" bestFit="1" customWidth="1"/>
    <col min="4" max="4" width="14.5703125" bestFit="1" customWidth="1"/>
    <col min="5" max="5" width="10.42578125" bestFit="1" customWidth="1"/>
    <col min="6" max="6" width="11.5703125" bestFit="1" customWidth="1"/>
    <col min="7" max="7" width="8.85546875" bestFit="1" customWidth="1"/>
  </cols>
  <sheetData>
    <row r="1" spans="2:7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300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123</v>
      </c>
      <c r="D5" s="21" t="s">
        <v>0</v>
      </c>
      <c r="E5" s="23"/>
      <c r="F5" s="23"/>
      <c r="G5" s="24"/>
    </row>
    <row r="6" spans="2:7" ht="16.5" customHeight="1">
      <c r="B6" s="21" t="s">
        <v>301</v>
      </c>
      <c r="C6" s="21" t="s">
        <v>302</v>
      </c>
      <c r="D6" s="21" t="s">
        <v>303</v>
      </c>
      <c r="E6" s="22">
        <v>7000000</v>
      </c>
      <c r="F6" s="23">
        <v>7013.68</v>
      </c>
      <c r="G6" s="26">
        <v>5.7000000000000002E-2</v>
      </c>
    </row>
    <row r="7" spans="2:7" ht="16.5" customHeight="1">
      <c r="B7" s="21" t="s">
        <v>304</v>
      </c>
      <c r="C7" s="21" t="s">
        <v>17</v>
      </c>
      <c r="D7" s="21" t="s">
        <v>125</v>
      </c>
      <c r="E7" s="22">
        <v>5000000</v>
      </c>
      <c r="F7" s="23">
        <v>5147.72</v>
      </c>
      <c r="G7" s="26">
        <v>4.1799999999999997E-2</v>
      </c>
    </row>
    <row r="8" spans="2:7" ht="16.5" customHeight="1">
      <c r="B8" s="21" t="s">
        <v>305</v>
      </c>
      <c r="C8" s="21" t="s">
        <v>215</v>
      </c>
      <c r="D8" s="21" t="s">
        <v>125</v>
      </c>
      <c r="E8" s="22">
        <v>3000000</v>
      </c>
      <c r="F8" s="23">
        <v>3119.12</v>
      </c>
      <c r="G8" s="26">
        <v>2.53E-2</v>
      </c>
    </row>
    <row r="9" spans="2:7" ht="16.5" customHeight="1">
      <c r="B9" s="21" t="s">
        <v>306</v>
      </c>
      <c r="C9" s="21" t="s">
        <v>172</v>
      </c>
      <c r="D9" s="21" t="s">
        <v>125</v>
      </c>
      <c r="E9" s="22">
        <v>2500000</v>
      </c>
      <c r="F9" s="23">
        <v>2544.08</v>
      </c>
      <c r="G9" s="26">
        <v>2.07E-2</v>
      </c>
    </row>
    <row r="10" spans="2:7" ht="16.5" customHeight="1">
      <c r="B10" s="21" t="s">
        <v>307</v>
      </c>
      <c r="C10" s="21" t="s">
        <v>308</v>
      </c>
      <c r="D10" s="21" t="s">
        <v>309</v>
      </c>
      <c r="E10" s="22">
        <v>2500000</v>
      </c>
      <c r="F10" s="23">
        <v>2543.54</v>
      </c>
      <c r="G10" s="26">
        <v>2.07E-2</v>
      </c>
    </row>
    <row r="11" spans="2:7" ht="16.5" customHeight="1">
      <c r="B11" s="21" t="s">
        <v>310</v>
      </c>
      <c r="C11" s="21" t="s">
        <v>23</v>
      </c>
      <c r="D11" s="21" t="s">
        <v>125</v>
      </c>
      <c r="E11" s="22">
        <v>2500000</v>
      </c>
      <c r="F11" s="23">
        <v>2527.0500000000002</v>
      </c>
      <c r="G11" s="26">
        <v>2.0500000000000001E-2</v>
      </c>
    </row>
    <row r="12" spans="2:7" ht="16.5" customHeight="1">
      <c r="B12" s="21" t="s">
        <v>311</v>
      </c>
      <c r="C12" s="21" t="s">
        <v>312</v>
      </c>
      <c r="D12" s="21" t="s">
        <v>173</v>
      </c>
      <c r="E12" s="22">
        <v>2150000</v>
      </c>
      <c r="F12" s="23">
        <v>2232.11</v>
      </c>
      <c r="G12" s="26">
        <v>1.8100000000000002E-2</v>
      </c>
    </row>
    <row r="13" spans="2:7" ht="16.5" customHeight="1">
      <c r="B13" s="21" t="s">
        <v>313</v>
      </c>
      <c r="C13" s="21" t="s">
        <v>314</v>
      </c>
      <c r="D13" s="21" t="s">
        <v>315</v>
      </c>
      <c r="E13" s="22">
        <v>2070000</v>
      </c>
      <c r="F13" s="23">
        <v>2161.4699999999998</v>
      </c>
      <c r="G13" s="26">
        <v>1.7600000000000001E-2</v>
      </c>
    </row>
    <row r="14" spans="2:7" ht="16.5" customHeight="1">
      <c r="B14" s="21" t="s">
        <v>316</v>
      </c>
      <c r="C14" s="21" t="s">
        <v>317</v>
      </c>
      <c r="D14" s="21" t="s">
        <v>318</v>
      </c>
      <c r="E14" s="22">
        <v>2000000</v>
      </c>
      <c r="F14" s="23">
        <v>2079.4</v>
      </c>
      <c r="G14" s="26">
        <v>1.6899999999999998E-2</v>
      </c>
    </row>
    <row r="15" spans="2:7" ht="16.5" customHeight="1">
      <c r="B15" s="21" t="s">
        <v>319</v>
      </c>
      <c r="C15" s="21" t="s">
        <v>320</v>
      </c>
      <c r="D15" s="21" t="s">
        <v>321</v>
      </c>
      <c r="E15" s="22">
        <v>2000000</v>
      </c>
      <c r="F15" s="23">
        <v>2054.7399999999998</v>
      </c>
      <c r="G15" s="26">
        <v>1.67E-2</v>
      </c>
    </row>
    <row r="16" spans="2:7" ht="16.5" customHeight="1">
      <c r="B16" s="21" t="s">
        <v>322</v>
      </c>
      <c r="C16" s="21" t="s">
        <v>23</v>
      </c>
      <c r="D16" s="21" t="s">
        <v>125</v>
      </c>
      <c r="E16" s="22">
        <v>1500000</v>
      </c>
      <c r="F16" s="23">
        <v>1514.43</v>
      </c>
      <c r="G16" s="26">
        <v>1.23E-2</v>
      </c>
    </row>
    <row r="17" spans="2:7" ht="16.5" customHeight="1">
      <c r="B17" s="21" t="s">
        <v>323</v>
      </c>
      <c r="C17" s="21" t="s">
        <v>317</v>
      </c>
      <c r="D17" s="21" t="s">
        <v>318</v>
      </c>
      <c r="E17" s="22">
        <v>1225000</v>
      </c>
      <c r="F17" s="23">
        <v>1289.08</v>
      </c>
      <c r="G17" s="26">
        <v>1.0500000000000001E-2</v>
      </c>
    </row>
    <row r="18" spans="2:7" ht="16.5" customHeight="1">
      <c r="B18" s="21" t="s">
        <v>324</v>
      </c>
      <c r="C18" s="21" t="s">
        <v>325</v>
      </c>
      <c r="D18" s="21" t="s">
        <v>125</v>
      </c>
      <c r="E18" s="22">
        <v>1000000</v>
      </c>
      <c r="F18" s="23">
        <v>1051.57</v>
      </c>
      <c r="G18" s="26">
        <v>8.5000000000000006E-3</v>
      </c>
    </row>
    <row r="19" spans="2:7" ht="16.5" customHeight="1">
      <c r="B19" s="21" t="s">
        <v>326</v>
      </c>
      <c r="C19" s="21" t="s">
        <v>17</v>
      </c>
      <c r="D19" s="21" t="s">
        <v>125</v>
      </c>
      <c r="E19" s="22">
        <v>1000000</v>
      </c>
      <c r="F19" s="23">
        <v>1017.6</v>
      </c>
      <c r="G19" s="26">
        <v>8.3000000000000001E-3</v>
      </c>
    </row>
    <row r="20" spans="2:7" ht="16.5" customHeight="1">
      <c r="B20" s="21" t="s">
        <v>180</v>
      </c>
      <c r="C20" s="21" t="s">
        <v>23</v>
      </c>
      <c r="D20" s="21" t="s">
        <v>125</v>
      </c>
      <c r="E20" s="22">
        <v>1000000</v>
      </c>
      <c r="F20" s="23">
        <v>1007.8</v>
      </c>
      <c r="G20" s="26">
        <v>8.2000000000000007E-3</v>
      </c>
    </row>
    <row r="21" spans="2:7" ht="16.5" customHeight="1">
      <c r="B21" s="21" t="s">
        <v>327</v>
      </c>
      <c r="C21" s="21" t="s">
        <v>328</v>
      </c>
      <c r="D21" s="21" t="s">
        <v>125</v>
      </c>
      <c r="E21" s="22">
        <v>1000000</v>
      </c>
      <c r="F21" s="23">
        <v>1006.13</v>
      </c>
      <c r="G21" s="26">
        <v>8.2000000000000007E-3</v>
      </c>
    </row>
    <row r="22" spans="2:7" ht="16.5" customHeight="1">
      <c r="B22" s="21" t="s">
        <v>329</v>
      </c>
      <c r="C22" s="21" t="s">
        <v>172</v>
      </c>
      <c r="D22" s="21" t="s">
        <v>125</v>
      </c>
      <c r="E22" s="22">
        <v>1000000</v>
      </c>
      <c r="F22" s="23">
        <v>1005.94</v>
      </c>
      <c r="G22" s="26">
        <v>8.2000000000000007E-3</v>
      </c>
    </row>
    <row r="23" spans="2:7" ht="16.5" customHeight="1">
      <c r="B23" s="21" t="s">
        <v>330</v>
      </c>
      <c r="C23" s="21" t="s">
        <v>331</v>
      </c>
      <c r="D23" s="21" t="s">
        <v>321</v>
      </c>
      <c r="E23" s="22">
        <v>800000</v>
      </c>
      <c r="F23" s="23">
        <v>812.52</v>
      </c>
      <c r="G23" s="26">
        <v>6.6E-3</v>
      </c>
    </row>
    <row r="24" spans="2:7" ht="16.5" customHeight="1">
      <c r="B24" s="21" t="s">
        <v>332</v>
      </c>
      <c r="C24" s="21" t="s">
        <v>17</v>
      </c>
      <c r="D24" s="21" t="s">
        <v>173</v>
      </c>
      <c r="E24" s="22">
        <v>500000</v>
      </c>
      <c r="F24" s="23">
        <v>526.54999999999995</v>
      </c>
      <c r="G24" s="26">
        <v>4.3E-3</v>
      </c>
    </row>
    <row r="25" spans="2:7" ht="16.5" customHeight="1">
      <c r="B25" s="21" t="s">
        <v>333</v>
      </c>
      <c r="C25" s="21" t="s">
        <v>334</v>
      </c>
      <c r="D25" s="21" t="s">
        <v>125</v>
      </c>
      <c r="E25" s="22">
        <v>500000</v>
      </c>
      <c r="F25" s="23">
        <v>518.48</v>
      </c>
      <c r="G25" s="26">
        <v>4.1999999999999997E-3</v>
      </c>
    </row>
    <row r="26" spans="2:7" ht="16.5" customHeight="1">
      <c r="B26" s="21" t="s">
        <v>335</v>
      </c>
      <c r="C26" s="21" t="s">
        <v>23</v>
      </c>
      <c r="D26" s="21" t="s">
        <v>125</v>
      </c>
      <c r="E26" s="22">
        <v>500000</v>
      </c>
      <c r="F26" s="23">
        <v>516.39</v>
      </c>
      <c r="G26" s="26">
        <v>4.1999999999999997E-3</v>
      </c>
    </row>
    <row r="27" spans="2:7" ht="16.5" customHeight="1">
      <c r="B27" s="21" t="s">
        <v>336</v>
      </c>
      <c r="C27" s="21" t="s">
        <v>320</v>
      </c>
      <c r="D27" s="21" t="s">
        <v>321</v>
      </c>
      <c r="E27" s="22">
        <v>500000</v>
      </c>
      <c r="F27" s="23">
        <v>512.42999999999995</v>
      </c>
      <c r="G27" s="26">
        <v>4.1999999999999997E-3</v>
      </c>
    </row>
    <row r="28" spans="2:7" ht="16.5" customHeight="1">
      <c r="B28" s="21" t="s">
        <v>337</v>
      </c>
      <c r="C28" s="21" t="s">
        <v>23</v>
      </c>
      <c r="D28" s="21" t="s">
        <v>125</v>
      </c>
      <c r="E28" s="22">
        <v>500000</v>
      </c>
      <c r="F28" s="23">
        <v>508.6</v>
      </c>
      <c r="G28" s="26">
        <v>4.1000000000000003E-3</v>
      </c>
    </row>
    <row r="29" spans="2:7" ht="16.5" customHeight="1">
      <c r="B29" s="21" t="s">
        <v>338</v>
      </c>
      <c r="C29" s="21" t="s">
        <v>339</v>
      </c>
      <c r="D29" s="21" t="s">
        <v>182</v>
      </c>
      <c r="E29" s="22">
        <v>50</v>
      </c>
      <c r="F29" s="23">
        <v>507.16</v>
      </c>
      <c r="G29" s="26">
        <v>4.1000000000000003E-3</v>
      </c>
    </row>
    <row r="30" spans="2:7" ht="16.5" customHeight="1">
      <c r="B30" s="21" t="s">
        <v>188</v>
      </c>
      <c r="C30" s="21" t="s">
        <v>172</v>
      </c>
      <c r="D30" s="21" t="s">
        <v>125</v>
      </c>
      <c r="E30" s="22">
        <v>500000</v>
      </c>
      <c r="F30" s="23">
        <v>502.49</v>
      </c>
      <c r="G30" s="26">
        <v>4.1000000000000003E-3</v>
      </c>
    </row>
    <row r="31" spans="2:7" ht="16.5" customHeight="1">
      <c r="B31" s="21" t="s">
        <v>124</v>
      </c>
      <c r="C31" s="21" t="s">
        <v>23</v>
      </c>
      <c r="D31" s="21" t="s">
        <v>125</v>
      </c>
      <c r="E31" s="22">
        <v>500000</v>
      </c>
      <c r="F31" s="23">
        <v>496.07</v>
      </c>
      <c r="G31" s="26">
        <v>4.0000000000000001E-3</v>
      </c>
    </row>
    <row r="32" spans="2:7" ht="16.5" customHeight="1">
      <c r="B32" s="21" t="s">
        <v>340</v>
      </c>
      <c r="C32" s="21" t="s">
        <v>17</v>
      </c>
      <c r="D32" s="21" t="s">
        <v>125</v>
      </c>
      <c r="E32" s="22">
        <v>470000</v>
      </c>
      <c r="F32" s="23">
        <v>478.71</v>
      </c>
      <c r="G32" s="26">
        <v>3.8999999999999998E-3</v>
      </c>
    </row>
    <row r="33" spans="2:7" ht="16.5" customHeight="1">
      <c r="B33" s="21" t="s">
        <v>341</v>
      </c>
      <c r="C33" s="21" t="s">
        <v>342</v>
      </c>
      <c r="D33" s="21" t="s">
        <v>343</v>
      </c>
      <c r="E33" s="22">
        <v>417620</v>
      </c>
      <c r="F33" s="23">
        <v>453.25</v>
      </c>
      <c r="G33" s="26">
        <v>3.7000000000000002E-3</v>
      </c>
    </row>
    <row r="34" spans="2:7" ht="16.5" customHeight="1">
      <c r="B34" s="21" t="s">
        <v>344</v>
      </c>
      <c r="C34" s="21" t="s">
        <v>342</v>
      </c>
      <c r="D34" s="21" t="s">
        <v>343</v>
      </c>
      <c r="E34" s="22">
        <v>350400</v>
      </c>
      <c r="F34" s="23">
        <v>389.51</v>
      </c>
      <c r="G34" s="26">
        <v>3.2000000000000002E-3</v>
      </c>
    </row>
    <row r="35" spans="2:7" ht="16.5" customHeight="1">
      <c r="B35" s="21" t="s">
        <v>345</v>
      </c>
      <c r="C35" s="21" t="s">
        <v>346</v>
      </c>
      <c r="D35" s="21" t="s">
        <v>185</v>
      </c>
      <c r="E35" s="22">
        <v>180000</v>
      </c>
      <c r="F35" s="23">
        <v>183.89</v>
      </c>
      <c r="G35" s="26">
        <v>1.5E-3</v>
      </c>
    </row>
    <row r="36" spans="2:7" ht="16.5" customHeight="1">
      <c r="B36" s="21" t="s">
        <v>347</v>
      </c>
      <c r="C36" s="21" t="s">
        <v>32</v>
      </c>
      <c r="D36" s="21" t="s">
        <v>185</v>
      </c>
      <c r="E36" s="22">
        <v>150000</v>
      </c>
      <c r="F36" s="23">
        <v>152.28</v>
      </c>
      <c r="G36" s="26">
        <v>1.1999999999999999E-3</v>
      </c>
    </row>
    <row r="37" spans="2:7" ht="16.5" customHeight="1">
      <c r="B37" s="21" t="s">
        <v>348</v>
      </c>
      <c r="C37" s="21" t="s">
        <v>342</v>
      </c>
      <c r="D37" s="21" t="s">
        <v>343</v>
      </c>
      <c r="E37" s="22">
        <v>105920</v>
      </c>
      <c r="F37" s="23">
        <v>111.32</v>
      </c>
      <c r="G37" s="26">
        <v>8.9999999999999998E-4</v>
      </c>
    </row>
    <row r="38" spans="2:7" ht="16.5" customHeight="1">
      <c r="B38" s="21" t="s">
        <v>349</v>
      </c>
      <c r="C38" s="21" t="s">
        <v>314</v>
      </c>
      <c r="D38" s="21" t="s">
        <v>315</v>
      </c>
      <c r="E38" s="22">
        <v>2000</v>
      </c>
      <c r="F38" s="23">
        <v>2.25</v>
      </c>
      <c r="G38" s="24">
        <v>0</v>
      </c>
    </row>
    <row r="39" spans="2:7" ht="16.5" customHeight="1">
      <c r="B39" s="21" t="s">
        <v>0</v>
      </c>
      <c r="C39" s="21" t="s">
        <v>58</v>
      </c>
      <c r="D39" s="21" t="s">
        <v>0</v>
      </c>
      <c r="E39" s="22"/>
      <c r="F39" s="23">
        <v>45987.360000000001</v>
      </c>
      <c r="G39" s="26">
        <v>0.37369999999999998</v>
      </c>
    </row>
    <row r="40" spans="2:7" ht="16.5" customHeight="1">
      <c r="B40" s="21" t="s">
        <v>0</v>
      </c>
      <c r="C40" s="21" t="s">
        <v>12</v>
      </c>
      <c r="D40" s="21" t="s">
        <v>0</v>
      </c>
      <c r="E40" s="22"/>
      <c r="F40" s="23"/>
      <c r="G40" s="24"/>
    </row>
    <row r="41" spans="2:7" ht="16.5" customHeight="1">
      <c r="B41" s="21" t="s">
        <v>26</v>
      </c>
      <c r="C41" s="21" t="s">
        <v>27</v>
      </c>
      <c r="D41" s="21" t="s">
        <v>21</v>
      </c>
      <c r="E41" s="22">
        <v>10000000</v>
      </c>
      <c r="F41" s="23">
        <v>9965.11</v>
      </c>
      <c r="G41" s="26">
        <v>8.1000000000000003E-2</v>
      </c>
    </row>
    <row r="42" spans="2:7" ht="16.5" customHeight="1">
      <c r="B42" s="21" t="s">
        <v>350</v>
      </c>
      <c r="C42" s="21" t="s">
        <v>351</v>
      </c>
      <c r="D42" s="21" t="s">
        <v>18</v>
      </c>
      <c r="E42" s="22">
        <v>9000000</v>
      </c>
      <c r="F42" s="23">
        <v>8952.19</v>
      </c>
      <c r="G42" s="26">
        <v>7.2700000000000001E-2</v>
      </c>
    </row>
    <row r="43" spans="2:7" ht="16.5" customHeight="1">
      <c r="B43" s="21" t="s">
        <v>352</v>
      </c>
      <c r="C43" s="21" t="s">
        <v>353</v>
      </c>
      <c r="D43" s="21" t="s">
        <v>354</v>
      </c>
      <c r="E43" s="22">
        <v>5000000</v>
      </c>
      <c r="F43" s="23">
        <v>4926.07</v>
      </c>
      <c r="G43" s="27">
        <v>0.04</v>
      </c>
    </row>
    <row r="44" spans="2:7" ht="16.5" customHeight="1">
      <c r="B44" s="21" t="s">
        <v>355</v>
      </c>
      <c r="C44" s="21" t="s">
        <v>29</v>
      </c>
      <c r="D44" s="21" t="s">
        <v>21</v>
      </c>
      <c r="E44" s="22">
        <v>5000000</v>
      </c>
      <c r="F44" s="23">
        <v>4846.4799999999996</v>
      </c>
      <c r="G44" s="26">
        <v>3.9399999999999998E-2</v>
      </c>
    </row>
    <row r="45" spans="2:7" ht="16.5" customHeight="1">
      <c r="B45" s="21" t="s">
        <v>356</v>
      </c>
      <c r="C45" s="21" t="s">
        <v>353</v>
      </c>
      <c r="D45" s="21" t="s">
        <v>354</v>
      </c>
      <c r="E45" s="22">
        <v>5000000</v>
      </c>
      <c r="F45" s="23">
        <v>4832.6000000000004</v>
      </c>
      <c r="G45" s="26">
        <v>3.9300000000000002E-2</v>
      </c>
    </row>
    <row r="46" spans="2:7" ht="16.5" customHeight="1">
      <c r="B46" s="21" t="s">
        <v>357</v>
      </c>
      <c r="C46" s="21" t="s">
        <v>351</v>
      </c>
      <c r="D46" s="21" t="s">
        <v>18</v>
      </c>
      <c r="E46" s="22">
        <v>2500000</v>
      </c>
      <c r="F46" s="23">
        <v>2486.9</v>
      </c>
      <c r="G46" s="26">
        <v>2.0199999999999999E-2</v>
      </c>
    </row>
    <row r="47" spans="2:7" ht="16.5" customHeight="1">
      <c r="B47" s="21" t="s">
        <v>154</v>
      </c>
      <c r="C47" s="21" t="s">
        <v>23</v>
      </c>
      <c r="D47" s="21" t="s">
        <v>21</v>
      </c>
      <c r="E47" s="22">
        <v>2500000</v>
      </c>
      <c r="F47" s="23">
        <v>2438.85</v>
      </c>
      <c r="G47" s="26">
        <v>1.9800000000000002E-2</v>
      </c>
    </row>
    <row r="48" spans="2:7" ht="16.5" customHeight="1">
      <c r="B48" s="21" t="s">
        <v>45</v>
      </c>
      <c r="C48" s="21" t="s">
        <v>38</v>
      </c>
      <c r="D48" s="21" t="s">
        <v>21</v>
      </c>
      <c r="E48" s="22">
        <v>1500000</v>
      </c>
      <c r="F48" s="23">
        <v>1499.48</v>
      </c>
      <c r="G48" s="26">
        <v>1.2200000000000001E-2</v>
      </c>
    </row>
    <row r="49" spans="2:7" ht="16.5" customHeight="1">
      <c r="B49" s="21" t="s">
        <v>44</v>
      </c>
      <c r="C49" s="21" t="s">
        <v>40</v>
      </c>
      <c r="D49" s="21" t="s">
        <v>18</v>
      </c>
      <c r="E49" s="22">
        <v>500000</v>
      </c>
      <c r="F49" s="23">
        <v>498.8</v>
      </c>
      <c r="G49" s="26">
        <v>4.1000000000000003E-3</v>
      </c>
    </row>
    <row r="50" spans="2:7" ht="16.5" customHeight="1">
      <c r="B50" s="21" t="s">
        <v>0</v>
      </c>
      <c r="C50" s="21" t="s">
        <v>58</v>
      </c>
      <c r="D50" s="21" t="s">
        <v>0</v>
      </c>
      <c r="E50" s="22"/>
      <c r="F50" s="23">
        <v>40446.480000000003</v>
      </c>
      <c r="G50" s="26">
        <v>0.32869999999999999</v>
      </c>
    </row>
    <row r="51" spans="2:7" ht="16.5" customHeight="1">
      <c r="B51" s="21" t="s">
        <v>0</v>
      </c>
      <c r="C51" s="21" t="s">
        <v>358</v>
      </c>
      <c r="D51" s="21" t="s">
        <v>0</v>
      </c>
      <c r="E51" s="22"/>
      <c r="F51" s="23"/>
      <c r="G51" s="35"/>
    </row>
    <row r="52" spans="2:7" ht="16.5" customHeight="1">
      <c r="B52" s="21" t="s">
        <v>359</v>
      </c>
      <c r="C52" s="21" t="s">
        <v>360</v>
      </c>
      <c r="D52" s="21" t="s">
        <v>125</v>
      </c>
      <c r="E52" s="22">
        <v>4500000</v>
      </c>
      <c r="F52" s="23">
        <v>4486.46</v>
      </c>
      <c r="G52" s="26">
        <v>3.6499999999999998E-2</v>
      </c>
    </row>
    <row r="53" spans="2:7" ht="16.5" customHeight="1">
      <c r="B53" s="21" t="s">
        <v>361</v>
      </c>
      <c r="C53" s="21" t="s">
        <v>190</v>
      </c>
      <c r="D53" s="21" t="s">
        <v>125</v>
      </c>
      <c r="E53" s="22">
        <v>2500000</v>
      </c>
      <c r="F53" s="23">
        <v>2506.6</v>
      </c>
      <c r="G53" s="26">
        <v>2.0400000000000001E-2</v>
      </c>
    </row>
    <row r="54" spans="2:7" ht="16.5" customHeight="1">
      <c r="B54" s="21" t="s">
        <v>362</v>
      </c>
      <c r="C54" s="21" t="s">
        <v>34</v>
      </c>
      <c r="D54" s="21" t="s">
        <v>125</v>
      </c>
      <c r="E54" s="22">
        <v>2500000</v>
      </c>
      <c r="F54" s="23">
        <v>2475.5300000000002</v>
      </c>
      <c r="G54" s="26">
        <v>2.01E-2</v>
      </c>
    </row>
    <row r="55" spans="2:7" ht="16.5" customHeight="1">
      <c r="B55" s="21" t="s">
        <v>363</v>
      </c>
      <c r="C55" s="21" t="s">
        <v>364</v>
      </c>
      <c r="D55" s="21" t="s">
        <v>321</v>
      </c>
      <c r="E55" s="22">
        <v>2000000</v>
      </c>
      <c r="F55" s="23">
        <v>2088.81</v>
      </c>
      <c r="G55" s="26">
        <v>1.7000000000000001E-2</v>
      </c>
    </row>
    <row r="56" spans="2:7" ht="16.5" customHeight="1">
      <c r="B56" s="21" t="s">
        <v>365</v>
      </c>
      <c r="C56" s="21" t="s">
        <v>366</v>
      </c>
      <c r="D56" s="21" t="s">
        <v>125</v>
      </c>
      <c r="E56" s="22">
        <v>1000000</v>
      </c>
      <c r="F56" s="23">
        <v>1039.49</v>
      </c>
      <c r="G56" s="26">
        <v>8.3999999999999995E-3</v>
      </c>
    </row>
    <row r="57" spans="2:7" ht="16.5" customHeight="1">
      <c r="B57" s="21" t="s">
        <v>367</v>
      </c>
      <c r="C57" s="21" t="s">
        <v>73</v>
      </c>
      <c r="D57" s="21" t="s">
        <v>185</v>
      </c>
      <c r="E57" s="22">
        <v>710000</v>
      </c>
      <c r="F57" s="23">
        <v>766.74</v>
      </c>
      <c r="G57" s="26">
        <v>6.1999999999999998E-3</v>
      </c>
    </row>
    <row r="58" spans="2:7" ht="16.5" customHeight="1">
      <c r="B58" s="21" t="s">
        <v>368</v>
      </c>
      <c r="C58" s="21" t="s">
        <v>369</v>
      </c>
      <c r="D58" s="21" t="s">
        <v>125</v>
      </c>
      <c r="E58" s="22">
        <v>500000</v>
      </c>
      <c r="F58" s="23">
        <v>524.65</v>
      </c>
      <c r="G58" s="26">
        <v>4.3E-3</v>
      </c>
    </row>
    <row r="59" spans="2:7" ht="16.5" customHeight="1">
      <c r="B59" s="21" t="s">
        <v>370</v>
      </c>
      <c r="C59" s="21" t="s">
        <v>360</v>
      </c>
      <c r="D59" s="21" t="s">
        <v>125</v>
      </c>
      <c r="E59" s="22">
        <v>500000</v>
      </c>
      <c r="F59" s="23">
        <v>523.01</v>
      </c>
      <c r="G59" s="26">
        <v>4.1999999999999997E-3</v>
      </c>
    </row>
    <row r="60" spans="2:7" ht="16.5" customHeight="1">
      <c r="B60" s="21" t="s">
        <v>371</v>
      </c>
      <c r="C60" s="21" t="s">
        <v>38</v>
      </c>
      <c r="D60" s="21" t="s">
        <v>125</v>
      </c>
      <c r="E60" s="22">
        <v>500000</v>
      </c>
      <c r="F60" s="23">
        <v>522.79999999999995</v>
      </c>
      <c r="G60" s="26">
        <v>4.1999999999999997E-3</v>
      </c>
    </row>
    <row r="61" spans="2:7" ht="16.5" customHeight="1">
      <c r="B61" s="21" t="s">
        <v>372</v>
      </c>
      <c r="C61" s="21" t="s">
        <v>373</v>
      </c>
      <c r="D61" s="21" t="s">
        <v>374</v>
      </c>
      <c r="E61" s="22">
        <v>500000</v>
      </c>
      <c r="F61" s="23">
        <v>510.12</v>
      </c>
      <c r="G61" s="26">
        <v>4.1000000000000003E-3</v>
      </c>
    </row>
    <row r="62" spans="2:7" ht="16.5" customHeight="1">
      <c r="B62" s="21" t="s">
        <v>375</v>
      </c>
      <c r="C62" s="21" t="s">
        <v>360</v>
      </c>
      <c r="D62" s="21" t="s">
        <v>125</v>
      </c>
      <c r="E62" s="22">
        <v>500000</v>
      </c>
      <c r="F62" s="23">
        <v>502.98</v>
      </c>
      <c r="G62" s="26">
        <v>4.1000000000000003E-3</v>
      </c>
    </row>
    <row r="63" spans="2:7" ht="16.5" customHeight="1">
      <c r="B63" s="21" t="s">
        <v>376</v>
      </c>
      <c r="C63" s="21" t="s">
        <v>373</v>
      </c>
      <c r="D63" s="21" t="s">
        <v>377</v>
      </c>
      <c r="E63" s="22">
        <v>120000</v>
      </c>
      <c r="F63" s="23">
        <v>124.27</v>
      </c>
      <c r="G63" s="26">
        <v>1E-3</v>
      </c>
    </row>
    <row r="64" spans="2:7" ht="16.5" customHeight="1">
      <c r="B64" s="21" t="s">
        <v>0</v>
      </c>
      <c r="C64" s="21" t="s">
        <v>58</v>
      </c>
      <c r="D64" s="21" t="s">
        <v>0</v>
      </c>
      <c r="E64" s="22"/>
      <c r="F64" s="23">
        <v>16071.46</v>
      </c>
      <c r="G64" s="26">
        <v>0.1305</v>
      </c>
    </row>
    <row r="65" spans="2:7" ht="16.5" customHeight="1">
      <c r="B65" s="21" t="s">
        <v>0</v>
      </c>
      <c r="C65" s="21" t="s">
        <v>378</v>
      </c>
      <c r="D65" s="21" t="s">
        <v>0</v>
      </c>
      <c r="E65" s="22"/>
      <c r="F65" s="23"/>
      <c r="G65" s="24"/>
    </row>
    <row r="66" spans="2:7" ht="16.5" customHeight="1">
      <c r="B66" s="21" t="s">
        <v>379</v>
      </c>
      <c r="C66" s="21" t="s">
        <v>175</v>
      </c>
      <c r="D66" s="21" t="s">
        <v>173</v>
      </c>
      <c r="E66" s="22">
        <v>5150000</v>
      </c>
      <c r="F66" s="23">
        <v>7106</v>
      </c>
      <c r="G66" s="26">
        <v>5.7700000000000001E-2</v>
      </c>
    </row>
    <row r="67" spans="2:7" ht="16.5" customHeight="1">
      <c r="B67" s="21" t="s">
        <v>380</v>
      </c>
      <c r="C67" s="21" t="s">
        <v>381</v>
      </c>
      <c r="D67" s="21" t="s">
        <v>343</v>
      </c>
      <c r="E67" s="22">
        <v>140000</v>
      </c>
      <c r="F67" s="23">
        <v>159.22</v>
      </c>
      <c r="G67" s="26">
        <v>1.2999999999999999E-3</v>
      </c>
    </row>
    <row r="68" spans="2:7" ht="16.5" customHeight="1">
      <c r="B68" s="21" t="s">
        <v>0</v>
      </c>
      <c r="C68" s="21" t="s">
        <v>58</v>
      </c>
      <c r="D68" s="21" t="s">
        <v>0</v>
      </c>
      <c r="E68" s="22"/>
      <c r="F68" s="23">
        <v>7265.22</v>
      </c>
      <c r="G68" s="26">
        <v>5.8999999999999997E-2</v>
      </c>
    </row>
    <row r="69" spans="2:7" ht="16.5" customHeight="1">
      <c r="B69" s="21" t="s">
        <v>0</v>
      </c>
      <c r="C69" s="21" t="s">
        <v>193</v>
      </c>
      <c r="D69" s="21" t="s">
        <v>0</v>
      </c>
      <c r="E69" s="22"/>
      <c r="F69" s="23"/>
      <c r="G69" s="24"/>
    </row>
    <row r="70" spans="2:7" ht="16.5" customHeight="1">
      <c r="B70" s="21" t="s">
        <v>382</v>
      </c>
      <c r="C70" s="21" t="s">
        <v>383</v>
      </c>
      <c r="D70" s="21" t="s">
        <v>196</v>
      </c>
      <c r="E70" s="22">
        <v>1500000</v>
      </c>
      <c r="F70" s="23">
        <v>1501.09</v>
      </c>
      <c r="G70" s="26">
        <v>1.2200000000000001E-2</v>
      </c>
    </row>
    <row r="71" spans="2:7" ht="16.5" customHeight="1">
      <c r="B71" s="21" t="s">
        <v>194</v>
      </c>
      <c r="C71" s="21" t="s">
        <v>195</v>
      </c>
      <c r="D71" s="21" t="s">
        <v>196</v>
      </c>
      <c r="E71" s="22">
        <v>1000000</v>
      </c>
      <c r="F71" s="23">
        <v>1017.27</v>
      </c>
      <c r="G71" s="26">
        <v>8.3000000000000001E-3</v>
      </c>
    </row>
    <row r="72" spans="2:7" ht="16.5" customHeight="1">
      <c r="B72" s="21" t="s">
        <v>0</v>
      </c>
      <c r="C72" s="21" t="s">
        <v>58</v>
      </c>
      <c r="D72" s="21" t="s">
        <v>0</v>
      </c>
      <c r="E72" s="22"/>
      <c r="F72" s="23">
        <v>2518.36</v>
      </c>
      <c r="G72" s="26">
        <v>2.0500000000000001E-2</v>
      </c>
    </row>
    <row r="73" spans="2:7" ht="16.5" customHeight="1">
      <c r="B73" s="21" t="s">
        <v>0</v>
      </c>
      <c r="C73" s="21" t="s">
        <v>59</v>
      </c>
      <c r="D73" s="21" t="s">
        <v>0</v>
      </c>
      <c r="E73" s="22"/>
      <c r="F73" s="23"/>
      <c r="G73" s="24"/>
    </row>
    <row r="74" spans="2:7" ht="16.5" customHeight="1">
      <c r="B74" s="21" t="s">
        <v>66</v>
      </c>
      <c r="C74" s="21" t="s">
        <v>67</v>
      </c>
      <c r="D74" s="21" t="s">
        <v>15</v>
      </c>
      <c r="E74" s="22">
        <v>2500000</v>
      </c>
      <c r="F74" s="23">
        <v>2499.5700000000002</v>
      </c>
      <c r="G74" s="26">
        <v>2.0299999999999999E-2</v>
      </c>
    </row>
    <row r="75" spans="2:7" ht="16.5" customHeight="1">
      <c r="B75" s="21" t="s">
        <v>0</v>
      </c>
      <c r="C75" s="21" t="s">
        <v>58</v>
      </c>
      <c r="D75" s="21" t="s">
        <v>0</v>
      </c>
      <c r="E75" s="23"/>
      <c r="F75" s="23">
        <v>2499.5700000000002</v>
      </c>
      <c r="G75" s="26">
        <v>2.0299999999999999E-2</v>
      </c>
    </row>
    <row r="76" spans="2:7" ht="16.5" customHeight="1">
      <c r="B76" s="21" t="s">
        <v>0</v>
      </c>
      <c r="C76" s="21" t="s">
        <v>197</v>
      </c>
      <c r="D76" s="21" t="s">
        <v>0</v>
      </c>
      <c r="E76" s="23"/>
      <c r="F76" s="23"/>
      <c r="G76" s="24"/>
    </row>
    <row r="77" spans="2:7" ht="16.5" customHeight="1">
      <c r="B77" s="21" t="s">
        <v>127</v>
      </c>
      <c r="C77" s="21" t="s">
        <v>198</v>
      </c>
      <c r="D77" s="21"/>
      <c r="E77" s="23" t="s">
        <v>127</v>
      </c>
      <c r="F77" s="23">
        <v>275</v>
      </c>
      <c r="G77" s="26">
        <v>2.2000000000000001E-3</v>
      </c>
    </row>
    <row r="78" spans="2:7" ht="16.5" customHeight="1">
      <c r="B78" s="21" t="s">
        <v>0</v>
      </c>
      <c r="C78" s="21" t="s">
        <v>58</v>
      </c>
      <c r="D78" s="21" t="s">
        <v>0</v>
      </c>
      <c r="E78" s="23" t="s">
        <v>127</v>
      </c>
      <c r="F78" s="23">
        <v>275</v>
      </c>
      <c r="G78" s="26">
        <v>2.2000000000000001E-3</v>
      </c>
    </row>
    <row r="79" spans="2:7" ht="16.5" customHeight="1">
      <c r="B79" s="21"/>
      <c r="C79" s="21" t="s">
        <v>130</v>
      </c>
      <c r="D79" s="21"/>
      <c r="E79" s="23"/>
      <c r="F79" s="23" t="s">
        <v>0</v>
      </c>
      <c r="G79" s="24"/>
    </row>
    <row r="80" spans="2:7" ht="16.5" customHeight="1">
      <c r="B80" s="21"/>
      <c r="C80" s="21" t="s">
        <v>131</v>
      </c>
      <c r="D80" s="21"/>
      <c r="E80" s="23"/>
      <c r="F80" s="23">
        <v>8015.83</v>
      </c>
      <c r="G80" s="26">
        <v>6.5100000000000005E-2</v>
      </c>
    </row>
    <row r="81" spans="2:7" ht="16.5" customHeight="1">
      <c r="B81" s="21"/>
      <c r="C81" s="21" t="s">
        <v>58</v>
      </c>
      <c r="D81" s="21"/>
      <c r="E81" s="23"/>
      <c r="F81" s="23">
        <v>8015.83</v>
      </c>
      <c r="G81" s="26">
        <v>6.5100000000000005E-2</v>
      </c>
    </row>
    <row r="82" spans="2:7" ht="16.5" customHeight="1">
      <c r="B82" s="21"/>
      <c r="C82" s="21" t="s">
        <v>132</v>
      </c>
      <c r="D82" s="21"/>
      <c r="E82" s="23"/>
      <c r="F82" s="23">
        <v>123079.28</v>
      </c>
      <c r="G82" s="27">
        <v>1</v>
      </c>
    </row>
    <row r="84" spans="2:7" ht="15" customHeight="1">
      <c r="C84" t="s">
        <v>549</v>
      </c>
    </row>
    <row r="85" spans="2:7" ht="15" customHeight="1">
      <c r="C85" t="s">
        <v>550</v>
      </c>
    </row>
    <row r="86" spans="2:7" ht="15" customHeight="1">
      <c r="C86" t="s">
        <v>551</v>
      </c>
      <c r="G86" s="14"/>
    </row>
    <row r="88" spans="2:7" ht="15" customHeight="1">
      <c r="C88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G42"/>
  <sheetViews>
    <sheetView workbookViewId="0">
      <selection activeCell="L5" sqref="L5"/>
    </sheetView>
  </sheetViews>
  <sheetFormatPr defaultRowHeight="15" customHeight="1"/>
  <cols>
    <col min="1" max="1" width="0.85546875" customWidth="1"/>
    <col min="2" max="2" width="11.85546875" bestFit="1" customWidth="1"/>
    <col min="3" max="3" width="46.85546875" bestFit="1" customWidth="1"/>
    <col min="4" max="4" width="14.7109375" bestFit="1" customWidth="1"/>
    <col min="5" max="5" width="8.5703125" bestFit="1" customWidth="1"/>
    <col min="6" max="6" width="11.5703125" bestFit="1" customWidth="1"/>
    <col min="7" max="7" width="8.85546875" bestFit="1" customWidth="1"/>
  </cols>
  <sheetData>
    <row r="1" spans="2:7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384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193</v>
      </c>
      <c r="D5" s="21" t="s">
        <v>0</v>
      </c>
      <c r="E5" s="23"/>
      <c r="F5" s="23"/>
      <c r="G5" s="24"/>
    </row>
    <row r="6" spans="2:7" ht="16.5" customHeight="1">
      <c r="B6" s="21" t="s">
        <v>385</v>
      </c>
      <c r="C6" s="21" t="s">
        <v>386</v>
      </c>
      <c r="D6" s="21" t="s">
        <v>196</v>
      </c>
      <c r="E6" s="22">
        <v>7000000</v>
      </c>
      <c r="F6" s="23">
        <v>7538.83</v>
      </c>
      <c r="G6" s="26">
        <v>0.18479999999999999</v>
      </c>
    </row>
    <row r="7" spans="2:7" ht="16.5" customHeight="1">
      <c r="B7" s="21" t="s">
        <v>387</v>
      </c>
      <c r="C7" s="21" t="s">
        <v>388</v>
      </c>
      <c r="D7" s="21" t="s">
        <v>196</v>
      </c>
      <c r="E7" s="22">
        <v>2836100</v>
      </c>
      <c r="F7" s="23">
        <v>2845.18</v>
      </c>
      <c r="G7" s="26">
        <v>6.9699999999999998E-2</v>
      </c>
    </row>
    <row r="8" spans="2:7" ht="16.5" customHeight="1">
      <c r="B8" s="21" t="s">
        <v>389</v>
      </c>
      <c r="C8" s="21" t="s">
        <v>390</v>
      </c>
      <c r="D8" s="21" t="s">
        <v>196</v>
      </c>
      <c r="E8" s="22">
        <v>2500000</v>
      </c>
      <c r="F8" s="23">
        <v>2643.63</v>
      </c>
      <c r="G8" s="26">
        <v>6.4799999999999996E-2</v>
      </c>
    </row>
    <row r="9" spans="2:7" ht="16.5" customHeight="1">
      <c r="B9" s="21" t="s">
        <v>194</v>
      </c>
      <c r="C9" s="21" t="s">
        <v>195</v>
      </c>
      <c r="D9" s="21" t="s">
        <v>196</v>
      </c>
      <c r="E9" s="22">
        <v>860000</v>
      </c>
      <c r="F9" s="23">
        <v>874.85</v>
      </c>
      <c r="G9" s="26">
        <v>2.1399999999999999E-2</v>
      </c>
    </row>
    <row r="10" spans="2:7" ht="16.5" customHeight="1">
      <c r="B10" s="21" t="s">
        <v>391</v>
      </c>
      <c r="C10" s="21" t="s">
        <v>392</v>
      </c>
      <c r="D10" s="21" t="s">
        <v>196</v>
      </c>
      <c r="E10" s="22">
        <v>111000</v>
      </c>
      <c r="F10" s="23">
        <v>115.42</v>
      </c>
      <c r="G10" s="26">
        <v>2.8E-3</v>
      </c>
    </row>
    <row r="11" spans="2:7" ht="16.5" customHeight="1">
      <c r="B11" s="21" t="s">
        <v>0</v>
      </c>
      <c r="C11" s="21" t="s">
        <v>58</v>
      </c>
      <c r="D11" s="21" t="s">
        <v>0</v>
      </c>
      <c r="E11" s="22"/>
      <c r="F11" s="23">
        <v>14017.91</v>
      </c>
      <c r="G11" s="26">
        <v>0.34350000000000003</v>
      </c>
    </row>
    <row r="12" spans="2:7" ht="16.5" customHeight="1">
      <c r="B12" s="21" t="s">
        <v>0</v>
      </c>
      <c r="C12" s="21" t="s">
        <v>12</v>
      </c>
      <c r="D12" s="21" t="s">
        <v>0</v>
      </c>
      <c r="E12" s="22"/>
      <c r="F12" s="23"/>
      <c r="G12" s="24"/>
    </row>
    <row r="13" spans="2:7" ht="16.5" customHeight="1">
      <c r="B13" s="21" t="s">
        <v>45</v>
      </c>
      <c r="C13" s="21" t="s">
        <v>38</v>
      </c>
      <c r="D13" s="21" t="s">
        <v>15</v>
      </c>
      <c r="E13" s="22">
        <v>4000000</v>
      </c>
      <c r="F13" s="23">
        <v>3998.62</v>
      </c>
      <c r="G13" s="26">
        <v>9.8000000000000004E-2</v>
      </c>
    </row>
    <row r="14" spans="2:7" ht="16.5" customHeight="1">
      <c r="B14" s="21" t="s">
        <v>13</v>
      </c>
      <c r="C14" s="21" t="s">
        <v>14</v>
      </c>
      <c r="D14" s="21" t="s">
        <v>15</v>
      </c>
      <c r="E14" s="22">
        <v>4000000</v>
      </c>
      <c r="F14" s="23">
        <v>3995.3</v>
      </c>
      <c r="G14" s="26">
        <v>9.7900000000000001E-2</v>
      </c>
    </row>
    <row r="15" spans="2:7" ht="16.5" customHeight="1">
      <c r="B15" s="21" t="s">
        <v>154</v>
      </c>
      <c r="C15" s="21" t="s">
        <v>23</v>
      </c>
      <c r="D15" s="21" t="s">
        <v>21</v>
      </c>
      <c r="E15" s="22">
        <v>2500000</v>
      </c>
      <c r="F15" s="23">
        <v>2438.85</v>
      </c>
      <c r="G15" s="26">
        <v>5.9799999999999999E-2</v>
      </c>
    </row>
    <row r="16" spans="2:7" ht="16.5" customHeight="1">
      <c r="B16" s="21" t="s">
        <v>0</v>
      </c>
      <c r="C16" s="21" t="s">
        <v>58</v>
      </c>
      <c r="D16" s="21" t="s">
        <v>0</v>
      </c>
      <c r="E16" s="22"/>
      <c r="F16" s="23">
        <v>10432.77</v>
      </c>
      <c r="G16" s="26">
        <v>0.25569999999999998</v>
      </c>
    </row>
    <row r="17" spans="2:7" ht="16.5" customHeight="1">
      <c r="B17" s="21" t="s">
        <v>0</v>
      </c>
      <c r="C17" s="21" t="s">
        <v>358</v>
      </c>
      <c r="D17" s="21" t="s">
        <v>0</v>
      </c>
      <c r="E17" s="22"/>
      <c r="F17" s="23"/>
      <c r="G17" s="24"/>
    </row>
    <row r="18" spans="2:7" ht="16.5" customHeight="1">
      <c r="B18" s="21" t="s">
        <v>393</v>
      </c>
      <c r="C18" s="21" t="s">
        <v>394</v>
      </c>
      <c r="D18" s="21" t="s">
        <v>125</v>
      </c>
      <c r="E18" s="22">
        <v>1480000</v>
      </c>
      <c r="F18" s="23">
        <v>2633.94</v>
      </c>
      <c r="G18" s="26">
        <v>6.4600000000000005E-2</v>
      </c>
    </row>
    <row r="19" spans="2:7" ht="16.5" customHeight="1">
      <c r="B19" s="21" t="s">
        <v>395</v>
      </c>
      <c r="C19" s="21" t="s">
        <v>396</v>
      </c>
      <c r="D19" s="21" t="s">
        <v>125</v>
      </c>
      <c r="E19" s="22">
        <v>1500000</v>
      </c>
      <c r="F19" s="23">
        <v>1567.82</v>
      </c>
      <c r="G19" s="26">
        <v>3.8399999999999997E-2</v>
      </c>
    </row>
    <row r="20" spans="2:7" ht="16.5" customHeight="1">
      <c r="B20" s="21" t="s">
        <v>327</v>
      </c>
      <c r="C20" s="21" t="s">
        <v>328</v>
      </c>
      <c r="D20" s="21" t="s">
        <v>125</v>
      </c>
      <c r="E20" s="22">
        <v>1500000</v>
      </c>
      <c r="F20" s="23">
        <v>1509.19</v>
      </c>
      <c r="G20" s="26">
        <v>3.6999999999999998E-2</v>
      </c>
    </row>
    <row r="21" spans="2:7" ht="16.5" customHeight="1">
      <c r="B21" s="21" t="s">
        <v>186</v>
      </c>
      <c r="C21" s="21" t="s">
        <v>175</v>
      </c>
      <c r="D21" s="21" t="s">
        <v>187</v>
      </c>
      <c r="E21" s="22">
        <v>1200000</v>
      </c>
      <c r="F21" s="23">
        <v>1262.8499999999999</v>
      </c>
      <c r="G21" s="26">
        <v>3.09E-2</v>
      </c>
    </row>
    <row r="22" spans="2:7" ht="16.5" customHeight="1">
      <c r="B22" s="21" t="s">
        <v>397</v>
      </c>
      <c r="C22" s="21" t="s">
        <v>398</v>
      </c>
      <c r="D22" s="21" t="s">
        <v>173</v>
      </c>
      <c r="E22" s="22">
        <v>500000</v>
      </c>
      <c r="F22" s="23">
        <v>523.29</v>
      </c>
      <c r="G22" s="26">
        <v>1.2800000000000001E-2</v>
      </c>
    </row>
    <row r="23" spans="2:7" ht="16.5" customHeight="1">
      <c r="B23" s="21" t="s">
        <v>399</v>
      </c>
      <c r="C23" s="21" t="s">
        <v>400</v>
      </c>
      <c r="D23" s="21" t="s">
        <v>125</v>
      </c>
      <c r="E23" s="22">
        <v>500000</v>
      </c>
      <c r="F23" s="23">
        <v>522.38</v>
      </c>
      <c r="G23" s="26">
        <v>1.2800000000000001E-2</v>
      </c>
    </row>
    <row r="24" spans="2:7" ht="16.5" customHeight="1">
      <c r="B24" s="21" t="s">
        <v>401</v>
      </c>
      <c r="C24" s="21" t="s">
        <v>369</v>
      </c>
      <c r="D24" s="21" t="s">
        <v>125</v>
      </c>
      <c r="E24" s="22">
        <v>500000</v>
      </c>
      <c r="F24" s="23">
        <v>520.44000000000005</v>
      </c>
      <c r="G24" s="26">
        <v>1.2800000000000001E-2</v>
      </c>
    </row>
    <row r="25" spans="2:7" ht="16.5" customHeight="1">
      <c r="B25" s="21" t="s">
        <v>402</v>
      </c>
      <c r="C25" s="21" t="s">
        <v>190</v>
      </c>
      <c r="D25" s="21" t="s">
        <v>125</v>
      </c>
      <c r="E25" s="22">
        <v>500000</v>
      </c>
      <c r="F25" s="23">
        <v>506.33</v>
      </c>
      <c r="G25" s="26">
        <v>1.24E-2</v>
      </c>
    </row>
    <row r="26" spans="2:7" ht="16.5" customHeight="1">
      <c r="B26" s="21" t="s">
        <v>0</v>
      </c>
      <c r="C26" s="21" t="s">
        <v>58</v>
      </c>
      <c r="D26" s="21" t="s">
        <v>0</v>
      </c>
      <c r="E26" s="22"/>
      <c r="F26" s="23">
        <f>SUM(F18:F25)</f>
        <v>9046.2400000000016</v>
      </c>
      <c r="G26" s="26">
        <v>0.22159999999999999</v>
      </c>
    </row>
    <row r="27" spans="2:7" ht="16.5" customHeight="1">
      <c r="B27" s="21" t="s">
        <v>0</v>
      </c>
      <c r="C27" s="21" t="s">
        <v>59</v>
      </c>
      <c r="D27" s="21" t="s">
        <v>0</v>
      </c>
      <c r="E27" s="22"/>
      <c r="F27" s="23"/>
      <c r="G27" s="24"/>
    </row>
    <row r="28" spans="2:7" ht="16.5" customHeight="1">
      <c r="B28" s="21" t="s">
        <v>106</v>
      </c>
      <c r="C28" s="21" t="s">
        <v>69</v>
      </c>
      <c r="D28" s="21" t="s">
        <v>544</v>
      </c>
      <c r="E28" s="22">
        <v>3500000</v>
      </c>
      <c r="F28" s="23">
        <v>3478.58</v>
      </c>
      <c r="G28" s="26">
        <v>8.5300000000000001E-2</v>
      </c>
    </row>
    <row r="29" spans="2:7" ht="16.5" customHeight="1">
      <c r="B29" s="21" t="s">
        <v>0</v>
      </c>
      <c r="C29" s="21" t="s">
        <v>58</v>
      </c>
      <c r="D29" s="21" t="s">
        <v>0</v>
      </c>
      <c r="E29" s="22"/>
      <c r="F29" s="23">
        <v>3478.58</v>
      </c>
      <c r="G29" s="26">
        <v>8.5300000000000001E-2</v>
      </c>
    </row>
    <row r="30" spans="2:7" ht="16.5" customHeight="1">
      <c r="B30" s="21" t="s">
        <v>0</v>
      </c>
      <c r="C30" s="21" t="s">
        <v>197</v>
      </c>
      <c r="D30" s="21" t="s">
        <v>0</v>
      </c>
      <c r="E30" s="22"/>
      <c r="F30" s="23"/>
      <c r="G30" s="24"/>
    </row>
    <row r="31" spans="2:7" ht="16.5" customHeight="1">
      <c r="B31" s="21" t="s">
        <v>127</v>
      </c>
      <c r="C31" s="21" t="s">
        <v>198</v>
      </c>
      <c r="D31" s="21"/>
      <c r="E31" s="22" t="s">
        <v>127</v>
      </c>
      <c r="F31" s="23">
        <v>3075</v>
      </c>
      <c r="G31" s="26">
        <v>7.5399999999999995E-2</v>
      </c>
    </row>
    <row r="32" spans="2:7" ht="16.5" customHeight="1">
      <c r="B32" s="21" t="s">
        <v>0</v>
      </c>
      <c r="C32" s="21" t="s">
        <v>58</v>
      </c>
      <c r="D32" s="21" t="s">
        <v>0</v>
      </c>
      <c r="E32" s="22" t="s">
        <v>127</v>
      </c>
      <c r="F32" s="23">
        <v>3075</v>
      </c>
      <c r="G32" s="26">
        <v>7.5399999999999995E-2</v>
      </c>
    </row>
    <row r="33" spans="2:7" ht="16.5" customHeight="1">
      <c r="B33" s="21"/>
      <c r="C33" s="21" t="s">
        <v>130</v>
      </c>
      <c r="D33" s="21"/>
      <c r="E33" s="22"/>
      <c r="F33" s="23" t="s">
        <v>0</v>
      </c>
      <c r="G33" s="24"/>
    </row>
    <row r="34" spans="2:7" ht="16.5" customHeight="1">
      <c r="B34" s="21"/>
      <c r="C34" s="21" t="s">
        <v>131</v>
      </c>
      <c r="D34" s="21"/>
      <c r="E34" s="22"/>
      <c r="F34" s="23">
        <v>753.97</v>
      </c>
      <c r="G34" s="26">
        <v>1.8499999999999999E-2</v>
      </c>
    </row>
    <row r="35" spans="2:7" ht="16.5" customHeight="1">
      <c r="B35" s="21"/>
      <c r="C35" s="21" t="s">
        <v>58</v>
      </c>
      <c r="D35" s="21"/>
      <c r="E35" s="22"/>
      <c r="F35" s="23">
        <v>753.97</v>
      </c>
      <c r="G35" s="26">
        <v>1.8499999999999999E-2</v>
      </c>
    </row>
    <row r="36" spans="2:7" ht="16.5" customHeight="1">
      <c r="B36" s="21"/>
      <c r="C36" s="21" t="s">
        <v>132</v>
      </c>
      <c r="D36" s="21"/>
      <c r="E36" s="22"/>
      <c r="F36" s="23">
        <v>40804.47</v>
      </c>
      <c r="G36" s="27">
        <v>1</v>
      </c>
    </row>
    <row r="38" spans="2:7" ht="15" customHeight="1">
      <c r="C38" t="s">
        <v>549</v>
      </c>
    </row>
    <row r="39" spans="2:7" ht="15" customHeight="1">
      <c r="C39" t="s">
        <v>550</v>
      </c>
    </row>
    <row r="40" spans="2:7" ht="15" customHeight="1">
      <c r="C40" t="s">
        <v>551</v>
      </c>
    </row>
    <row r="42" spans="2:7" ht="15" customHeight="1">
      <c r="C42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G29"/>
  <sheetViews>
    <sheetView workbookViewId="0">
      <selection activeCell="D35" sqref="D35"/>
    </sheetView>
  </sheetViews>
  <sheetFormatPr defaultRowHeight="15" customHeight="1"/>
  <cols>
    <col min="1" max="1" width="0.85546875" customWidth="1"/>
    <col min="2" max="2" width="11.5703125" bestFit="1" customWidth="1"/>
    <col min="3" max="3" width="51.28515625" bestFit="1" customWidth="1"/>
    <col min="4" max="4" width="14.28515625" bestFit="1" customWidth="1"/>
    <col min="5" max="5" width="8.5703125" bestFit="1" customWidth="1"/>
    <col min="6" max="6" width="11.5703125" bestFit="1" customWidth="1"/>
    <col min="7" max="7" width="8.85546875" bestFit="1" customWidth="1"/>
  </cols>
  <sheetData>
    <row r="1" spans="2:7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536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123</v>
      </c>
      <c r="D5" s="21" t="s">
        <v>0</v>
      </c>
      <c r="E5" s="23"/>
      <c r="F5" s="23"/>
      <c r="G5" s="24"/>
    </row>
    <row r="6" spans="2:7" ht="16.5" customHeight="1">
      <c r="B6" s="21" t="s">
        <v>349</v>
      </c>
      <c r="C6" s="21" t="s">
        <v>314</v>
      </c>
      <c r="D6" s="21" t="s">
        <v>315</v>
      </c>
      <c r="E6" s="22">
        <v>353000</v>
      </c>
      <c r="F6" s="23">
        <v>397.4</v>
      </c>
      <c r="G6" s="26">
        <v>9.8799999999999999E-2</v>
      </c>
    </row>
    <row r="7" spans="2:7" ht="16.5" customHeight="1">
      <c r="B7" s="21" t="s">
        <v>376</v>
      </c>
      <c r="C7" s="21" t="s">
        <v>373</v>
      </c>
      <c r="D7" s="21" t="s">
        <v>377</v>
      </c>
      <c r="E7" s="22">
        <v>380000</v>
      </c>
      <c r="F7" s="23">
        <v>393.53</v>
      </c>
      <c r="G7" s="26">
        <v>9.7900000000000001E-2</v>
      </c>
    </row>
    <row r="8" spans="2:7" ht="16.5" customHeight="1">
      <c r="B8" s="21" t="s">
        <v>344</v>
      </c>
      <c r="C8" s="21" t="s">
        <v>342</v>
      </c>
      <c r="D8" s="21" t="s">
        <v>343</v>
      </c>
      <c r="E8" s="22">
        <v>350000</v>
      </c>
      <c r="F8" s="23">
        <v>389.07</v>
      </c>
      <c r="G8" s="26">
        <v>9.6699999999999994E-2</v>
      </c>
    </row>
    <row r="9" spans="2:7" ht="16.5" customHeight="1">
      <c r="B9" s="21" t="s">
        <v>379</v>
      </c>
      <c r="C9" s="21" t="s">
        <v>175</v>
      </c>
      <c r="D9" s="21" t="s">
        <v>173</v>
      </c>
      <c r="E9" s="22">
        <v>280000</v>
      </c>
      <c r="F9" s="23">
        <v>386.35</v>
      </c>
      <c r="G9" s="26">
        <v>9.6100000000000005E-2</v>
      </c>
    </row>
    <row r="10" spans="2:7" ht="16.5" customHeight="1">
      <c r="B10" s="21" t="s">
        <v>380</v>
      </c>
      <c r="C10" s="21" t="s">
        <v>381</v>
      </c>
      <c r="D10" s="21" t="s">
        <v>343</v>
      </c>
      <c r="E10" s="22">
        <v>330000</v>
      </c>
      <c r="F10" s="23">
        <v>375.31</v>
      </c>
      <c r="G10" s="26">
        <v>9.3299999999999994E-2</v>
      </c>
    </row>
    <row r="11" spans="2:7" ht="16.5" customHeight="1">
      <c r="B11" s="21" t="s">
        <v>311</v>
      </c>
      <c r="C11" s="21" t="s">
        <v>312</v>
      </c>
      <c r="D11" s="21" t="s">
        <v>173</v>
      </c>
      <c r="E11" s="22">
        <v>350000</v>
      </c>
      <c r="F11" s="23">
        <v>363.37</v>
      </c>
      <c r="G11" s="26">
        <v>9.0399999999999994E-2</v>
      </c>
    </row>
    <row r="12" spans="2:7" ht="16.5" customHeight="1">
      <c r="B12" s="21" t="s">
        <v>537</v>
      </c>
      <c r="C12" s="21" t="s">
        <v>538</v>
      </c>
      <c r="D12" s="21" t="s">
        <v>303</v>
      </c>
      <c r="E12" s="22">
        <v>350000</v>
      </c>
      <c r="F12" s="23">
        <v>358.76</v>
      </c>
      <c r="G12" s="26">
        <v>8.9200000000000002E-2</v>
      </c>
    </row>
    <row r="13" spans="2:7" ht="16.5" customHeight="1">
      <c r="B13" s="21" t="s">
        <v>347</v>
      </c>
      <c r="C13" s="21" t="s">
        <v>32</v>
      </c>
      <c r="D13" s="21" t="s">
        <v>185</v>
      </c>
      <c r="E13" s="22">
        <v>350000</v>
      </c>
      <c r="F13" s="23">
        <v>355.32</v>
      </c>
      <c r="G13" s="26">
        <v>8.8400000000000006E-2</v>
      </c>
    </row>
    <row r="14" spans="2:7" ht="16.5" customHeight="1">
      <c r="B14" s="21" t="s">
        <v>340</v>
      </c>
      <c r="C14" s="21" t="s">
        <v>17</v>
      </c>
      <c r="D14" s="21" t="s">
        <v>125</v>
      </c>
      <c r="E14" s="22">
        <v>330000</v>
      </c>
      <c r="F14" s="23">
        <v>336.11</v>
      </c>
      <c r="G14" s="26">
        <v>8.3599999999999994E-2</v>
      </c>
    </row>
    <row r="15" spans="2:7" ht="16.5" customHeight="1">
      <c r="B15" s="21" t="s">
        <v>345</v>
      </c>
      <c r="C15" s="21" t="s">
        <v>346</v>
      </c>
      <c r="D15" s="21" t="s">
        <v>185</v>
      </c>
      <c r="E15" s="22">
        <v>320000</v>
      </c>
      <c r="F15" s="23">
        <v>326.91000000000003</v>
      </c>
      <c r="G15" s="26">
        <v>8.1299999999999997E-2</v>
      </c>
    </row>
    <row r="16" spans="2:7" ht="16.5" customHeight="1">
      <c r="B16" s="21" t="s">
        <v>0</v>
      </c>
      <c r="C16" s="21" t="s">
        <v>58</v>
      </c>
      <c r="D16" s="21" t="s">
        <v>0</v>
      </c>
      <c r="E16" s="23"/>
      <c r="F16" s="23">
        <f>SUM(F6:F15)</f>
        <v>3682.13</v>
      </c>
      <c r="G16" s="26">
        <f>SUM(G6:G15)</f>
        <v>0.91570000000000018</v>
      </c>
    </row>
    <row r="17" spans="2:7" ht="16.5" customHeight="1">
      <c r="B17" s="21" t="s">
        <v>0</v>
      </c>
      <c r="C17" s="21" t="s">
        <v>197</v>
      </c>
      <c r="D17" s="21" t="s">
        <v>0</v>
      </c>
      <c r="E17" s="23"/>
      <c r="F17" s="23"/>
      <c r="G17" s="24"/>
    </row>
    <row r="18" spans="2:7" ht="16.5" customHeight="1">
      <c r="B18" s="21" t="s">
        <v>127</v>
      </c>
      <c r="C18" s="21" t="s">
        <v>198</v>
      </c>
      <c r="D18" s="21"/>
      <c r="E18" s="23" t="s">
        <v>127</v>
      </c>
      <c r="F18" s="23">
        <v>7.65</v>
      </c>
      <c r="G18" s="26">
        <v>1.9E-3</v>
      </c>
    </row>
    <row r="19" spans="2:7" ht="16.5" customHeight="1">
      <c r="B19" s="21" t="s">
        <v>0</v>
      </c>
      <c r="C19" s="21" t="s">
        <v>58</v>
      </c>
      <c r="D19" s="21" t="s">
        <v>0</v>
      </c>
      <c r="E19" s="23" t="s">
        <v>127</v>
      </c>
      <c r="F19" s="23">
        <v>7.65</v>
      </c>
      <c r="G19" s="26">
        <v>1.9E-3</v>
      </c>
    </row>
    <row r="20" spans="2:7" ht="16.5" customHeight="1">
      <c r="B20" s="21"/>
      <c r="C20" s="21" t="s">
        <v>130</v>
      </c>
      <c r="D20" s="21"/>
      <c r="E20" s="23"/>
      <c r="F20" s="23" t="s">
        <v>0</v>
      </c>
      <c r="G20" s="24"/>
    </row>
    <row r="21" spans="2:7" ht="16.5" customHeight="1">
      <c r="B21" s="21"/>
      <c r="C21" s="21" t="s">
        <v>131</v>
      </c>
      <c r="D21" s="21"/>
      <c r="E21" s="23"/>
      <c r="F21" s="23">
        <v>331.75</v>
      </c>
      <c r="G21" s="26">
        <v>8.2500000000000004E-2</v>
      </c>
    </row>
    <row r="22" spans="2:7" ht="16.5" customHeight="1">
      <c r="B22" s="21"/>
      <c r="C22" s="21" t="s">
        <v>58</v>
      </c>
      <c r="D22" s="21"/>
      <c r="E22" s="23"/>
      <c r="F22" s="23">
        <v>331.75</v>
      </c>
      <c r="G22" s="26">
        <v>8.2500000000000004E-2</v>
      </c>
    </row>
    <row r="23" spans="2:7" ht="16.5" customHeight="1">
      <c r="B23" s="21"/>
      <c r="C23" s="21" t="s">
        <v>132</v>
      </c>
      <c r="D23" s="21"/>
      <c r="E23" s="23"/>
      <c r="F23" s="23">
        <v>4021.53</v>
      </c>
      <c r="G23" s="27">
        <v>1</v>
      </c>
    </row>
    <row r="26" spans="2:7" ht="15" customHeight="1">
      <c r="C26" t="s">
        <v>549</v>
      </c>
      <c r="G26" s="14"/>
    </row>
    <row r="27" spans="2:7" ht="15" customHeight="1">
      <c r="C27" t="s">
        <v>550</v>
      </c>
    </row>
    <row r="29" spans="2:7" ht="15" customHeight="1">
      <c r="C29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G47"/>
  <sheetViews>
    <sheetView workbookViewId="0">
      <selection activeCell="G44" sqref="G44"/>
    </sheetView>
  </sheetViews>
  <sheetFormatPr defaultRowHeight="15" customHeight="1"/>
  <cols>
    <col min="1" max="1" width="0.85546875" customWidth="1"/>
    <col min="2" max="2" width="11.7109375" bestFit="1" customWidth="1"/>
    <col min="3" max="3" width="44.85546875" bestFit="1" customWidth="1"/>
    <col min="4" max="4" width="22.5703125" bestFit="1" customWidth="1"/>
    <col min="5" max="5" width="8.5703125" bestFit="1" customWidth="1"/>
    <col min="6" max="6" width="11.5703125" bestFit="1" customWidth="1"/>
    <col min="7" max="7" width="8.85546875" bestFit="1" customWidth="1"/>
  </cols>
  <sheetData>
    <row r="1" spans="2:7" ht="16.5" customHeight="1"/>
    <row r="2" spans="2:7" ht="15.75" customHeight="1">
      <c r="B2" s="4"/>
      <c r="C2" s="4" t="s">
        <v>547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193</v>
      </c>
      <c r="D5" s="21" t="s">
        <v>0</v>
      </c>
      <c r="E5" s="23"/>
      <c r="F5" s="23"/>
      <c r="G5" s="24"/>
    </row>
    <row r="6" spans="2:7" ht="16.5" customHeight="1">
      <c r="B6" s="21" t="s">
        <v>385</v>
      </c>
      <c r="C6" s="21" t="s">
        <v>386</v>
      </c>
      <c r="D6" s="21" t="s">
        <v>196</v>
      </c>
      <c r="E6" s="22">
        <v>1100000</v>
      </c>
      <c r="F6" s="23">
        <v>1184.67</v>
      </c>
      <c r="G6" s="26">
        <v>0.51590000000000003</v>
      </c>
    </row>
    <row r="7" spans="2:7" ht="16.5" customHeight="1">
      <c r="B7" s="21" t="s">
        <v>194</v>
      </c>
      <c r="C7" s="21" t="s">
        <v>195</v>
      </c>
      <c r="D7" s="21" t="s">
        <v>196</v>
      </c>
      <c r="E7" s="22">
        <v>340000</v>
      </c>
      <c r="F7" s="23">
        <v>345.87</v>
      </c>
      <c r="G7" s="26">
        <v>0.15060000000000001</v>
      </c>
    </row>
    <row r="8" spans="2:7" ht="16.5" customHeight="1">
      <c r="B8" s="21" t="s">
        <v>0</v>
      </c>
      <c r="C8" s="21" t="s">
        <v>58</v>
      </c>
      <c r="D8" s="21" t="s">
        <v>0</v>
      </c>
      <c r="E8" s="22"/>
      <c r="F8" s="23">
        <v>1530.54</v>
      </c>
      <c r="G8" s="26">
        <v>0.66649999999999998</v>
      </c>
    </row>
    <row r="9" spans="2:7" ht="16.5" customHeight="1">
      <c r="B9" s="21" t="s">
        <v>0</v>
      </c>
      <c r="C9" s="21" t="s">
        <v>200</v>
      </c>
      <c r="D9" s="21" t="s">
        <v>0</v>
      </c>
      <c r="E9" s="22"/>
      <c r="F9" s="23"/>
      <c r="G9" s="24"/>
    </row>
    <row r="10" spans="2:7" ht="16.5" customHeight="1">
      <c r="B10" s="21" t="s">
        <v>407</v>
      </c>
      <c r="C10" s="21" t="s">
        <v>408</v>
      </c>
      <c r="D10" s="21" t="s">
        <v>203</v>
      </c>
      <c r="E10" s="22">
        <v>8213</v>
      </c>
      <c r="F10" s="23">
        <v>30.09</v>
      </c>
      <c r="G10" s="26">
        <v>1.3100000000000001E-2</v>
      </c>
    </row>
    <row r="11" spans="2:7" ht="16.5" customHeight="1">
      <c r="B11" s="21" t="s">
        <v>409</v>
      </c>
      <c r="C11" s="21" t="s">
        <v>410</v>
      </c>
      <c r="D11" s="21" t="s">
        <v>411</v>
      </c>
      <c r="E11" s="22">
        <v>5212</v>
      </c>
      <c r="F11" s="23">
        <v>24.4</v>
      </c>
      <c r="G11" s="26">
        <v>1.06E-2</v>
      </c>
    </row>
    <row r="12" spans="2:7" ht="16.5" customHeight="1">
      <c r="B12" s="21" t="s">
        <v>539</v>
      </c>
      <c r="C12" s="21" t="s">
        <v>540</v>
      </c>
      <c r="D12" s="21" t="s">
        <v>222</v>
      </c>
      <c r="E12" s="22">
        <v>1457</v>
      </c>
      <c r="F12" s="23">
        <v>17.309999999999999</v>
      </c>
      <c r="G12" s="26">
        <v>7.4999999999999997E-3</v>
      </c>
    </row>
    <row r="13" spans="2:7" ht="16.5" customHeight="1">
      <c r="B13" s="21" t="s">
        <v>214</v>
      </c>
      <c r="C13" s="21" t="s">
        <v>215</v>
      </c>
      <c r="D13" s="21" t="s">
        <v>216</v>
      </c>
      <c r="E13" s="22">
        <v>1105</v>
      </c>
      <c r="F13" s="23">
        <v>15.98</v>
      </c>
      <c r="G13" s="26">
        <v>7.0000000000000001E-3</v>
      </c>
    </row>
    <row r="14" spans="2:7" ht="16.5" customHeight="1">
      <c r="B14" s="21" t="s">
        <v>541</v>
      </c>
      <c r="C14" s="21" t="s">
        <v>542</v>
      </c>
      <c r="D14" s="21" t="s">
        <v>449</v>
      </c>
      <c r="E14" s="22">
        <v>4800</v>
      </c>
      <c r="F14" s="23">
        <v>15.84</v>
      </c>
      <c r="G14" s="26">
        <v>6.8999999999999999E-3</v>
      </c>
    </row>
    <row r="15" spans="2:7" ht="16.5" customHeight="1">
      <c r="B15" s="21" t="s">
        <v>257</v>
      </c>
      <c r="C15" s="21" t="s">
        <v>258</v>
      </c>
      <c r="D15" s="21" t="s">
        <v>259</v>
      </c>
      <c r="E15" s="22">
        <v>8100</v>
      </c>
      <c r="F15" s="23">
        <v>15.39</v>
      </c>
      <c r="G15" s="26">
        <v>6.7000000000000002E-3</v>
      </c>
    </row>
    <row r="16" spans="2:7" ht="16.5" customHeight="1">
      <c r="B16" s="21" t="s">
        <v>439</v>
      </c>
      <c r="C16" s="21" t="s">
        <v>440</v>
      </c>
      <c r="D16" s="21" t="s">
        <v>259</v>
      </c>
      <c r="E16" s="22">
        <v>6040</v>
      </c>
      <c r="F16" s="23">
        <v>15.29</v>
      </c>
      <c r="G16" s="26">
        <v>6.7000000000000002E-3</v>
      </c>
    </row>
    <row r="17" spans="2:7" ht="16.5" customHeight="1">
      <c r="B17" s="21" t="s">
        <v>437</v>
      </c>
      <c r="C17" s="21" t="s">
        <v>438</v>
      </c>
      <c r="D17" s="21" t="s">
        <v>208</v>
      </c>
      <c r="E17" s="22">
        <v>370</v>
      </c>
      <c r="F17" s="23">
        <v>15.21</v>
      </c>
      <c r="G17" s="26">
        <v>6.6E-3</v>
      </c>
    </row>
    <row r="18" spans="2:7" ht="16.5" customHeight="1">
      <c r="B18" s="21" t="s">
        <v>452</v>
      </c>
      <c r="C18" s="21" t="s">
        <v>453</v>
      </c>
      <c r="D18" s="21" t="s">
        <v>222</v>
      </c>
      <c r="E18" s="22">
        <v>64</v>
      </c>
      <c r="F18" s="23">
        <v>14.74</v>
      </c>
      <c r="G18" s="26">
        <v>6.4000000000000003E-3</v>
      </c>
    </row>
    <row r="19" spans="2:7" ht="16.5" customHeight="1">
      <c r="B19" s="21" t="s">
        <v>204</v>
      </c>
      <c r="C19" s="21" t="s">
        <v>129</v>
      </c>
      <c r="D19" s="21" t="s">
        <v>205</v>
      </c>
      <c r="E19" s="22">
        <v>1130</v>
      </c>
      <c r="F19" s="23">
        <v>14.54</v>
      </c>
      <c r="G19" s="26">
        <v>6.3E-3</v>
      </c>
    </row>
    <row r="20" spans="2:7" ht="16.5" customHeight="1">
      <c r="B20" s="21" t="s">
        <v>459</v>
      </c>
      <c r="C20" s="21" t="s">
        <v>460</v>
      </c>
      <c r="D20" s="21" t="s">
        <v>461</v>
      </c>
      <c r="E20" s="22">
        <v>303</v>
      </c>
      <c r="F20" s="23">
        <v>12.39</v>
      </c>
      <c r="G20" s="26">
        <v>5.4000000000000003E-3</v>
      </c>
    </row>
    <row r="21" spans="2:7" ht="16.5" customHeight="1">
      <c r="B21" s="21" t="s">
        <v>431</v>
      </c>
      <c r="C21" s="21" t="s">
        <v>432</v>
      </c>
      <c r="D21" s="21" t="s">
        <v>210</v>
      </c>
      <c r="E21" s="22">
        <v>1900</v>
      </c>
      <c r="F21" s="23">
        <v>12.31</v>
      </c>
      <c r="G21" s="26">
        <v>5.4000000000000003E-3</v>
      </c>
    </row>
    <row r="22" spans="2:7" ht="16.5" customHeight="1">
      <c r="B22" s="21" t="s">
        <v>414</v>
      </c>
      <c r="C22" s="21" t="s">
        <v>415</v>
      </c>
      <c r="D22" s="21" t="s">
        <v>205</v>
      </c>
      <c r="E22" s="22">
        <v>4501</v>
      </c>
      <c r="F22" s="23">
        <v>11.72</v>
      </c>
      <c r="G22" s="26">
        <v>5.1000000000000004E-3</v>
      </c>
    </row>
    <row r="23" spans="2:7" ht="16.5" customHeight="1">
      <c r="B23" s="21" t="s">
        <v>467</v>
      </c>
      <c r="C23" s="21" t="s">
        <v>468</v>
      </c>
      <c r="D23" s="21" t="s">
        <v>461</v>
      </c>
      <c r="E23" s="22">
        <v>1915</v>
      </c>
      <c r="F23" s="23">
        <v>10.87</v>
      </c>
      <c r="G23" s="26">
        <v>4.7000000000000002E-3</v>
      </c>
    </row>
    <row r="24" spans="2:7" ht="16.5" customHeight="1">
      <c r="B24" s="21" t="s">
        <v>454</v>
      </c>
      <c r="C24" s="21" t="s">
        <v>455</v>
      </c>
      <c r="D24" s="21" t="s">
        <v>456</v>
      </c>
      <c r="E24" s="22">
        <v>6466</v>
      </c>
      <c r="F24" s="23">
        <v>10.84</v>
      </c>
      <c r="G24" s="26">
        <v>4.7000000000000002E-3</v>
      </c>
    </row>
    <row r="25" spans="2:7" ht="16.5" customHeight="1">
      <c r="B25" s="21" t="s">
        <v>223</v>
      </c>
      <c r="C25" s="21" t="s">
        <v>67</v>
      </c>
      <c r="D25" s="21" t="s">
        <v>205</v>
      </c>
      <c r="E25" s="22">
        <v>835</v>
      </c>
      <c r="F25" s="23">
        <v>10.45</v>
      </c>
      <c r="G25" s="26">
        <v>4.5999999999999999E-3</v>
      </c>
    </row>
    <row r="26" spans="2:7" ht="16.5" customHeight="1">
      <c r="B26" s="21" t="s">
        <v>201</v>
      </c>
      <c r="C26" s="21" t="s">
        <v>202</v>
      </c>
      <c r="D26" s="21" t="s">
        <v>203</v>
      </c>
      <c r="E26" s="22">
        <v>988</v>
      </c>
      <c r="F26" s="23">
        <v>10.33</v>
      </c>
      <c r="G26" s="26">
        <v>4.4999999999999997E-3</v>
      </c>
    </row>
    <row r="27" spans="2:7" ht="16.5" customHeight="1">
      <c r="B27" s="21" t="s">
        <v>450</v>
      </c>
      <c r="C27" s="21" t="s">
        <v>451</v>
      </c>
      <c r="D27" s="21" t="s">
        <v>208</v>
      </c>
      <c r="E27" s="22">
        <v>1416</v>
      </c>
      <c r="F27" s="23">
        <v>9.65</v>
      </c>
      <c r="G27" s="26">
        <v>4.1999999999999997E-3</v>
      </c>
    </row>
    <row r="28" spans="2:7" ht="16.5" customHeight="1">
      <c r="B28" s="21" t="s">
        <v>421</v>
      </c>
      <c r="C28" s="21" t="s">
        <v>422</v>
      </c>
      <c r="D28" s="21" t="s">
        <v>406</v>
      </c>
      <c r="E28" s="22">
        <v>900</v>
      </c>
      <c r="F28" s="23">
        <v>8.74</v>
      </c>
      <c r="G28" s="26">
        <v>3.8E-3</v>
      </c>
    </row>
    <row r="29" spans="2:7" ht="16.5" customHeight="1">
      <c r="B29" s="21" t="s">
        <v>0</v>
      </c>
      <c r="C29" s="21" t="s">
        <v>58</v>
      </c>
      <c r="D29" s="21" t="s">
        <v>0</v>
      </c>
      <c r="E29" s="22"/>
      <c r="F29" s="23">
        <v>276.08999999999997</v>
      </c>
      <c r="G29" s="26">
        <v>0.1202</v>
      </c>
    </row>
    <row r="30" spans="2:7" ht="16.5" customHeight="1">
      <c r="B30" s="21" t="s">
        <v>0</v>
      </c>
      <c r="C30" s="21" t="s">
        <v>123</v>
      </c>
      <c r="D30" s="21" t="s">
        <v>0</v>
      </c>
      <c r="E30" s="22"/>
      <c r="F30" s="23"/>
      <c r="G30" s="24"/>
    </row>
    <row r="31" spans="2:7" ht="16.5" customHeight="1">
      <c r="B31" s="21" t="s">
        <v>349</v>
      </c>
      <c r="C31" s="21" t="s">
        <v>314</v>
      </c>
      <c r="D31" s="21" t="s">
        <v>315</v>
      </c>
      <c r="E31" s="22">
        <v>86100</v>
      </c>
      <c r="F31" s="23">
        <v>96.93</v>
      </c>
      <c r="G31" s="26">
        <v>4.2200000000000001E-2</v>
      </c>
    </row>
    <row r="32" spans="2:7" ht="16.5" customHeight="1">
      <c r="B32" s="21" t="s">
        <v>379</v>
      </c>
      <c r="C32" s="21" t="s">
        <v>175</v>
      </c>
      <c r="D32" s="21" t="s">
        <v>173</v>
      </c>
      <c r="E32" s="22">
        <v>70000</v>
      </c>
      <c r="F32" s="23">
        <v>96.59</v>
      </c>
      <c r="G32" s="26">
        <v>4.2099999999999999E-2</v>
      </c>
    </row>
    <row r="33" spans="2:7" ht="16.5" customHeight="1">
      <c r="B33" s="21" t="s">
        <v>0</v>
      </c>
      <c r="C33" s="21" t="s">
        <v>58</v>
      </c>
      <c r="D33" s="21" t="s">
        <v>0</v>
      </c>
      <c r="E33" s="22"/>
      <c r="F33" s="23">
        <f>SUM(F31:F32)</f>
        <v>193.52</v>
      </c>
      <c r="G33" s="26">
        <v>8.43E-2</v>
      </c>
    </row>
    <row r="34" spans="2:7" ht="16.5" customHeight="1">
      <c r="B34" s="21" t="s">
        <v>0</v>
      </c>
      <c r="C34" s="21" t="s">
        <v>197</v>
      </c>
      <c r="D34" s="21" t="s">
        <v>0</v>
      </c>
      <c r="E34" s="23"/>
      <c r="F34" s="23"/>
      <c r="G34" s="24"/>
    </row>
    <row r="35" spans="2:7" ht="16.5" customHeight="1">
      <c r="B35" s="21" t="s">
        <v>127</v>
      </c>
      <c r="C35" s="21" t="s">
        <v>198</v>
      </c>
      <c r="D35" s="21"/>
      <c r="E35" s="23" t="s">
        <v>127</v>
      </c>
      <c r="F35" s="23">
        <v>12.35</v>
      </c>
      <c r="G35" s="26">
        <v>5.4000000000000003E-3</v>
      </c>
    </row>
    <row r="36" spans="2:7" ht="16.5" customHeight="1">
      <c r="B36" s="21" t="s">
        <v>0</v>
      </c>
      <c r="C36" s="21" t="s">
        <v>58</v>
      </c>
      <c r="D36" s="21" t="s">
        <v>0</v>
      </c>
      <c r="E36" s="23" t="s">
        <v>127</v>
      </c>
      <c r="F36" s="23">
        <v>12.35</v>
      </c>
      <c r="G36" s="26">
        <v>5.4000000000000003E-3</v>
      </c>
    </row>
    <row r="37" spans="2:7" ht="16.5" customHeight="1">
      <c r="B37" s="21"/>
      <c r="C37" s="21" t="s">
        <v>130</v>
      </c>
      <c r="D37" s="21"/>
      <c r="E37" s="23"/>
      <c r="F37" s="23" t="s">
        <v>0</v>
      </c>
      <c r="G37" s="24"/>
    </row>
    <row r="38" spans="2:7" ht="16.5" customHeight="1">
      <c r="B38" s="21"/>
      <c r="C38" s="21" t="s">
        <v>131</v>
      </c>
      <c r="D38" s="21"/>
      <c r="E38" s="23"/>
      <c r="F38" s="23">
        <v>284.01</v>
      </c>
      <c r="G38" s="26">
        <v>0.1237</v>
      </c>
    </row>
    <row r="39" spans="2:7" ht="16.5" customHeight="1">
      <c r="B39" s="21"/>
      <c r="C39" s="21" t="s">
        <v>58</v>
      </c>
      <c r="D39" s="21"/>
      <c r="E39" s="23"/>
      <c r="F39" s="23">
        <v>284.01</v>
      </c>
      <c r="G39" s="26">
        <v>0.1237</v>
      </c>
    </row>
    <row r="40" spans="2:7" ht="16.5" customHeight="1">
      <c r="B40" s="21"/>
      <c r="C40" s="21" t="s">
        <v>132</v>
      </c>
      <c r="D40" s="21"/>
      <c r="E40" s="23"/>
      <c r="F40" s="23">
        <v>2296.5100000000002</v>
      </c>
      <c r="G40" s="27">
        <v>1</v>
      </c>
    </row>
    <row r="43" spans="2:7" ht="15" customHeight="1">
      <c r="C43" t="s">
        <v>549</v>
      </c>
    </row>
    <row r="44" spans="2:7" ht="15" customHeight="1">
      <c r="C44" t="s">
        <v>550</v>
      </c>
      <c r="G44" s="14"/>
    </row>
    <row r="45" spans="2:7" ht="15" customHeight="1">
      <c r="C45" t="s">
        <v>551</v>
      </c>
    </row>
    <row r="47" spans="2:7" ht="15" customHeight="1">
      <c r="C47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1:G22"/>
  <sheetViews>
    <sheetView topLeftCell="A10" workbookViewId="0">
      <selection activeCell="J7" sqref="J7"/>
    </sheetView>
  </sheetViews>
  <sheetFormatPr defaultRowHeight="15" customHeight="1"/>
  <cols>
    <col min="1" max="1" width="0.85546875" customWidth="1"/>
    <col min="2" max="2" width="11.140625" bestFit="1" customWidth="1"/>
    <col min="3" max="3" width="38.7109375" bestFit="1" customWidth="1"/>
    <col min="5" max="5" width="8.5703125" bestFit="1" customWidth="1"/>
    <col min="6" max="6" width="14.42578125" bestFit="1" customWidth="1"/>
    <col min="7" max="7" width="8.85546875" bestFit="1" customWidth="1"/>
  </cols>
  <sheetData>
    <row r="1" spans="2:7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548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19" t="s">
        <v>0</v>
      </c>
      <c r="C5" s="21" t="s">
        <v>193</v>
      </c>
      <c r="D5" s="21" t="s">
        <v>0</v>
      </c>
      <c r="E5" s="21"/>
      <c r="F5" s="23"/>
      <c r="G5" s="23"/>
    </row>
    <row r="6" spans="2:7" ht="16.5" customHeight="1">
      <c r="B6" s="19" t="s">
        <v>385</v>
      </c>
      <c r="C6" s="21" t="s">
        <v>386</v>
      </c>
      <c r="D6" s="21" t="s">
        <v>196</v>
      </c>
      <c r="E6" s="21">
        <v>1500000</v>
      </c>
      <c r="F6" s="23">
        <v>1615.46</v>
      </c>
      <c r="G6" s="36">
        <v>0.53029999999999999</v>
      </c>
    </row>
    <row r="7" spans="2:7" ht="16.5" customHeight="1">
      <c r="B7" s="19" t="s">
        <v>534</v>
      </c>
      <c r="C7" s="21" t="s">
        <v>535</v>
      </c>
      <c r="D7" s="21" t="s">
        <v>196</v>
      </c>
      <c r="E7" s="21">
        <v>1000000</v>
      </c>
      <c r="F7" s="23">
        <v>1070.2</v>
      </c>
      <c r="G7" s="36">
        <v>0.3513</v>
      </c>
    </row>
    <row r="8" spans="2:7" ht="16.5" customHeight="1">
      <c r="B8" s="19" t="s">
        <v>0</v>
      </c>
      <c r="C8" s="21" t="s">
        <v>58</v>
      </c>
      <c r="D8" s="21" t="s">
        <v>0</v>
      </c>
      <c r="E8" s="21"/>
      <c r="F8" s="23">
        <v>2685.66</v>
      </c>
      <c r="G8" s="36">
        <v>0.88160000000000005</v>
      </c>
    </row>
    <row r="9" spans="2:7" ht="16.5" customHeight="1">
      <c r="B9" s="19" t="s">
        <v>0</v>
      </c>
      <c r="C9" s="21" t="s">
        <v>197</v>
      </c>
      <c r="D9" s="21" t="s">
        <v>0</v>
      </c>
      <c r="E9" s="21"/>
      <c r="F9" s="23"/>
      <c r="G9" s="23"/>
    </row>
    <row r="10" spans="2:7" ht="16.5" customHeight="1">
      <c r="B10" s="19" t="s">
        <v>127</v>
      </c>
      <c r="C10" s="21" t="s">
        <v>198</v>
      </c>
      <c r="D10" s="21"/>
      <c r="E10" s="21" t="s">
        <v>127</v>
      </c>
      <c r="F10" s="23">
        <v>320</v>
      </c>
      <c r="G10" s="36">
        <v>0.105</v>
      </c>
    </row>
    <row r="11" spans="2:7" ht="16.5" customHeight="1">
      <c r="B11" s="19" t="s">
        <v>0</v>
      </c>
      <c r="C11" s="21" t="s">
        <v>58</v>
      </c>
      <c r="D11" s="21" t="s">
        <v>0</v>
      </c>
      <c r="E11" s="21" t="s">
        <v>127</v>
      </c>
      <c r="F11" s="23">
        <v>320</v>
      </c>
      <c r="G11" s="36">
        <v>0.105</v>
      </c>
    </row>
    <row r="12" spans="2:7" ht="16.5" customHeight="1">
      <c r="B12" s="20"/>
      <c r="C12" s="21" t="s">
        <v>130</v>
      </c>
      <c r="D12" s="21"/>
      <c r="E12" s="21"/>
      <c r="F12" s="23" t="s">
        <v>0</v>
      </c>
      <c r="G12" s="23"/>
    </row>
    <row r="13" spans="2:7" ht="16.5" customHeight="1">
      <c r="B13" s="20"/>
      <c r="C13" s="21" t="s">
        <v>131</v>
      </c>
      <c r="D13" s="21"/>
      <c r="E13" s="21"/>
      <c r="F13" s="23">
        <v>40.65</v>
      </c>
      <c r="G13" s="36">
        <v>1.3299999999999999E-2</v>
      </c>
    </row>
    <row r="14" spans="2:7" ht="16.5" customHeight="1">
      <c r="B14" s="20"/>
      <c r="C14" s="21" t="s">
        <v>58</v>
      </c>
      <c r="D14" s="21"/>
      <c r="E14" s="21"/>
      <c r="F14" s="23">
        <v>40.65</v>
      </c>
      <c r="G14" s="36">
        <v>1.3299999999999999E-2</v>
      </c>
    </row>
    <row r="15" spans="2:7" ht="16.5" customHeight="1">
      <c r="B15" s="20"/>
      <c r="C15" s="21" t="s">
        <v>132</v>
      </c>
      <c r="D15" s="21"/>
      <c r="E15" s="21"/>
      <c r="F15" s="23">
        <v>3046.31</v>
      </c>
      <c r="G15" s="37">
        <v>1</v>
      </c>
    </row>
    <row r="17" spans="3:6" ht="15" customHeight="1">
      <c r="F17" s="14"/>
    </row>
    <row r="18" spans="3:6" ht="15" customHeight="1">
      <c r="C18" t="s">
        <v>549</v>
      </c>
      <c r="F18" s="14"/>
    </row>
    <row r="19" spans="3:6" ht="15" customHeight="1">
      <c r="C19" t="s">
        <v>550</v>
      </c>
    </row>
    <row r="20" spans="3:6" ht="15" customHeight="1">
      <c r="C20" t="s">
        <v>551</v>
      </c>
    </row>
    <row r="22" spans="3:6" ht="15" customHeight="1">
      <c r="C22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G89"/>
  <sheetViews>
    <sheetView topLeftCell="A31" workbookViewId="0">
      <selection activeCell="J10" sqref="J10"/>
    </sheetView>
  </sheetViews>
  <sheetFormatPr defaultRowHeight="15" customHeight="1"/>
  <cols>
    <col min="1" max="1" width="0.85546875" customWidth="1"/>
    <col min="2" max="2" width="12.42578125" bestFit="1" customWidth="1"/>
    <col min="3" max="3" width="63.85546875" bestFit="1" customWidth="1"/>
    <col min="4" max="4" width="21.140625" bestFit="1" customWidth="1"/>
    <col min="5" max="5" width="10.42578125" bestFit="1" customWidth="1"/>
    <col min="6" max="6" width="11.5703125" bestFit="1" customWidth="1"/>
    <col min="7" max="7" width="8.85546875" bestFit="1" customWidth="1"/>
  </cols>
  <sheetData>
    <row r="1" spans="2:7" ht="16.5" customHeight="1">
      <c r="B1" s="1" t="s">
        <v>0</v>
      </c>
      <c r="C1" s="9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199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16" t="s">
        <v>7</v>
      </c>
      <c r="C4" s="16" t="s">
        <v>8</v>
      </c>
      <c r="D4" s="15" t="s">
        <v>9</v>
      </c>
      <c r="E4" s="15" t="s">
        <v>10</v>
      </c>
      <c r="F4" s="16" t="s">
        <v>546</v>
      </c>
      <c r="G4" s="17" t="s">
        <v>11</v>
      </c>
    </row>
    <row r="5" spans="2:7" ht="16.5" customHeight="1">
      <c r="B5" s="21" t="s">
        <v>0</v>
      </c>
      <c r="C5" s="21" t="s">
        <v>200</v>
      </c>
      <c r="D5" s="21" t="s">
        <v>0</v>
      </c>
      <c r="E5" s="23"/>
      <c r="F5" s="23"/>
      <c r="G5" s="24"/>
    </row>
    <row r="6" spans="2:7" ht="16.5" customHeight="1">
      <c r="B6" s="21" t="s">
        <v>201</v>
      </c>
      <c r="C6" s="21" t="s">
        <v>202</v>
      </c>
      <c r="D6" s="21" t="s">
        <v>203</v>
      </c>
      <c r="E6" s="22">
        <v>652000</v>
      </c>
      <c r="F6" s="23">
        <v>6814.7</v>
      </c>
      <c r="G6" s="26">
        <v>9.2499999999999999E-2</v>
      </c>
    </row>
    <row r="7" spans="2:7" ht="16.5" customHeight="1">
      <c r="B7" s="21" t="s">
        <v>204</v>
      </c>
      <c r="C7" s="21" t="s">
        <v>129</v>
      </c>
      <c r="D7" s="21" t="s">
        <v>205</v>
      </c>
      <c r="E7" s="22">
        <v>514000</v>
      </c>
      <c r="F7" s="23">
        <v>6613.38</v>
      </c>
      <c r="G7" s="26">
        <v>8.9800000000000005E-2</v>
      </c>
    </row>
    <row r="8" spans="2:7" ht="16.5" customHeight="1">
      <c r="B8" s="21" t="s">
        <v>206</v>
      </c>
      <c r="C8" s="21" t="s">
        <v>207</v>
      </c>
      <c r="D8" s="21" t="s">
        <v>208</v>
      </c>
      <c r="E8" s="22">
        <v>873600</v>
      </c>
      <c r="F8" s="23">
        <v>5516.78</v>
      </c>
      <c r="G8" s="26">
        <v>7.4899999999999994E-2</v>
      </c>
    </row>
    <row r="9" spans="2:7" ht="16.5" customHeight="1">
      <c r="B9" s="21" t="s">
        <v>209</v>
      </c>
      <c r="C9" s="21" t="s">
        <v>23</v>
      </c>
      <c r="D9" s="21" t="s">
        <v>210</v>
      </c>
      <c r="E9" s="22">
        <v>364000</v>
      </c>
      <c r="F9" s="23">
        <v>4971.6899999999996</v>
      </c>
      <c r="G9" s="26">
        <v>6.7500000000000004E-2</v>
      </c>
    </row>
    <row r="10" spans="2:7" ht="16.5" customHeight="1">
      <c r="B10" s="21" t="s">
        <v>211</v>
      </c>
      <c r="C10" s="21" t="s">
        <v>65</v>
      </c>
      <c r="D10" s="21" t="s">
        <v>205</v>
      </c>
      <c r="E10" s="22">
        <v>1237500</v>
      </c>
      <c r="F10" s="23">
        <v>3328.26</v>
      </c>
      <c r="G10" s="26">
        <v>4.5199999999999997E-2</v>
      </c>
    </row>
    <row r="11" spans="2:7" ht="16.5" customHeight="1">
      <c r="B11" s="21" t="s">
        <v>212</v>
      </c>
      <c r="C11" s="21" t="s">
        <v>213</v>
      </c>
      <c r="D11" s="21" t="s">
        <v>205</v>
      </c>
      <c r="E11" s="22">
        <v>657600</v>
      </c>
      <c r="F11" s="23">
        <v>3064.42</v>
      </c>
      <c r="G11" s="26">
        <v>4.1599999999999998E-2</v>
      </c>
    </row>
    <row r="12" spans="2:7" ht="16.5" customHeight="1">
      <c r="B12" s="21" t="s">
        <v>214</v>
      </c>
      <c r="C12" s="21" t="s">
        <v>215</v>
      </c>
      <c r="D12" s="21" t="s">
        <v>216</v>
      </c>
      <c r="E12" s="22">
        <v>189000</v>
      </c>
      <c r="F12" s="23">
        <v>2733.41</v>
      </c>
      <c r="G12" s="26">
        <v>3.7100000000000001E-2</v>
      </c>
    </row>
    <row r="13" spans="2:7" ht="16.5" customHeight="1">
      <c r="B13" s="21" t="s">
        <v>217</v>
      </c>
      <c r="C13" s="21" t="s">
        <v>218</v>
      </c>
      <c r="D13" s="21" t="s">
        <v>219</v>
      </c>
      <c r="E13" s="22">
        <v>1116000</v>
      </c>
      <c r="F13" s="23">
        <v>2211.35</v>
      </c>
      <c r="G13" s="27">
        <v>0.03</v>
      </c>
    </row>
    <row r="14" spans="2:7" ht="16.5" customHeight="1">
      <c r="B14" s="21" t="s">
        <v>220</v>
      </c>
      <c r="C14" s="21" t="s">
        <v>221</v>
      </c>
      <c r="D14" s="21" t="s">
        <v>222</v>
      </c>
      <c r="E14" s="22">
        <v>387000</v>
      </c>
      <c r="F14" s="23">
        <v>2026.14</v>
      </c>
      <c r="G14" s="26">
        <v>2.75E-2</v>
      </c>
    </row>
    <row r="15" spans="2:7" ht="16.5" customHeight="1">
      <c r="B15" s="21" t="s">
        <v>223</v>
      </c>
      <c r="C15" s="21" t="s">
        <v>67</v>
      </c>
      <c r="D15" s="21" t="s">
        <v>205</v>
      </c>
      <c r="E15" s="22">
        <v>155400</v>
      </c>
      <c r="F15" s="23">
        <v>1945.69</v>
      </c>
      <c r="G15" s="26">
        <v>2.64E-2</v>
      </c>
    </row>
    <row r="16" spans="2:7" ht="16.5" customHeight="1">
      <c r="B16" s="21" t="s">
        <v>224</v>
      </c>
      <c r="C16" s="21" t="s">
        <v>225</v>
      </c>
      <c r="D16" s="21" t="s">
        <v>226</v>
      </c>
      <c r="E16" s="22">
        <v>201000</v>
      </c>
      <c r="F16" s="23">
        <v>1830.21</v>
      </c>
      <c r="G16" s="26">
        <v>2.4799999999999999E-2</v>
      </c>
    </row>
    <row r="17" spans="2:7" ht="16.5" customHeight="1">
      <c r="B17" s="21" t="s">
        <v>227</v>
      </c>
      <c r="C17" s="21" t="s">
        <v>228</v>
      </c>
      <c r="D17" s="21" t="s">
        <v>222</v>
      </c>
      <c r="E17" s="22">
        <v>29550</v>
      </c>
      <c r="F17" s="23">
        <v>1741.75</v>
      </c>
      <c r="G17" s="26">
        <v>2.3599999999999999E-2</v>
      </c>
    </row>
    <row r="18" spans="2:7" ht="16.5" customHeight="1">
      <c r="B18" s="21" t="s">
        <v>229</v>
      </c>
      <c r="C18" s="21" t="s">
        <v>230</v>
      </c>
      <c r="D18" s="21" t="s">
        <v>231</v>
      </c>
      <c r="E18" s="22">
        <v>187500</v>
      </c>
      <c r="F18" s="23">
        <v>1741.13</v>
      </c>
      <c r="G18" s="26">
        <v>2.3599999999999999E-2</v>
      </c>
    </row>
    <row r="19" spans="2:7" ht="16.5" customHeight="1">
      <c r="B19" s="21" t="s">
        <v>232</v>
      </c>
      <c r="C19" s="21" t="s">
        <v>233</v>
      </c>
      <c r="D19" s="21" t="s">
        <v>234</v>
      </c>
      <c r="E19" s="22">
        <v>292500</v>
      </c>
      <c r="F19" s="23">
        <v>1430.76</v>
      </c>
      <c r="G19" s="26">
        <v>1.9400000000000001E-2</v>
      </c>
    </row>
    <row r="20" spans="2:7" ht="16.5" customHeight="1">
      <c r="B20" s="21" t="s">
        <v>235</v>
      </c>
      <c r="C20" s="21" t="s">
        <v>236</v>
      </c>
      <c r="D20" s="21" t="s">
        <v>208</v>
      </c>
      <c r="E20" s="22">
        <v>91600</v>
      </c>
      <c r="F20" s="23">
        <v>1347.16</v>
      </c>
      <c r="G20" s="26">
        <v>1.83E-2</v>
      </c>
    </row>
    <row r="21" spans="2:7" ht="16.5" customHeight="1">
      <c r="B21" s="21" t="s">
        <v>237</v>
      </c>
      <c r="C21" s="21" t="s">
        <v>175</v>
      </c>
      <c r="D21" s="21" t="s">
        <v>210</v>
      </c>
      <c r="E21" s="22">
        <v>324000</v>
      </c>
      <c r="F21" s="23">
        <v>921.94</v>
      </c>
      <c r="G21" s="26">
        <v>1.2500000000000001E-2</v>
      </c>
    </row>
    <row r="22" spans="2:7" ht="16.5" customHeight="1">
      <c r="B22" s="21" t="s">
        <v>238</v>
      </c>
      <c r="C22" s="21" t="s">
        <v>239</v>
      </c>
      <c r="D22" s="21" t="s">
        <v>210</v>
      </c>
      <c r="E22" s="22">
        <v>1359600</v>
      </c>
      <c r="F22" s="23">
        <v>747.78</v>
      </c>
      <c r="G22" s="26">
        <v>1.0200000000000001E-2</v>
      </c>
    </row>
    <row r="23" spans="2:7" ht="16.5" customHeight="1">
      <c r="B23" s="21" t="s">
        <v>240</v>
      </c>
      <c r="C23" s="21" t="s">
        <v>241</v>
      </c>
      <c r="D23" s="21" t="s">
        <v>234</v>
      </c>
      <c r="E23" s="22">
        <v>742000</v>
      </c>
      <c r="F23" s="23">
        <v>622.91</v>
      </c>
      <c r="G23" s="26">
        <v>8.5000000000000006E-3</v>
      </c>
    </row>
    <row r="24" spans="2:7" ht="16.5" customHeight="1">
      <c r="B24" s="21" t="s">
        <v>242</v>
      </c>
      <c r="C24" s="21" t="s">
        <v>243</v>
      </c>
      <c r="D24" s="21" t="s">
        <v>244</v>
      </c>
      <c r="E24" s="22">
        <v>32400</v>
      </c>
      <c r="F24" s="23">
        <v>439.08</v>
      </c>
      <c r="G24" s="26">
        <v>6.0000000000000001E-3</v>
      </c>
    </row>
    <row r="25" spans="2:7" ht="16.5" customHeight="1">
      <c r="B25" s="21" t="s">
        <v>245</v>
      </c>
      <c r="C25" s="21" t="s">
        <v>246</v>
      </c>
      <c r="D25" s="21" t="s">
        <v>247</v>
      </c>
      <c r="E25" s="22">
        <v>129500</v>
      </c>
      <c r="F25" s="23">
        <v>358.07</v>
      </c>
      <c r="G25" s="26">
        <v>4.8999999999999998E-3</v>
      </c>
    </row>
    <row r="26" spans="2:7" ht="16.5" customHeight="1">
      <c r="B26" s="21" t="s">
        <v>248</v>
      </c>
      <c r="C26" s="21" t="s">
        <v>249</v>
      </c>
      <c r="D26" s="21" t="s">
        <v>216</v>
      </c>
      <c r="E26" s="22">
        <v>106000</v>
      </c>
      <c r="F26" s="23">
        <v>346.57</v>
      </c>
      <c r="G26" s="26">
        <v>4.7000000000000002E-3</v>
      </c>
    </row>
    <row r="27" spans="2:7" ht="16.5" customHeight="1">
      <c r="B27" s="21" t="s">
        <v>250</v>
      </c>
      <c r="C27" s="21" t="s">
        <v>251</v>
      </c>
      <c r="D27" s="21" t="s">
        <v>252</v>
      </c>
      <c r="E27" s="22">
        <v>344000</v>
      </c>
      <c r="F27" s="23">
        <v>299.8</v>
      </c>
      <c r="G27" s="26">
        <v>4.1000000000000003E-3</v>
      </c>
    </row>
    <row r="28" spans="2:7" ht="16.5" customHeight="1">
      <c r="B28" s="21" t="s">
        <v>253</v>
      </c>
      <c r="C28" s="21" t="s">
        <v>254</v>
      </c>
      <c r="D28" s="21" t="s">
        <v>226</v>
      </c>
      <c r="E28" s="22">
        <v>34100</v>
      </c>
      <c r="F28" s="23">
        <v>287.26</v>
      </c>
      <c r="G28" s="26">
        <v>3.8999999999999998E-3</v>
      </c>
    </row>
    <row r="29" spans="2:7" ht="16.5" customHeight="1">
      <c r="B29" s="21" t="s">
        <v>255</v>
      </c>
      <c r="C29" s="21" t="s">
        <v>256</v>
      </c>
      <c r="D29" s="21" t="s">
        <v>222</v>
      </c>
      <c r="E29" s="22">
        <v>7800</v>
      </c>
      <c r="F29" s="23">
        <v>247.44</v>
      </c>
      <c r="G29" s="26">
        <v>3.3999999999999998E-3</v>
      </c>
    </row>
    <row r="30" spans="2:7" ht="16.5" customHeight="1">
      <c r="B30" s="21" t="s">
        <v>257</v>
      </c>
      <c r="C30" s="21" t="s">
        <v>258</v>
      </c>
      <c r="D30" s="21" t="s">
        <v>259</v>
      </c>
      <c r="E30" s="22">
        <v>119000</v>
      </c>
      <c r="F30" s="23">
        <v>226.04</v>
      </c>
      <c r="G30" s="26">
        <v>3.0999999999999999E-3</v>
      </c>
    </row>
    <row r="31" spans="2:7" ht="16.5" customHeight="1">
      <c r="B31" s="21" t="s">
        <v>260</v>
      </c>
      <c r="C31" s="21" t="s">
        <v>261</v>
      </c>
      <c r="D31" s="21" t="s">
        <v>262</v>
      </c>
      <c r="E31" s="22">
        <v>22500</v>
      </c>
      <c r="F31" s="23">
        <v>74.67</v>
      </c>
      <c r="G31" s="26">
        <v>1E-3</v>
      </c>
    </row>
    <row r="32" spans="2:7" ht="16.5" customHeight="1">
      <c r="B32" s="21" t="s">
        <v>0</v>
      </c>
      <c r="C32" s="21" t="s">
        <v>58</v>
      </c>
      <c r="D32" s="21" t="s">
        <v>0</v>
      </c>
      <c r="E32" s="22"/>
      <c r="F32" s="23">
        <v>51888.39</v>
      </c>
      <c r="G32" s="26">
        <v>0.70450000000000002</v>
      </c>
    </row>
    <row r="33" spans="2:7" ht="16.5" customHeight="1">
      <c r="B33" s="21" t="s">
        <v>0</v>
      </c>
      <c r="C33" s="21" t="s">
        <v>12</v>
      </c>
      <c r="D33" s="21" t="s">
        <v>0</v>
      </c>
      <c r="E33" s="22"/>
      <c r="F33" s="23"/>
      <c r="G33" s="24"/>
    </row>
    <row r="34" spans="2:7" ht="16.5" customHeight="1">
      <c r="B34" s="21" t="s">
        <v>263</v>
      </c>
      <c r="C34" s="21" t="s">
        <v>264</v>
      </c>
      <c r="D34" s="21" t="s">
        <v>21</v>
      </c>
      <c r="E34" s="22">
        <v>5000000</v>
      </c>
      <c r="F34" s="23">
        <v>4975.3500000000004</v>
      </c>
      <c r="G34" s="26">
        <v>6.7500000000000004E-2</v>
      </c>
    </row>
    <row r="35" spans="2:7" ht="16.5" customHeight="1">
      <c r="B35" s="21" t="s">
        <v>155</v>
      </c>
      <c r="C35" s="21" t="s">
        <v>156</v>
      </c>
      <c r="D35" s="21" t="s">
        <v>21</v>
      </c>
      <c r="E35" s="22">
        <v>1000000</v>
      </c>
      <c r="F35" s="23">
        <v>989.48</v>
      </c>
      <c r="G35" s="26">
        <v>1.34E-2</v>
      </c>
    </row>
    <row r="36" spans="2:7" ht="16.5" customHeight="1">
      <c r="B36" s="21" t="s">
        <v>0</v>
      </c>
      <c r="C36" s="21" t="s">
        <v>58</v>
      </c>
      <c r="D36" s="21" t="s">
        <v>0</v>
      </c>
      <c r="E36" s="22"/>
      <c r="F36" s="23">
        <v>5964.83</v>
      </c>
      <c r="G36" s="26">
        <v>8.09E-2</v>
      </c>
    </row>
    <row r="37" spans="2:7" ht="16.5" customHeight="1">
      <c r="B37" s="21" t="s">
        <v>0</v>
      </c>
      <c r="C37" s="21" t="s">
        <v>265</v>
      </c>
      <c r="D37" s="21" t="s">
        <v>0</v>
      </c>
      <c r="E37" s="22"/>
      <c r="F37" s="23"/>
      <c r="G37" s="24"/>
    </row>
    <row r="38" spans="2:7" ht="16.5" customHeight="1">
      <c r="B38" s="21" t="s">
        <v>266</v>
      </c>
      <c r="C38" s="21" t="s">
        <v>71</v>
      </c>
      <c r="D38" s="21"/>
      <c r="E38" s="22">
        <v>150000000</v>
      </c>
      <c r="F38" s="23">
        <v>1500</v>
      </c>
      <c r="G38" s="26">
        <v>2.0400000000000001E-2</v>
      </c>
    </row>
    <row r="39" spans="2:7" ht="16.5" customHeight="1">
      <c r="B39" s="21" t="s">
        <v>267</v>
      </c>
      <c r="C39" s="21" t="s">
        <v>71</v>
      </c>
      <c r="D39" s="21"/>
      <c r="E39" s="22">
        <v>100000000</v>
      </c>
      <c r="F39" s="23">
        <v>1000</v>
      </c>
      <c r="G39" s="26">
        <v>1.3599999999999999E-2</v>
      </c>
    </row>
    <row r="40" spans="2:7" ht="16.5" customHeight="1">
      <c r="B40" s="21" t="s">
        <v>268</v>
      </c>
      <c r="C40" s="21" t="s">
        <v>71</v>
      </c>
      <c r="D40" s="21"/>
      <c r="E40" s="22">
        <v>100000000</v>
      </c>
      <c r="F40" s="23">
        <v>1000</v>
      </c>
      <c r="G40" s="26">
        <v>1.3599999999999999E-2</v>
      </c>
    </row>
    <row r="41" spans="2:7" ht="16.5" customHeight="1">
      <c r="B41" s="21" t="s">
        <v>269</v>
      </c>
      <c r="C41" s="21" t="s">
        <v>71</v>
      </c>
      <c r="D41" s="21"/>
      <c r="E41" s="22">
        <v>100000000</v>
      </c>
      <c r="F41" s="23">
        <v>1000</v>
      </c>
      <c r="G41" s="26">
        <v>1.3599999999999999E-2</v>
      </c>
    </row>
    <row r="42" spans="2:7" ht="16.5" customHeight="1">
      <c r="B42" s="21" t="s">
        <v>270</v>
      </c>
      <c r="C42" s="21" t="s">
        <v>71</v>
      </c>
      <c r="D42" s="21"/>
      <c r="E42" s="22">
        <v>75000000</v>
      </c>
      <c r="F42" s="23">
        <v>750</v>
      </c>
      <c r="G42" s="26">
        <v>1.0200000000000001E-2</v>
      </c>
    </row>
    <row r="43" spans="2:7" ht="16.5" customHeight="1">
      <c r="B43" s="21" t="s">
        <v>271</v>
      </c>
      <c r="C43" s="21" t="s">
        <v>71</v>
      </c>
      <c r="D43" s="21"/>
      <c r="E43" s="22">
        <v>50000000</v>
      </c>
      <c r="F43" s="23">
        <v>500</v>
      </c>
      <c r="G43" s="26">
        <v>6.7999999999999996E-3</v>
      </c>
    </row>
    <row r="44" spans="2:7" ht="16.5" customHeight="1">
      <c r="B44" s="21" t="s">
        <v>0</v>
      </c>
      <c r="C44" s="21" t="s">
        <v>58</v>
      </c>
      <c r="D44" s="21" t="s">
        <v>0</v>
      </c>
      <c r="E44" s="22"/>
      <c r="F44" s="23">
        <v>5750</v>
      </c>
      <c r="G44" s="26">
        <v>7.8200000000000006E-2</v>
      </c>
    </row>
    <row r="45" spans="2:7" ht="16.5" customHeight="1">
      <c r="B45" s="21" t="s">
        <v>0</v>
      </c>
      <c r="C45" s="21" t="s">
        <v>123</v>
      </c>
      <c r="D45" s="21" t="s">
        <v>0</v>
      </c>
      <c r="E45" s="22"/>
      <c r="F45" s="23"/>
      <c r="G45" s="24"/>
    </row>
    <row r="46" spans="2:7" ht="16.5" customHeight="1">
      <c r="B46" s="21" t="s">
        <v>124</v>
      </c>
      <c r="C46" s="21" t="s">
        <v>23</v>
      </c>
      <c r="D46" s="21" t="s">
        <v>125</v>
      </c>
      <c r="E46" s="22">
        <v>4000000</v>
      </c>
      <c r="F46" s="23">
        <v>3968.56</v>
      </c>
      <c r="G46" s="26">
        <v>5.3900000000000003E-2</v>
      </c>
    </row>
    <row r="47" spans="2:7" ht="16.5" customHeight="1">
      <c r="B47" s="21" t="s">
        <v>0</v>
      </c>
      <c r="C47" s="21" t="s">
        <v>58</v>
      </c>
      <c r="D47" s="21" t="s">
        <v>0</v>
      </c>
      <c r="E47" s="22"/>
      <c r="F47" s="23">
        <v>3968.56</v>
      </c>
      <c r="G47" s="26">
        <v>5.3900000000000003E-2</v>
      </c>
    </row>
    <row r="48" spans="2:7" ht="16.5" customHeight="1">
      <c r="B48" s="21" t="s">
        <v>0</v>
      </c>
      <c r="C48" s="21" t="s">
        <v>272</v>
      </c>
      <c r="D48" s="21" t="s">
        <v>0</v>
      </c>
      <c r="E48" s="22"/>
      <c r="F48" s="23"/>
      <c r="G48" s="24"/>
    </row>
    <row r="49" spans="2:7" ht="16.5" customHeight="1">
      <c r="B49" s="21" t="s">
        <v>5</v>
      </c>
      <c r="C49" s="21" t="s">
        <v>273</v>
      </c>
      <c r="D49" s="21" t="s">
        <v>274</v>
      </c>
      <c r="E49" s="22">
        <v>-22500</v>
      </c>
      <c r="F49" s="23">
        <v>-75.02</v>
      </c>
      <c r="G49" s="26">
        <v>-1E-3</v>
      </c>
    </row>
    <row r="50" spans="2:7" ht="16.5" customHeight="1">
      <c r="B50" s="21" t="s">
        <v>5</v>
      </c>
      <c r="C50" s="21" t="s">
        <v>275</v>
      </c>
      <c r="D50" s="21" t="s">
        <v>274</v>
      </c>
      <c r="E50" s="22">
        <v>-119000</v>
      </c>
      <c r="F50" s="23">
        <v>-227.05</v>
      </c>
      <c r="G50" s="26">
        <v>-3.0999999999999999E-3</v>
      </c>
    </row>
    <row r="51" spans="2:7" ht="16.5" customHeight="1">
      <c r="B51" s="21" t="s">
        <v>5</v>
      </c>
      <c r="C51" s="21" t="s">
        <v>276</v>
      </c>
      <c r="D51" s="21" t="s">
        <v>274</v>
      </c>
      <c r="E51" s="22">
        <v>-7800</v>
      </c>
      <c r="F51" s="23">
        <v>-248.38</v>
      </c>
      <c r="G51" s="26">
        <v>-3.3999999999999998E-3</v>
      </c>
    </row>
    <row r="52" spans="2:7" ht="16.5" customHeight="1">
      <c r="B52" s="21" t="s">
        <v>5</v>
      </c>
      <c r="C52" s="21" t="s">
        <v>277</v>
      </c>
      <c r="D52" s="21" t="s">
        <v>274</v>
      </c>
      <c r="E52" s="22">
        <v>-34100</v>
      </c>
      <c r="F52" s="23">
        <v>-288.27999999999997</v>
      </c>
      <c r="G52" s="26">
        <v>-3.8999999999999998E-3</v>
      </c>
    </row>
    <row r="53" spans="2:7" ht="16.5" customHeight="1">
      <c r="B53" s="21" t="s">
        <v>5</v>
      </c>
      <c r="C53" s="21" t="s">
        <v>278</v>
      </c>
      <c r="D53" s="21" t="s">
        <v>274</v>
      </c>
      <c r="E53" s="22">
        <v>-344000</v>
      </c>
      <c r="F53" s="23">
        <v>-301.69</v>
      </c>
      <c r="G53" s="26">
        <v>-4.1000000000000003E-3</v>
      </c>
    </row>
    <row r="54" spans="2:7" ht="16.5" customHeight="1">
      <c r="B54" s="21" t="s">
        <v>5</v>
      </c>
      <c r="C54" s="21" t="s">
        <v>279</v>
      </c>
      <c r="D54" s="21" t="s">
        <v>274</v>
      </c>
      <c r="E54" s="22">
        <v>-106000</v>
      </c>
      <c r="F54" s="23">
        <v>-345.98</v>
      </c>
      <c r="G54" s="26">
        <v>-4.7000000000000002E-3</v>
      </c>
    </row>
    <row r="55" spans="2:7" ht="16.5" customHeight="1">
      <c r="B55" s="21" t="s">
        <v>5</v>
      </c>
      <c r="C55" s="21" t="s">
        <v>280</v>
      </c>
      <c r="D55" s="21" t="s">
        <v>274</v>
      </c>
      <c r="E55" s="22">
        <v>-129500</v>
      </c>
      <c r="F55" s="23">
        <v>-360.01</v>
      </c>
      <c r="G55" s="26">
        <v>-4.8999999999999998E-3</v>
      </c>
    </row>
    <row r="56" spans="2:7" ht="16.5" customHeight="1">
      <c r="B56" s="21" t="s">
        <v>5</v>
      </c>
      <c r="C56" s="21" t="s">
        <v>281</v>
      </c>
      <c r="D56" s="21" t="s">
        <v>274</v>
      </c>
      <c r="E56" s="22">
        <v>-32400</v>
      </c>
      <c r="F56" s="23">
        <v>-440.04</v>
      </c>
      <c r="G56" s="26">
        <v>-6.0000000000000001E-3</v>
      </c>
    </row>
    <row r="57" spans="2:7" ht="16.5" customHeight="1">
      <c r="B57" s="21" t="s">
        <v>5</v>
      </c>
      <c r="C57" s="21" t="s">
        <v>282</v>
      </c>
      <c r="D57" s="21" t="s">
        <v>274</v>
      </c>
      <c r="E57" s="22">
        <v>-742000</v>
      </c>
      <c r="F57" s="23">
        <v>-624.76</v>
      </c>
      <c r="G57" s="26">
        <v>-8.5000000000000006E-3</v>
      </c>
    </row>
    <row r="58" spans="2:7" ht="16.5" customHeight="1">
      <c r="B58" s="21" t="s">
        <v>5</v>
      </c>
      <c r="C58" s="21" t="s">
        <v>283</v>
      </c>
      <c r="D58" s="21" t="s">
        <v>274</v>
      </c>
      <c r="E58" s="22">
        <v>-1359600</v>
      </c>
      <c r="F58" s="23">
        <v>-751.86</v>
      </c>
      <c r="G58" s="26">
        <v>-1.0200000000000001E-2</v>
      </c>
    </row>
    <row r="59" spans="2:7" ht="16.5" customHeight="1">
      <c r="B59" s="21" t="s">
        <v>5</v>
      </c>
      <c r="C59" s="21" t="s">
        <v>284</v>
      </c>
      <c r="D59" s="21" t="s">
        <v>274</v>
      </c>
      <c r="E59" s="22">
        <v>-324000</v>
      </c>
      <c r="F59" s="23">
        <v>-923.56</v>
      </c>
      <c r="G59" s="26">
        <v>-1.2500000000000001E-2</v>
      </c>
    </row>
    <row r="60" spans="2:7" ht="16.5" customHeight="1">
      <c r="B60" s="21" t="s">
        <v>5</v>
      </c>
      <c r="C60" s="21" t="s">
        <v>285</v>
      </c>
      <c r="D60" s="21" t="s">
        <v>274</v>
      </c>
      <c r="E60" s="22">
        <v>-91600</v>
      </c>
      <c r="F60" s="23">
        <v>-1353.85</v>
      </c>
      <c r="G60" s="26">
        <v>-1.84E-2</v>
      </c>
    </row>
    <row r="61" spans="2:7" ht="16.5" customHeight="1">
      <c r="B61" s="21" t="s">
        <v>5</v>
      </c>
      <c r="C61" s="21" t="s">
        <v>286</v>
      </c>
      <c r="D61" s="21" t="s">
        <v>274</v>
      </c>
      <c r="E61" s="22">
        <v>-292500</v>
      </c>
      <c r="F61" s="23">
        <v>-1438.52</v>
      </c>
      <c r="G61" s="26">
        <v>-1.95E-2</v>
      </c>
    </row>
    <row r="62" spans="2:7" ht="16.5" customHeight="1">
      <c r="B62" s="21" t="s">
        <v>5</v>
      </c>
      <c r="C62" s="21" t="s">
        <v>287</v>
      </c>
      <c r="D62" s="21" t="s">
        <v>274</v>
      </c>
      <c r="E62" s="22">
        <v>-187500</v>
      </c>
      <c r="F62" s="23">
        <v>-1742.91</v>
      </c>
      <c r="G62" s="26">
        <v>-2.3699999999999999E-2</v>
      </c>
    </row>
    <row r="63" spans="2:7" ht="16.5" customHeight="1">
      <c r="B63" s="21" t="s">
        <v>5</v>
      </c>
      <c r="C63" s="21" t="s">
        <v>288</v>
      </c>
      <c r="D63" s="21" t="s">
        <v>274</v>
      </c>
      <c r="E63" s="22">
        <v>-29550</v>
      </c>
      <c r="F63" s="23">
        <v>-1750.26</v>
      </c>
      <c r="G63" s="26">
        <v>-2.3800000000000002E-2</v>
      </c>
    </row>
    <row r="64" spans="2:7" ht="16.5" customHeight="1">
      <c r="B64" s="21" t="s">
        <v>5</v>
      </c>
      <c r="C64" s="21" t="s">
        <v>289</v>
      </c>
      <c r="D64" s="21" t="s">
        <v>274</v>
      </c>
      <c r="E64" s="22">
        <v>-201000</v>
      </c>
      <c r="F64" s="23">
        <v>-1837.24</v>
      </c>
      <c r="G64" s="26">
        <v>-2.4899999999999999E-2</v>
      </c>
    </row>
    <row r="65" spans="2:7" ht="16.5" customHeight="1">
      <c r="B65" s="21" t="s">
        <v>5</v>
      </c>
      <c r="C65" s="21" t="s">
        <v>290</v>
      </c>
      <c r="D65" s="21" t="s">
        <v>274</v>
      </c>
      <c r="E65" s="22">
        <v>-155400</v>
      </c>
      <c r="F65" s="23">
        <v>-1952.06</v>
      </c>
      <c r="G65" s="26">
        <v>-2.6499999999999999E-2</v>
      </c>
    </row>
    <row r="66" spans="2:7" ht="16.5" customHeight="1">
      <c r="B66" s="21" t="s">
        <v>5</v>
      </c>
      <c r="C66" s="21" t="s">
        <v>291</v>
      </c>
      <c r="D66" s="21" t="s">
        <v>274</v>
      </c>
      <c r="E66" s="22">
        <v>-387000</v>
      </c>
      <c r="F66" s="23">
        <v>-2036.39</v>
      </c>
      <c r="G66" s="26">
        <v>-2.76E-2</v>
      </c>
    </row>
    <row r="67" spans="2:7" ht="16.5" customHeight="1">
      <c r="B67" s="21" t="s">
        <v>5</v>
      </c>
      <c r="C67" s="21" t="s">
        <v>292</v>
      </c>
      <c r="D67" s="21" t="s">
        <v>274</v>
      </c>
      <c r="E67" s="22">
        <v>-1116000</v>
      </c>
      <c r="F67" s="23">
        <v>-2220.84</v>
      </c>
      <c r="G67" s="26">
        <v>-3.0200000000000001E-2</v>
      </c>
    </row>
    <row r="68" spans="2:7" ht="16.5" customHeight="1">
      <c r="B68" s="21" t="s">
        <v>5</v>
      </c>
      <c r="C68" s="21" t="s">
        <v>293</v>
      </c>
      <c r="D68" s="21" t="s">
        <v>274</v>
      </c>
      <c r="E68" s="22">
        <v>-189000</v>
      </c>
      <c r="F68" s="23">
        <v>-2740.31</v>
      </c>
      <c r="G68" s="26">
        <v>-3.7199999999999997E-2</v>
      </c>
    </row>
    <row r="69" spans="2:7" ht="16.5" customHeight="1">
      <c r="B69" s="21" t="s">
        <v>5</v>
      </c>
      <c r="C69" s="21" t="s">
        <v>294</v>
      </c>
      <c r="D69" s="21" t="s">
        <v>274</v>
      </c>
      <c r="E69" s="22">
        <v>-657600</v>
      </c>
      <c r="F69" s="23">
        <v>-3077.9</v>
      </c>
      <c r="G69" s="26">
        <v>-4.1799999999999997E-2</v>
      </c>
    </row>
    <row r="70" spans="2:7" ht="16.5" customHeight="1">
      <c r="B70" s="21" t="s">
        <v>5</v>
      </c>
      <c r="C70" s="21" t="s">
        <v>295</v>
      </c>
      <c r="D70" s="21" t="s">
        <v>274</v>
      </c>
      <c r="E70" s="22">
        <v>-1237500</v>
      </c>
      <c r="F70" s="23">
        <v>-3344.34</v>
      </c>
      <c r="G70" s="26">
        <v>-4.5400000000000003E-2</v>
      </c>
    </row>
    <row r="71" spans="2:7" ht="16.5" customHeight="1">
      <c r="B71" s="21" t="s">
        <v>5</v>
      </c>
      <c r="C71" s="21" t="s">
        <v>296</v>
      </c>
      <c r="D71" s="21" t="s">
        <v>274</v>
      </c>
      <c r="E71" s="22">
        <v>-364000</v>
      </c>
      <c r="F71" s="23">
        <v>-4995.72</v>
      </c>
      <c r="G71" s="26">
        <v>-6.7799999999999999E-2</v>
      </c>
    </row>
    <row r="72" spans="2:7" ht="16.5" customHeight="1">
      <c r="B72" s="21" t="s">
        <v>5</v>
      </c>
      <c r="C72" s="21" t="s">
        <v>297</v>
      </c>
      <c r="D72" s="21" t="s">
        <v>274</v>
      </c>
      <c r="E72" s="22">
        <v>-873600</v>
      </c>
      <c r="F72" s="23">
        <v>-5527.7</v>
      </c>
      <c r="G72" s="26">
        <v>-7.4999999999999997E-2</v>
      </c>
    </row>
    <row r="73" spans="2:7" ht="16.5" customHeight="1">
      <c r="B73" s="21" t="s">
        <v>5</v>
      </c>
      <c r="C73" s="21" t="s">
        <v>298</v>
      </c>
      <c r="D73" s="21" t="s">
        <v>274</v>
      </c>
      <c r="E73" s="22">
        <v>-514000</v>
      </c>
      <c r="F73" s="23">
        <v>-6647.05</v>
      </c>
      <c r="G73" s="26">
        <v>-9.0200000000000002E-2</v>
      </c>
    </row>
    <row r="74" spans="2:7" ht="16.5" customHeight="1">
      <c r="B74" s="21" t="s">
        <v>5</v>
      </c>
      <c r="C74" s="21" t="s">
        <v>299</v>
      </c>
      <c r="D74" s="21" t="s">
        <v>274</v>
      </c>
      <c r="E74" s="22">
        <v>-652000</v>
      </c>
      <c r="F74" s="23">
        <v>-6825.14</v>
      </c>
      <c r="G74" s="26">
        <v>-9.2700000000000005E-2</v>
      </c>
    </row>
    <row r="75" spans="2:7" ht="16.5" customHeight="1">
      <c r="B75" s="21" t="s">
        <v>0</v>
      </c>
      <c r="C75" s="21" t="s">
        <v>58</v>
      </c>
      <c r="D75" s="21" t="s">
        <v>0</v>
      </c>
      <c r="E75" s="23"/>
      <c r="F75" s="23">
        <v>-52076.86</v>
      </c>
      <c r="G75" s="26">
        <v>-0.70709999999999995</v>
      </c>
    </row>
    <row r="76" spans="2:7" ht="16.5" customHeight="1">
      <c r="B76" s="21" t="s">
        <v>0</v>
      </c>
      <c r="C76" s="21" t="s">
        <v>197</v>
      </c>
      <c r="D76" s="21" t="s">
        <v>0</v>
      </c>
      <c r="E76" s="23"/>
      <c r="F76" s="23"/>
      <c r="G76" s="24"/>
    </row>
    <row r="77" spans="2:7" ht="16.5" customHeight="1">
      <c r="B77" s="21" t="s">
        <v>127</v>
      </c>
      <c r="C77" s="21" t="s">
        <v>198</v>
      </c>
      <c r="D77" s="21"/>
      <c r="E77" s="23" t="s">
        <v>127</v>
      </c>
      <c r="F77" s="23">
        <v>1480</v>
      </c>
      <c r="G77" s="26">
        <v>2.01E-2</v>
      </c>
    </row>
    <row r="78" spans="2:7" ht="16.5" customHeight="1">
      <c r="B78" s="21" t="s">
        <v>0</v>
      </c>
      <c r="C78" s="21" t="s">
        <v>58</v>
      </c>
      <c r="D78" s="21" t="s">
        <v>0</v>
      </c>
      <c r="E78" s="23" t="s">
        <v>127</v>
      </c>
      <c r="F78" s="23">
        <v>1480</v>
      </c>
      <c r="G78" s="26">
        <v>2.01E-2</v>
      </c>
    </row>
    <row r="79" spans="2:7" ht="16.5" customHeight="1">
      <c r="B79" s="21"/>
      <c r="C79" s="21" t="s">
        <v>130</v>
      </c>
      <c r="D79" s="21"/>
      <c r="E79" s="23"/>
      <c r="F79" s="23" t="s">
        <v>0</v>
      </c>
      <c r="G79" s="24"/>
    </row>
    <row r="80" spans="2:7" ht="16.5" customHeight="1">
      <c r="B80" s="21"/>
      <c r="C80" s="21" t="s">
        <v>131</v>
      </c>
      <c r="D80" s="21"/>
      <c r="E80" s="23"/>
      <c r="F80" s="23">
        <v>56679.46</v>
      </c>
      <c r="G80" s="26">
        <v>0.76949999999999996</v>
      </c>
    </row>
    <row r="81" spans="2:7" ht="16.5" customHeight="1">
      <c r="B81" s="21"/>
      <c r="C81" s="21" t="s">
        <v>58</v>
      </c>
      <c r="D81" s="21"/>
      <c r="E81" s="23"/>
      <c r="F81" s="23">
        <v>56679.46</v>
      </c>
      <c r="G81" s="26">
        <v>0.76949999999999996</v>
      </c>
    </row>
    <row r="82" spans="2:7" ht="16.5" customHeight="1">
      <c r="B82" s="21"/>
      <c r="C82" s="21" t="s">
        <v>132</v>
      </c>
      <c r="D82" s="21"/>
      <c r="E82" s="23"/>
      <c r="F82" s="23">
        <v>73654.38</v>
      </c>
      <c r="G82" s="27">
        <v>1</v>
      </c>
    </row>
    <row r="85" spans="2:7" ht="15" customHeight="1">
      <c r="C85" t="s">
        <v>549</v>
      </c>
    </row>
    <row r="86" spans="2:7" ht="15" customHeight="1">
      <c r="C86" t="s">
        <v>550</v>
      </c>
    </row>
    <row r="87" spans="2:7" ht="15" customHeight="1">
      <c r="C87" t="s">
        <v>551</v>
      </c>
    </row>
    <row r="89" spans="2:7" ht="15" customHeight="1">
      <c r="C89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1:G58"/>
  <sheetViews>
    <sheetView topLeftCell="A37" workbookViewId="0">
      <selection activeCell="J73" sqref="J73"/>
    </sheetView>
  </sheetViews>
  <sheetFormatPr defaultRowHeight="15" customHeight="1"/>
  <cols>
    <col min="1" max="1" width="0.85546875" customWidth="1"/>
    <col min="2" max="2" width="11.7109375" bestFit="1" customWidth="1"/>
    <col min="3" max="3" width="43.5703125" bestFit="1" customWidth="1"/>
    <col min="4" max="4" width="23.28515625" bestFit="1" customWidth="1"/>
    <col min="5" max="5" width="8.5703125" bestFit="1" customWidth="1"/>
    <col min="6" max="6" width="11.5703125" bestFit="1" customWidth="1"/>
    <col min="7" max="7" width="8.85546875" bestFit="1" customWidth="1"/>
  </cols>
  <sheetData>
    <row r="1" spans="2:7" ht="16.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customHeight="1">
      <c r="B2" s="4"/>
      <c r="C2" s="4" t="s">
        <v>403</v>
      </c>
      <c r="D2" s="2"/>
      <c r="E2" s="3"/>
      <c r="F2" s="2"/>
      <c r="G2" s="39"/>
    </row>
    <row r="3" spans="2:7" ht="16.5" customHeight="1">
      <c r="C3" t="s">
        <v>6</v>
      </c>
      <c r="D3" s="5"/>
    </row>
    <row r="4" spans="2:7" ht="39" customHeight="1">
      <c r="B4" s="6" t="s">
        <v>7</v>
      </c>
      <c r="C4" s="6" t="s">
        <v>8</v>
      </c>
      <c r="D4" s="7" t="s">
        <v>9</v>
      </c>
      <c r="E4" s="7" t="s">
        <v>10</v>
      </c>
      <c r="F4" s="6" t="s">
        <v>546</v>
      </c>
      <c r="G4" s="8" t="s">
        <v>11</v>
      </c>
    </row>
    <row r="5" spans="2:7" ht="16.5" customHeight="1">
      <c r="B5" s="9" t="s">
        <v>0</v>
      </c>
      <c r="C5" s="9" t="s">
        <v>200</v>
      </c>
      <c r="D5" s="9" t="s">
        <v>0</v>
      </c>
      <c r="E5" s="11"/>
      <c r="F5" s="11"/>
      <c r="G5" s="12"/>
    </row>
    <row r="6" spans="2:7" ht="16.5" customHeight="1">
      <c r="B6" s="9" t="s">
        <v>204</v>
      </c>
      <c r="C6" s="9" t="s">
        <v>129</v>
      </c>
      <c r="D6" s="9" t="s">
        <v>205</v>
      </c>
      <c r="E6" s="10">
        <v>16966</v>
      </c>
      <c r="F6" s="11">
        <v>218.29</v>
      </c>
      <c r="G6" s="13">
        <v>6.1400000000000003E-2</v>
      </c>
    </row>
    <row r="7" spans="2:7" ht="16.5" customHeight="1">
      <c r="B7" s="9" t="s">
        <v>404</v>
      </c>
      <c r="C7" s="9" t="s">
        <v>405</v>
      </c>
      <c r="D7" s="9" t="s">
        <v>406</v>
      </c>
      <c r="E7" s="10">
        <v>72025</v>
      </c>
      <c r="F7" s="11">
        <v>185.9</v>
      </c>
      <c r="G7" s="13">
        <v>5.2299999999999999E-2</v>
      </c>
    </row>
    <row r="8" spans="2:7" ht="16.5" customHeight="1">
      <c r="B8" s="9" t="s">
        <v>214</v>
      </c>
      <c r="C8" s="9" t="s">
        <v>215</v>
      </c>
      <c r="D8" s="9" t="s">
        <v>216</v>
      </c>
      <c r="E8" s="10">
        <v>11760</v>
      </c>
      <c r="F8" s="11">
        <v>170.08</v>
      </c>
      <c r="G8" s="13">
        <v>4.7800000000000002E-2</v>
      </c>
    </row>
    <row r="9" spans="2:7" ht="16.5" customHeight="1">
      <c r="B9" s="9" t="s">
        <v>407</v>
      </c>
      <c r="C9" s="9" t="s">
        <v>408</v>
      </c>
      <c r="D9" s="9" t="s">
        <v>203</v>
      </c>
      <c r="E9" s="10">
        <v>44689</v>
      </c>
      <c r="F9" s="11">
        <v>163.74</v>
      </c>
      <c r="G9" s="13">
        <v>4.5999999999999999E-2</v>
      </c>
    </row>
    <row r="10" spans="2:7" ht="16.5" customHeight="1">
      <c r="B10" s="9" t="s">
        <v>229</v>
      </c>
      <c r="C10" s="9" t="s">
        <v>230</v>
      </c>
      <c r="D10" s="9" t="s">
        <v>231</v>
      </c>
      <c r="E10" s="10">
        <v>17076</v>
      </c>
      <c r="F10" s="11">
        <v>158.57</v>
      </c>
      <c r="G10" s="13">
        <v>4.4600000000000001E-2</v>
      </c>
    </row>
    <row r="11" spans="2:7" ht="16.5" customHeight="1">
      <c r="B11" s="9" t="s">
        <v>409</v>
      </c>
      <c r="C11" s="9" t="s">
        <v>410</v>
      </c>
      <c r="D11" s="9" t="s">
        <v>411</v>
      </c>
      <c r="E11" s="10">
        <v>32779</v>
      </c>
      <c r="F11" s="11">
        <v>153.44999999999999</v>
      </c>
      <c r="G11" s="13">
        <v>4.3099999999999999E-2</v>
      </c>
    </row>
    <row r="12" spans="2:7" ht="16.5" customHeight="1">
      <c r="B12" s="9" t="s">
        <v>201</v>
      </c>
      <c r="C12" s="9" t="s">
        <v>202</v>
      </c>
      <c r="D12" s="9" t="s">
        <v>203</v>
      </c>
      <c r="E12" s="10">
        <v>14300</v>
      </c>
      <c r="F12" s="11">
        <v>149.46</v>
      </c>
      <c r="G12" s="13">
        <v>4.2000000000000003E-2</v>
      </c>
    </row>
    <row r="13" spans="2:7" ht="16.5" customHeight="1">
      <c r="B13" s="9" t="s">
        <v>412</v>
      </c>
      <c r="C13" s="9" t="s">
        <v>413</v>
      </c>
      <c r="D13" s="9" t="s">
        <v>222</v>
      </c>
      <c r="E13" s="10">
        <v>41100</v>
      </c>
      <c r="F13" s="11">
        <v>136.84</v>
      </c>
      <c r="G13" s="13">
        <v>3.85E-2</v>
      </c>
    </row>
    <row r="14" spans="2:7" ht="16.5" customHeight="1">
      <c r="B14" s="9" t="s">
        <v>227</v>
      </c>
      <c r="C14" s="9" t="s">
        <v>228</v>
      </c>
      <c r="D14" s="9" t="s">
        <v>222</v>
      </c>
      <c r="E14" s="10">
        <v>2169</v>
      </c>
      <c r="F14" s="11">
        <v>127.85</v>
      </c>
      <c r="G14" s="13">
        <v>3.5900000000000001E-2</v>
      </c>
    </row>
    <row r="15" spans="2:7" ht="16.5" customHeight="1">
      <c r="B15" s="9" t="s">
        <v>414</v>
      </c>
      <c r="C15" s="9" t="s">
        <v>415</v>
      </c>
      <c r="D15" s="9" t="s">
        <v>205</v>
      </c>
      <c r="E15" s="10">
        <v>49050</v>
      </c>
      <c r="F15" s="11">
        <v>127.7</v>
      </c>
      <c r="G15" s="13">
        <v>3.5900000000000001E-2</v>
      </c>
    </row>
    <row r="16" spans="2:7" ht="16.5" customHeight="1">
      <c r="B16" s="9" t="s">
        <v>211</v>
      </c>
      <c r="C16" s="9" t="s">
        <v>65</v>
      </c>
      <c r="D16" s="9" t="s">
        <v>205</v>
      </c>
      <c r="E16" s="10">
        <v>45608</v>
      </c>
      <c r="F16" s="11">
        <v>122.66</v>
      </c>
      <c r="G16" s="13">
        <v>3.4500000000000003E-2</v>
      </c>
    </row>
    <row r="17" spans="2:7" ht="16.5" customHeight="1">
      <c r="B17" s="9" t="s">
        <v>416</v>
      </c>
      <c r="C17" s="9" t="s">
        <v>417</v>
      </c>
      <c r="D17" s="9" t="s">
        <v>418</v>
      </c>
      <c r="E17" s="10">
        <v>6805</v>
      </c>
      <c r="F17" s="11">
        <v>104.8</v>
      </c>
      <c r="G17" s="13">
        <v>2.9499999999999998E-2</v>
      </c>
    </row>
    <row r="18" spans="2:7" ht="16.5" customHeight="1">
      <c r="B18" s="9" t="s">
        <v>419</v>
      </c>
      <c r="C18" s="9" t="s">
        <v>369</v>
      </c>
      <c r="D18" s="9" t="s">
        <v>420</v>
      </c>
      <c r="E18" s="10">
        <v>48212</v>
      </c>
      <c r="F18" s="11">
        <v>99.9</v>
      </c>
      <c r="G18" s="13">
        <v>2.81E-2</v>
      </c>
    </row>
    <row r="19" spans="2:7" ht="16.5" customHeight="1">
      <c r="B19" s="9" t="s">
        <v>421</v>
      </c>
      <c r="C19" s="9" t="s">
        <v>422</v>
      </c>
      <c r="D19" s="9" t="s">
        <v>406</v>
      </c>
      <c r="E19" s="10">
        <v>9676</v>
      </c>
      <c r="F19" s="11">
        <v>93.92</v>
      </c>
      <c r="G19" s="13">
        <v>2.64E-2</v>
      </c>
    </row>
    <row r="20" spans="2:7" ht="16.5" customHeight="1">
      <c r="B20" s="9" t="s">
        <v>223</v>
      </c>
      <c r="C20" s="9" t="s">
        <v>67</v>
      </c>
      <c r="D20" s="9" t="s">
        <v>205</v>
      </c>
      <c r="E20" s="10">
        <v>7146</v>
      </c>
      <c r="F20" s="11">
        <v>89.47</v>
      </c>
      <c r="G20" s="13">
        <v>2.52E-2</v>
      </c>
    </row>
    <row r="21" spans="2:7" ht="16.5" customHeight="1">
      <c r="B21" s="9" t="s">
        <v>423</v>
      </c>
      <c r="C21" s="9" t="s">
        <v>424</v>
      </c>
      <c r="D21" s="9" t="s">
        <v>406</v>
      </c>
      <c r="E21" s="10">
        <v>2743</v>
      </c>
      <c r="F21" s="11">
        <v>85.87</v>
      </c>
      <c r="G21" s="13">
        <v>2.41E-2</v>
      </c>
    </row>
    <row r="22" spans="2:7" ht="16.5" customHeight="1">
      <c r="B22" s="9" t="s">
        <v>425</v>
      </c>
      <c r="C22" s="9" t="s">
        <v>426</v>
      </c>
      <c r="D22" s="9" t="s">
        <v>203</v>
      </c>
      <c r="E22" s="10">
        <v>16290</v>
      </c>
      <c r="F22" s="11">
        <v>84.93</v>
      </c>
      <c r="G22" s="13">
        <v>2.3900000000000001E-2</v>
      </c>
    </row>
    <row r="23" spans="2:7" ht="16.5" customHeight="1">
      <c r="B23" s="9" t="s">
        <v>427</v>
      </c>
      <c r="C23" s="9" t="s">
        <v>428</v>
      </c>
      <c r="D23" s="9" t="s">
        <v>406</v>
      </c>
      <c r="E23" s="10">
        <v>24002</v>
      </c>
      <c r="F23" s="11">
        <v>82.71</v>
      </c>
      <c r="G23" s="13">
        <v>2.3300000000000001E-2</v>
      </c>
    </row>
    <row r="24" spans="2:7" ht="16.5" customHeight="1">
      <c r="B24" s="9" t="s">
        <v>429</v>
      </c>
      <c r="C24" s="9" t="s">
        <v>430</v>
      </c>
      <c r="D24" s="9" t="s">
        <v>406</v>
      </c>
      <c r="E24" s="10">
        <v>9368</v>
      </c>
      <c r="F24" s="11">
        <v>80.13</v>
      </c>
      <c r="G24" s="13">
        <v>2.2499999999999999E-2</v>
      </c>
    </row>
    <row r="25" spans="2:7" ht="16.5" customHeight="1">
      <c r="B25" s="9" t="s">
        <v>431</v>
      </c>
      <c r="C25" s="9" t="s">
        <v>432</v>
      </c>
      <c r="D25" s="9" t="s">
        <v>210</v>
      </c>
      <c r="E25" s="10">
        <v>11183</v>
      </c>
      <c r="F25" s="11">
        <v>72.47</v>
      </c>
      <c r="G25" s="13">
        <v>2.0400000000000001E-2</v>
      </c>
    </row>
    <row r="26" spans="2:7" ht="16.5" customHeight="1">
      <c r="B26" s="9" t="s">
        <v>433</v>
      </c>
      <c r="C26" s="9" t="s">
        <v>434</v>
      </c>
      <c r="D26" s="9" t="s">
        <v>231</v>
      </c>
      <c r="E26" s="10">
        <v>8855</v>
      </c>
      <c r="F26" s="11">
        <v>71.83</v>
      </c>
      <c r="G26" s="13">
        <v>2.0199999999999999E-2</v>
      </c>
    </row>
    <row r="27" spans="2:7" ht="16.5" customHeight="1">
      <c r="B27" s="9" t="s">
        <v>237</v>
      </c>
      <c r="C27" s="9" t="s">
        <v>175</v>
      </c>
      <c r="D27" s="9" t="s">
        <v>210</v>
      </c>
      <c r="E27" s="10">
        <v>24839</v>
      </c>
      <c r="F27" s="11">
        <v>70.680000000000007</v>
      </c>
      <c r="G27" s="13">
        <v>1.9900000000000001E-2</v>
      </c>
    </row>
    <row r="28" spans="2:7" ht="16.5" customHeight="1">
      <c r="B28" s="9" t="s">
        <v>435</v>
      </c>
      <c r="C28" s="9" t="s">
        <v>436</v>
      </c>
      <c r="D28" s="9" t="s">
        <v>216</v>
      </c>
      <c r="E28" s="10">
        <v>19680</v>
      </c>
      <c r="F28" s="11">
        <v>69.66</v>
      </c>
      <c r="G28" s="13">
        <v>1.9599999999999999E-2</v>
      </c>
    </row>
    <row r="29" spans="2:7" ht="16.5" customHeight="1">
      <c r="B29" s="9" t="s">
        <v>437</v>
      </c>
      <c r="C29" s="9" t="s">
        <v>438</v>
      </c>
      <c r="D29" s="9" t="s">
        <v>208</v>
      </c>
      <c r="E29" s="10">
        <v>1664</v>
      </c>
      <c r="F29" s="11">
        <v>68.42</v>
      </c>
      <c r="G29" s="13">
        <v>1.9199999999999998E-2</v>
      </c>
    </row>
    <row r="30" spans="2:7" ht="16.5" customHeight="1">
      <c r="B30" s="9" t="s">
        <v>439</v>
      </c>
      <c r="C30" s="9" t="s">
        <v>440</v>
      </c>
      <c r="D30" s="9" t="s">
        <v>259</v>
      </c>
      <c r="E30" s="10">
        <v>25970</v>
      </c>
      <c r="F30" s="11">
        <v>65.73</v>
      </c>
      <c r="G30" s="13">
        <v>1.8499999999999999E-2</v>
      </c>
    </row>
    <row r="31" spans="2:7" ht="16.5" customHeight="1">
      <c r="B31" s="9" t="s">
        <v>441</v>
      </c>
      <c r="C31" s="9" t="s">
        <v>442</v>
      </c>
      <c r="D31" s="9" t="s">
        <v>226</v>
      </c>
      <c r="E31" s="10">
        <v>1746</v>
      </c>
      <c r="F31" s="11">
        <v>64.510000000000005</v>
      </c>
      <c r="G31" s="13">
        <v>1.8100000000000002E-2</v>
      </c>
    </row>
    <row r="32" spans="2:7" ht="16.5" customHeight="1">
      <c r="B32" s="9" t="s">
        <v>443</v>
      </c>
      <c r="C32" s="9" t="s">
        <v>444</v>
      </c>
      <c r="D32" s="9" t="s">
        <v>226</v>
      </c>
      <c r="E32" s="10">
        <v>9013</v>
      </c>
      <c r="F32" s="11">
        <v>63.34</v>
      </c>
      <c r="G32" s="13">
        <v>1.78E-2</v>
      </c>
    </row>
    <row r="33" spans="2:7" ht="16.5" customHeight="1">
      <c r="B33" s="9" t="s">
        <v>445</v>
      </c>
      <c r="C33" s="9" t="s">
        <v>446</v>
      </c>
      <c r="D33" s="9" t="s">
        <v>208</v>
      </c>
      <c r="E33" s="10">
        <v>11452</v>
      </c>
      <c r="F33" s="11">
        <v>62.53</v>
      </c>
      <c r="G33" s="13">
        <v>1.7600000000000001E-2</v>
      </c>
    </row>
    <row r="34" spans="2:7" ht="16.5" customHeight="1">
      <c r="B34" s="9" t="s">
        <v>447</v>
      </c>
      <c r="C34" s="9" t="s">
        <v>448</v>
      </c>
      <c r="D34" s="9" t="s">
        <v>449</v>
      </c>
      <c r="E34" s="10">
        <v>46000</v>
      </c>
      <c r="F34" s="11">
        <v>57.41</v>
      </c>
      <c r="G34" s="13">
        <v>1.61E-2</v>
      </c>
    </row>
    <row r="35" spans="2:7" ht="16.5" customHeight="1">
      <c r="B35" s="9" t="s">
        <v>450</v>
      </c>
      <c r="C35" s="9" t="s">
        <v>451</v>
      </c>
      <c r="D35" s="9" t="s">
        <v>208</v>
      </c>
      <c r="E35" s="10">
        <v>8415</v>
      </c>
      <c r="F35" s="11">
        <v>57.37</v>
      </c>
      <c r="G35" s="13">
        <v>1.61E-2</v>
      </c>
    </row>
    <row r="36" spans="2:7" ht="16.5" customHeight="1">
      <c r="B36" s="9" t="s">
        <v>452</v>
      </c>
      <c r="C36" s="9" t="s">
        <v>453</v>
      </c>
      <c r="D36" s="9" t="s">
        <v>222</v>
      </c>
      <c r="E36" s="10">
        <v>244</v>
      </c>
      <c r="F36" s="11">
        <v>56.19</v>
      </c>
      <c r="G36" s="13">
        <v>1.5800000000000002E-2</v>
      </c>
    </row>
    <row r="37" spans="2:7" ht="16.5" customHeight="1">
      <c r="B37" s="9" t="s">
        <v>454</v>
      </c>
      <c r="C37" s="9" t="s">
        <v>455</v>
      </c>
      <c r="D37" s="9" t="s">
        <v>456</v>
      </c>
      <c r="E37" s="10">
        <v>30290</v>
      </c>
      <c r="F37" s="11">
        <v>50.77</v>
      </c>
      <c r="G37" s="13">
        <v>1.43E-2</v>
      </c>
    </row>
    <row r="38" spans="2:7" ht="16.5" customHeight="1">
      <c r="B38" s="9" t="s">
        <v>257</v>
      </c>
      <c r="C38" s="9" t="s">
        <v>258</v>
      </c>
      <c r="D38" s="9" t="s">
        <v>259</v>
      </c>
      <c r="E38" s="10">
        <v>24500</v>
      </c>
      <c r="F38" s="11">
        <v>46.54</v>
      </c>
      <c r="G38" s="13">
        <v>1.3100000000000001E-2</v>
      </c>
    </row>
    <row r="39" spans="2:7" ht="16.5" customHeight="1">
      <c r="B39" s="9" t="s">
        <v>255</v>
      </c>
      <c r="C39" s="9" t="s">
        <v>256</v>
      </c>
      <c r="D39" s="9" t="s">
        <v>222</v>
      </c>
      <c r="E39" s="10">
        <v>1200</v>
      </c>
      <c r="F39" s="11">
        <v>38.07</v>
      </c>
      <c r="G39" s="13">
        <v>1.0699999999999999E-2</v>
      </c>
    </row>
    <row r="40" spans="2:7" ht="16.5" customHeight="1">
      <c r="B40" s="9" t="s">
        <v>457</v>
      </c>
      <c r="C40" s="9" t="s">
        <v>458</v>
      </c>
      <c r="D40" s="9" t="s">
        <v>219</v>
      </c>
      <c r="E40" s="10">
        <v>13000</v>
      </c>
      <c r="F40" s="11">
        <v>36.950000000000003</v>
      </c>
      <c r="G40" s="13">
        <v>1.04E-2</v>
      </c>
    </row>
    <row r="41" spans="2:7" ht="16.5" customHeight="1">
      <c r="B41" s="9" t="s">
        <v>459</v>
      </c>
      <c r="C41" s="9" t="s">
        <v>460</v>
      </c>
      <c r="D41" s="9" t="s">
        <v>461</v>
      </c>
      <c r="E41" s="10">
        <v>850</v>
      </c>
      <c r="F41" s="11">
        <v>34.75</v>
      </c>
      <c r="G41" s="13">
        <v>9.7999999999999997E-3</v>
      </c>
    </row>
    <row r="42" spans="2:7" ht="16.5" customHeight="1">
      <c r="B42" s="9" t="s">
        <v>462</v>
      </c>
      <c r="C42" s="9" t="s">
        <v>463</v>
      </c>
      <c r="D42" s="9" t="s">
        <v>464</v>
      </c>
      <c r="E42" s="10">
        <v>9250</v>
      </c>
      <c r="F42" s="11">
        <v>34.06</v>
      </c>
      <c r="G42" s="13">
        <v>9.5999999999999992E-3</v>
      </c>
    </row>
    <row r="43" spans="2:7" ht="16.5" customHeight="1">
      <c r="B43" s="9" t="s">
        <v>465</v>
      </c>
      <c r="C43" s="9" t="s">
        <v>466</v>
      </c>
      <c r="D43" s="9" t="s">
        <v>210</v>
      </c>
      <c r="E43" s="10">
        <v>16451</v>
      </c>
      <c r="F43" s="11">
        <v>30.71</v>
      </c>
      <c r="G43" s="13">
        <v>8.6E-3</v>
      </c>
    </row>
    <row r="44" spans="2:7" ht="16.5" customHeight="1">
      <c r="B44" s="9" t="s">
        <v>467</v>
      </c>
      <c r="C44" s="9" t="s">
        <v>468</v>
      </c>
      <c r="D44" s="9" t="s">
        <v>461</v>
      </c>
      <c r="E44" s="10">
        <v>3794</v>
      </c>
      <c r="F44" s="11">
        <v>21.54</v>
      </c>
      <c r="G44" s="13">
        <v>6.1000000000000004E-3</v>
      </c>
    </row>
    <row r="45" spans="2:7" ht="16.5" customHeight="1">
      <c r="B45" s="9" t="s">
        <v>0</v>
      </c>
      <c r="C45" s="9" t="s">
        <v>58</v>
      </c>
      <c r="D45" s="9" t="s">
        <v>0</v>
      </c>
      <c r="E45" s="10"/>
      <c r="F45" s="11">
        <v>3509.8</v>
      </c>
      <c r="G45" s="13">
        <v>0.9869</v>
      </c>
    </row>
    <row r="46" spans="2:7" ht="16.5" customHeight="1">
      <c r="B46" s="9" t="s">
        <v>0</v>
      </c>
      <c r="C46" s="9" t="s">
        <v>197</v>
      </c>
      <c r="D46" s="9" t="s">
        <v>0</v>
      </c>
      <c r="E46" s="10"/>
      <c r="F46" s="11"/>
      <c r="G46" s="12"/>
    </row>
    <row r="47" spans="2:7" ht="16.5" customHeight="1">
      <c r="B47" s="9" t="s">
        <v>127</v>
      </c>
      <c r="C47" s="9" t="s">
        <v>198</v>
      </c>
      <c r="D47" s="9"/>
      <c r="E47" s="10" t="s">
        <v>127</v>
      </c>
      <c r="F47" s="11">
        <v>100</v>
      </c>
      <c r="G47" s="13">
        <v>2.81E-2</v>
      </c>
    </row>
    <row r="48" spans="2:7" ht="16.5" customHeight="1">
      <c r="B48" s="9" t="s">
        <v>0</v>
      </c>
      <c r="C48" s="9" t="s">
        <v>58</v>
      </c>
      <c r="D48" s="9" t="s">
        <v>0</v>
      </c>
      <c r="E48" s="10" t="s">
        <v>127</v>
      </c>
      <c r="F48" s="11">
        <v>100</v>
      </c>
      <c r="G48" s="13">
        <v>2.81E-2</v>
      </c>
    </row>
    <row r="49" spans="2:7" ht="16.5" customHeight="1">
      <c r="B49" s="9"/>
      <c r="C49" s="9" t="s">
        <v>130</v>
      </c>
      <c r="D49" s="9"/>
      <c r="E49" s="10"/>
      <c r="F49" s="11" t="s">
        <v>0</v>
      </c>
      <c r="G49" s="12"/>
    </row>
    <row r="50" spans="2:7" ht="16.5" customHeight="1">
      <c r="B50" s="9"/>
      <c r="C50" s="9" t="s">
        <v>131</v>
      </c>
      <c r="D50" s="9"/>
      <c r="E50" s="10"/>
      <c r="F50" s="11">
        <v>-53.38</v>
      </c>
      <c r="G50" s="13">
        <v>-1.4999999999999999E-2</v>
      </c>
    </row>
    <row r="51" spans="2:7" ht="16.5" customHeight="1">
      <c r="B51" s="9"/>
      <c r="C51" s="9" t="s">
        <v>58</v>
      </c>
      <c r="D51" s="9"/>
      <c r="E51" s="10"/>
      <c r="F51" s="11">
        <v>-53.38</v>
      </c>
      <c r="G51" s="13">
        <v>-1.4999999999999999E-2</v>
      </c>
    </row>
    <row r="52" spans="2:7" ht="16.5" customHeight="1">
      <c r="B52" s="9"/>
      <c r="C52" s="9" t="s">
        <v>132</v>
      </c>
      <c r="D52" s="9"/>
      <c r="E52" s="10"/>
      <c r="F52" s="11">
        <v>3556.42</v>
      </c>
      <c r="G52" s="38">
        <v>1</v>
      </c>
    </row>
    <row r="54" spans="2:7" ht="15" customHeight="1">
      <c r="C54" t="s">
        <v>549</v>
      </c>
    </row>
    <row r="55" spans="2:7" ht="15" customHeight="1">
      <c r="C55" t="s">
        <v>550</v>
      </c>
    </row>
    <row r="56" spans="2:7" ht="15" customHeight="1">
      <c r="C56" t="s">
        <v>551</v>
      </c>
    </row>
    <row r="58" spans="2:7" ht="15" customHeight="1">
      <c r="C58" t="s">
        <v>552</v>
      </c>
    </row>
  </sheetData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Indiabulls liquid fund</vt:lpstr>
      <vt:lpstr>Indiabulls ultra short te</vt:lpstr>
      <vt:lpstr>Indiabulls Short Term Fun</vt:lpstr>
      <vt:lpstr>Indiabulls Income Fund</vt:lpstr>
      <vt:lpstr>Indiabulls FMP  Series V </vt:lpstr>
      <vt:lpstr>Indiabulls Monthly Income Plan</vt:lpstr>
      <vt:lpstr>Indiabulls Gilt Fund</vt:lpstr>
      <vt:lpstr>Indiabulls Arbitrage Fund</vt:lpstr>
      <vt:lpstr>Indiabulls Blue Chip Fund</vt:lpstr>
      <vt:lpstr>Indiabulls Value Discovery Fund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Yogendra Shah</dc:creator>
  <cp:lastModifiedBy>kaushik.ritu</cp:lastModifiedBy>
  <dcterms:created xsi:type="dcterms:W3CDTF">2017-02-01T12:13:29Z</dcterms:created>
  <dcterms:modified xsi:type="dcterms:W3CDTF">2017-02-06T12:37:58Z</dcterms:modified>
</cp:coreProperties>
</file>