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 activeTab="7"/>
  </bookViews>
  <sheets>
    <sheet name="MIIOF" sheetId="7" r:id="rId1"/>
    <sheet name="MAEBF" sheetId="2" r:id="rId2"/>
    <sheet name="MAGCF" sheetId="5" r:id="rId3"/>
    <sheet name="MICHF" sheetId="6" r:id="rId4"/>
    <sheet name="MACMF" sheetId="1" r:id="rId5"/>
    <sheet name="MAIPF" sheetId="3" r:id="rId6"/>
    <sheet name="MILPF" sheetId="8" r:id="rId7"/>
    <sheet name="MATSF" sheetId="4" r:id="rId8"/>
  </sheets>
  <calcPr calcId="145621"/>
</workbook>
</file>

<file path=xl/calcChain.xml><?xml version="1.0" encoding="utf-8"?>
<calcChain xmlns="http://schemas.openxmlformats.org/spreadsheetml/2006/main">
  <c r="G68" i="4" l="1"/>
  <c r="F68" i="4"/>
  <c r="G59" i="4"/>
  <c r="F59" i="4"/>
  <c r="G49" i="8"/>
  <c r="F49" i="8"/>
  <c r="G84" i="3"/>
  <c r="F84" i="3"/>
  <c r="G38" i="1"/>
  <c r="F38" i="1"/>
  <c r="G28" i="6"/>
  <c r="F28" i="6"/>
  <c r="G66" i="5"/>
  <c r="F66" i="5"/>
  <c r="G99" i="2"/>
  <c r="F99" i="2"/>
  <c r="G95" i="7"/>
  <c r="F95" i="7"/>
</calcChain>
</file>

<file path=xl/sharedStrings.xml><?xml version="1.0" encoding="utf-8"?>
<sst xmlns="http://schemas.openxmlformats.org/spreadsheetml/2006/main" count="1621" uniqueCount="352">
  <si>
    <t>Mirae Asset Cash Management Fund</t>
  </si>
  <si>
    <t/>
  </si>
  <si>
    <t>Monthly Portfolio Statement as on March 31,2016</t>
  </si>
  <si>
    <t>Name of the Instrument</t>
  </si>
  <si>
    <t>ISIN</t>
  </si>
  <si>
    <t>Rating</t>
  </si>
  <si>
    <t>Quantity</t>
  </si>
  <si>
    <t>Market/Fair Value
 (Rs. in Lacs)</t>
  </si>
  <si>
    <t>% to Net
 Assets</t>
  </si>
  <si>
    <t>Money Market Instruments</t>
  </si>
  <si>
    <t>Certificate of Deposit</t>
  </si>
  <si>
    <t>State Bank of Bikaner and Jaipur (06/05/2016) ** #</t>
  </si>
  <si>
    <t>INE648A16HF0</t>
  </si>
  <si>
    <t>CRISIL A1+</t>
  </si>
  <si>
    <t>Corporation Bank (29/04/2016) ** #</t>
  </si>
  <si>
    <t>INE112A16JO5</t>
  </si>
  <si>
    <t>Axis Bank Limited (09/05/2016) ** #</t>
  </si>
  <si>
    <t>INE238A16H67</t>
  </si>
  <si>
    <t>Bank of Maharashtra (03/05/2016) ** #</t>
  </si>
  <si>
    <t>INE457A16HI0</t>
  </si>
  <si>
    <t>Punjab &amp; Sind Bank (29/04/2016) #</t>
  </si>
  <si>
    <t>INE608A16LR1</t>
  </si>
  <si>
    <t>ICRA A1+</t>
  </si>
  <si>
    <t>Vijaya Bank (29/04/2016) ** #</t>
  </si>
  <si>
    <t>INE705A16NM2</t>
  </si>
  <si>
    <t>CARE A1+</t>
  </si>
  <si>
    <t>Oriental Bank of Commerce (02/05/2016) ** #</t>
  </si>
  <si>
    <t>INE141A16WH1</t>
  </si>
  <si>
    <t>INE008A16B87</t>
  </si>
  <si>
    <t>ICICI Bank Limited (13/05/2016) ** #</t>
  </si>
  <si>
    <t>INE090A166F1</t>
  </si>
  <si>
    <t>Oriental Bank of Commerce (06/05/2016) ** #</t>
  </si>
  <si>
    <t>INE141A16WC2</t>
  </si>
  <si>
    <t>Vijaya Bank (06/05/2016) ** #</t>
  </si>
  <si>
    <t>INE705A16NK6</t>
  </si>
  <si>
    <t>Sub Total</t>
  </si>
  <si>
    <t>Commercial Paper</t>
  </si>
  <si>
    <t>Reliance Capital Limited (13/05/2016) ** #</t>
  </si>
  <si>
    <t>INE013A14XM5</t>
  </si>
  <si>
    <t>Total</t>
  </si>
  <si>
    <t>CBLO / Reverse Repo</t>
  </si>
  <si>
    <t>CBLO</t>
  </si>
  <si>
    <t xml:space="preserve"> </t>
  </si>
  <si>
    <t>Net Receivables / (Payables)</t>
  </si>
  <si>
    <t>GRAND TOTAL</t>
  </si>
  <si>
    <t>**  Thinly Traded / Non Traded Security</t>
  </si>
  <si>
    <t>#  Unlisted Security</t>
  </si>
  <si>
    <t>Mirae Asset Emerging Blue Chip Fund</t>
  </si>
  <si>
    <t>Industry</t>
  </si>
  <si>
    <t>Equity &amp; Equity related</t>
  </si>
  <si>
    <t>(a) Listed / awaiting listing on Stock Exchanges</t>
  </si>
  <si>
    <t>Kotak Mahindra Bank Limited</t>
  </si>
  <si>
    <t>INE237A01028</t>
  </si>
  <si>
    <t>Banks</t>
  </si>
  <si>
    <t>Hindustan Petroleum Corporation Limited</t>
  </si>
  <si>
    <t>INE094A01015</t>
  </si>
  <si>
    <t>Petroleum Products</t>
  </si>
  <si>
    <t>Torrent Pharmaceuticals Limited</t>
  </si>
  <si>
    <t>INE685A01028</t>
  </si>
  <si>
    <t>Pharmaceuticals</t>
  </si>
  <si>
    <t>The Federal Bank  Limited</t>
  </si>
  <si>
    <t>INE171A01029</t>
  </si>
  <si>
    <t>ICICI Bank Limited</t>
  </si>
  <si>
    <t>INE090A01021</t>
  </si>
  <si>
    <t>Exide Industries Limited</t>
  </si>
  <si>
    <t>INE302A01020</t>
  </si>
  <si>
    <t>Auto Ancillaries</t>
  </si>
  <si>
    <t>Voltas Limited</t>
  </si>
  <si>
    <t>INE226A01021</t>
  </si>
  <si>
    <t>Construction Project</t>
  </si>
  <si>
    <t>CEAT Limited</t>
  </si>
  <si>
    <t>INE482A01020</t>
  </si>
  <si>
    <t>Gateway Distriparks Limited</t>
  </si>
  <si>
    <t>INE852F01015</t>
  </si>
  <si>
    <t>Transportation</t>
  </si>
  <si>
    <t>Sundaram Finance Limited</t>
  </si>
  <si>
    <t>INE660A01013</t>
  </si>
  <si>
    <t>Finance</t>
  </si>
  <si>
    <t>IndusInd Bank Limited</t>
  </si>
  <si>
    <t>INE095A01012</t>
  </si>
  <si>
    <t>Natco Pharma Limited</t>
  </si>
  <si>
    <t>INE987B01026</t>
  </si>
  <si>
    <t>Zee Entertainment Enterprises Limited</t>
  </si>
  <si>
    <t>INE256A01028</t>
  </si>
  <si>
    <t>Media &amp; Entertainment</t>
  </si>
  <si>
    <t>Hexaware Technologies Limited</t>
  </si>
  <si>
    <t>INE093A01033</t>
  </si>
  <si>
    <t>Software</t>
  </si>
  <si>
    <t>AIA Engineering Limited</t>
  </si>
  <si>
    <t>INE212H01026</t>
  </si>
  <si>
    <t>Industrial Products</t>
  </si>
  <si>
    <t>Amara Raja Batteries Limited</t>
  </si>
  <si>
    <t>INE885A01032</t>
  </si>
  <si>
    <t>Coromandel International Limited</t>
  </si>
  <si>
    <t>INE169A01031</t>
  </si>
  <si>
    <t>Fertilisers</t>
  </si>
  <si>
    <t>Motherson Sumi Systems Limited</t>
  </si>
  <si>
    <t>INE775A01035</t>
  </si>
  <si>
    <t>Info Edge (India) Limited</t>
  </si>
  <si>
    <t>INE663F01024</t>
  </si>
  <si>
    <t>Container Corporation of India Limited</t>
  </si>
  <si>
    <t>INE111A01017</t>
  </si>
  <si>
    <t>Torrent Power Limited</t>
  </si>
  <si>
    <t>INE813H01021</t>
  </si>
  <si>
    <t>Power</t>
  </si>
  <si>
    <t>Credit Analysis and Research Limited</t>
  </si>
  <si>
    <t>INE752H01013</t>
  </si>
  <si>
    <t>Supreme Industries Limited</t>
  </si>
  <si>
    <t>INE195A01028</t>
  </si>
  <si>
    <t>Divi's Laboratories Limited</t>
  </si>
  <si>
    <t>INE361B01024</t>
  </si>
  <si>
    <t>Petronet LNG Limited</t>
  </si>
  <si>
    <t>INE347G01014</t>
  </si>
  <si>
    <t>Gas</t>
  </si>
  <si>
    <t>Aarti Industries Limited</t>
  </si>
  <si>
    <t>INE769A01020</t>
  </si>
  <si>
    <t>Chemicals</t>
  </si>
  <si>
    <t>Emami Limited</t>
  </si>
  <si>
    <t>INE548C01032</t>
  </si>
  <si>
    <t>Consumer Non Durables</t>
  </si>
  <si>
    <t>FAG Bearings India Limited</t>
  </si>
  <si>
    <t>INE513A01014</t>
  </si>
  <si>
    <t>MphasiS Limited</t>
  </si>
  <si>
    <t>INE356A01018</t>
  </si>
  <si>
    <t>Tata Chemicals Limited</t>
  </si>
  <si>
    <t>INE092A01019</t>
  </si>
  <si>
    <t>Crompton  Greaves Limited</t>
  </si>
  <si>
    <t>INE067A01029</t>
  </si>
  <si>
    <t>Industrial Capital Goods</t>
  </si>
  <si>
    <t>IPCA Laboratories Limited</t>
  </si>
  <si>
    <t>INE571A01020</t>
  </si>
  <si>
    <t>Max Financial Services Limited</t>
  </si>
  <si>
    <t>INE180A01020</t>
  </si>
  <si>
    <t>JK Cement Limited</t>
  </si>
  <si>
    <t>INE823G01014</t>
  </si>
  <si>
    <t>Cement</t>
  </si>
  <si>
    <t>Asian Paints Limited</t>
  </si>
  <si>
    <t>INE021A01026</t>
  </si>
  <si>
    <t>Dabur India Limited</t>
  </si>
  <si>
    <t>INE016A01026</t>
  </si>
  <si>
    <t>Bajaj Finance Limited</t>
  </si>
  <si>
    <t>INE296A01016</t>
  </si>
  <si>
    <t>eClerx Services Limited</t>
  </si>
  <si>
    <t>INE738I01010</t>
  </si>
  <si>
    <t>Alkem Laboratories Ltd.</t>
  </si>
  <si>
    <t>INE540L01014</t>
  </si>
  <si>
    <t>V.S.T Tillers Tractors Limited</t>
  </si>
  <si>
    <t>INE764D01017</t>
  </si>
  <si>
    <t>Auto</t>
  </si>
  <si>
    <t>Godfrey Phillips India Limited</t>
  </si>
  <si>
    <t>INE260B01028</t>
  </si>
  <si>
    <t>Kajaria Ceramics Limited</t>
  </si>
  <si>
    <t>INE217B01028</t>
  </si>
  <si>
    <t>Construction</t>
  </si>
  <si>
    <t>Sanofi India Ltd</t>
  </si>
  <si>
    <t>INE058A01010</t>
  </si>
  <si>
    <t>HT Media Limited</t>
  </si>
  <si>
    <t>INE501G01024</t>
  </si>
  <si>
    <t>Vinati Organics Limited</t>
  </si>
  <si>
    <t>INE410B01029</t>
  </si>
  <si>
    <t>Bharat Forge Limited</t>
  </si>
  <si>
    <t>INE465A01025</t>
  </si>
  <si>
    <t>Gulf Oil Lubricants India Ltd</t>
  </si>
  <si>
    <t>INE635Q01029</t>
  </si>
  <si>
    <t>HSIL Limited</t>
  </si>
  <si>
    <t>INE415A01038</t>
  </si>
  <si>
    <t>Consumer Durables</t>
  </si>
  <si>
    <t>Carborundum Universal Limited</t>
  </si>
  <si>
    <t>INE120A01034</t>
  </si>
  <si>
    <t>Blue Dart Express Limited</t>
  </si>
  <si>
    <t>INE233B01017</t>
  </si>
  <si>
    <t>Gillette India Limited</t>
  </si>
  <si>
    <t>INE322A01010</t>
  </si>
  <si>
    <t>CESC Limited</t>
  </si>
  <si>
    <t>INE486A01013</t>
  </si>
  <si>
    <t>Multi Commodity Exchange of India Limited</t>
  </si>
  <si>
    <t>INE745G01035</t>
  </si>
  <si>
    <t>Tata Global Beverages Limited</t>
  </si>
  <si>
    <t>INE192A01025</t>
  </si>
  <si>
    <t>Akzo Nobel India Limited</t>
  </si>
  <si>
    <t>INE133A01011</t>
  </si>
  <si>
    <t>Future Lifestyle Fashions Ltd</t>
  </si>
  <si>
    <t>INE452O01016</t>
  </si>
  <si>
    <t>Retailing</t>
  </si>
  <si>
    <t>Glenmark Pharmaceuticals Limited</t>
  </si>
  <si>
    <t>INE935A01035</t>
  </si>
  <si>
    <t>Britannia Industries Limited</t>
  </si>
  <si>
    <t>INE216A01022</t>
  </si>
  <si>
    <t>NIIT Technologies Limited</t>
  </si>
  <si>
    <t>INE591G01017</t>
  </si>
  <si>
    <t>Triveni Turbine Limited</t>
  </si>
  <si>
    <t>INE152M01016</t>
  </si>
  <si>
    <t>Thermax Limited</t>
  </si>
  <si>
    <t>INE152A01029</t>
  </si>
  <si>
    <t>Pricol Ltd</t>
  </si>
  <si>
    <t>INE605A01026</t>
  </si>
  <si>
    <t>GOCL Corporation Ltd</t>
  </si>
  <si>
    <t>INE077F01035</t>
  </si>
  <si>
    <t>Tata Steel Limited</t>
  </si>
  <si>
    <t>INE081A01012</t>
  </si>
  <si>
    <t>Ferrous Metals</t>
  </si>
  <si>
    <t>Titan Industries Limited</t>
  </si>
  <si>
    <t>INE280A01028</t>
  </si>
  <si>
    <t>$0.00%</t>
  </si>
  <si>
    <t>(b) Unlisted</t>
  </si>
  <si>
    <t>Crompton Greaves Consumer Electricals Limited ** #</t>
  </si>
  <si>
    <t>INE299U01018</t>
  </si>
  <si>
    <t>Miscellaneous</t>
  </si>
  <si>
    <t>Max India Limited ** #</t>
  </si>
  <si>
    <t>INE153U01017</t>
  </si>
  <si>
    <t>Max Venture and Industries Ltd ** #</t>
  </si>
  <si>
    <t>INE154U01015</t>
  </si>
  <si>
    <t>Others</t>
  </si>
  <si>
    <t>Mutual Fund Units</t>
  </si>
  <si>
    <t>Mirae Asset Cash Management Fund - DIRECT GROWTH</t>
  </si>
  <si>
    <t>INF769K01CM1</t>
  </si>
  <si>
    <t xml:space="preserve">$  Less Than 0.01% of Net Asset Value </t>
  </si>
  <si>
    <t>Mirae Asset Prudence Fund</t>
  </si>
  <si>
    <t>Industry / Rating</t>
  </si>
  <si>
    <t>HDFC Bank Limited</t>
  </si>
  <si>
    <t>INE040A01026</t>
  </si>
  <si>
    <t>Infosys Limited</t>
  </si>
  <si>
    <t>INE009A01021</t>
  </si>
  <si>
    <t>Reliance Industries Limited</t>
  </si>
  <si>
    <t>INE002A01018</t>
  </si>
  <si>
    <t>Tata Motors Limited</t>
  </si>
  <si>
    <t>IN9155A01020</t>
  </si>
  <si>
    <t>Hindustan Unilever Limited</t>
  </si>
  <si>
    <t>INE030A01027</t>
  </si>
  <si>
    <t>Maruti Suzuki India Limited</t>
  </si>
  <si>
    <t>INE585B01010</t>
  </si>
  <si>
    <t>State Bank of India</t>
  </si>
  <si>
    <t>INE062A01020</t>
  </si>
  <si>
    <t>ITC Limited</t>
  </si>
  <si>
    <t>INE154A01025</t>
  </si>
  <si>
    <t>Tata Consultancy Services Limited</t>
  </si>
  <si>
    <t>INE467B01029</t>
  </si>
  <si>
    <t>Sun Pharmaceuticals Industries Limited</t>
  </si>
  <si>
    <t>INE044A01036</t>
  </si>
  <si>
    <t>UltraTech Cement Limited</t>
  </si>
  <si>
    <t>INE481G01011</t>
  </si>
  <si>
    <t>Power Grid Corporation of India Limited</t>
  </si>
  <si>
    <t>INE752E01010</t>
  </si>
  <si>
    <t>Housing Development Finance Corporation Limited</t>
  </si>
  <si>
    <t>INE001A01036</t>
  </si>
  <si>
    <t>Bharti Airtel Limited</t>
  </si>
  <si>
    <t>INE397D01024</t>
  </si>
  <si>
    <t>Telecom - Services</t>
  </si>
  <si>
    <t>Adani Ports and Special Economic Zone Limited</t>
  </si>
  <si>
    <t>INE742F01042</t>
  </si>
  <si>
    <t>Axis Bank Limited</t>
  </si>
  <si>
    <t>INE238A01034</t>
  </si>
  <si>
    <t>Larsen &amp; Toubro Limited</t>
  </si>
  <si>
    <t>INE018A01030</t>
  </si>
  <si>
    <t>Coal India Limited</t>
  </si>
  <si>
    <t>INE522F01014</t>
  </si>
  <si>
    <t>Minerals/Mining</t>
  </si>
  <si>
    <t>HCL Technologies Limited</t>
  </si>
  <si>
    <t>INE860A01027</t>
  </si>
  <si>
    <t>Lupin Limited</t>
  </si>
  <si>
    <t>INE326A01037</t>
  </si>
  <si>
    <t>NIL</t>
  </si>
  <si>
    <t>Debt Instruments</t>
  </si>
  <si>
    <t>(a) Listed / awaiting listing on Stock Exchange</t>
  </si>
  <si>
    <t>7.72% Government of India (25/05/2025)</t>
  </si>
  <si>
    <t>IN0020150036</t>
  </si>
  <si>
    <t>SOVEREIGN</t>
  </si>
  <si>
    <t>8.40% Government of India (28/07/2024)</t>
  </si>
  <si>
    <t>IN0020140045</t>
  </si>
  <si>
    <t>8.40% Power Grid Corporation of India Limited (27/05/2020) **</t>
  </si>
  <si>
    <t>INE752E07MM7</t>
  </si>
  <si>
    <t>CRISIL AAA</t>
  </si>
  <si>
    <t>7.68% Government of India (15/12/2023)</t>
  </si>
  <si>
    <t>IN0020150010</t>
  </si>
  <si>
    <t>8.61% LIC Housing Finance Limited (11/12/2019) **</t>
  </si>
  <si>
    <t>INE115A07GK1</t>
  </si>
  <si>
    <t>(b) Privately placed / Unlisted</t>
  </si>
  <si>
    <t>Oriental Bank of Commerce (16/05/2016) ** #</t>
  </si>
  <si>
    <t>INE141A16WD0</t>
  </si>
  <si>
    <t>Canara Bank (02/09/2016) ** #</t>
  </si>
  <si>
    <t>INE476A16QS0</t>
  </si>
  <si>
    <t>Corporation Bank (02/09/2016) ** #</t>
  </si>
  <si>
    <t>INE112A16JX6</t>
  </si>
  <si>
    <t>ICICI Bank Limited (17/06/2016) ** #</t>
  </si>
  <si>
    <t>INE090A16Y97</t>
  </si>
  <si>
    <t>State Bank of Hyderabad (14/09/2016) ** #</t>
  </si>
  <si>
    <t>INE649A16FQ9</t>
  </si>
  <si>
    <t>Mirae Asset Tax Saver Fund</t>
  </si>
  <si>
    <t>INE155A01022</t>
  </si>
  <si>
    <t>Mirae Asset Great Consumer Fund</t>
  </si>
  <si>
    <t>Procter &amp; Gamble Hygiene and Health Care Limited</t>
  </si>
  <si>
    <t>INE179A01014</t>
  </si>
  <si>
    <t>GlaxoSmithKline Consumer Healthcare Limited</t>
  </si>
  <si>
    <t>INE264A01014</t>
  </si>
  <si>
    <t>Nestle India Limited</t>
  </si>
  <si>
    <t>INE239A01016</t>
  </si>
  <si>
    <t>International  Mutual Fund Units</t>
  </si>
  <si>
    <t>Mirae Asset Asia Great Consumer Eq Class X Cap USD</t>
  </si>
  <si>
    <t>LU1312878280</t>
  </si>
  <si>
    <t>Mirae Asset China Advantage Fund</t>
  </si>
  <si>
    <t>Mirae Asset China Sector Leader Eq Class X Cap USD</t>
  </si>
  <si>
    <t>LU0587760769</t>
  </si>
  <si>
    <t>Mirae Asset India Opportunities Fund</t>
  </si>
  <si>
    <t>Oil &amp; Natural Gas Corporation Limited</t>
  </si>
  <si>
    <t>INE213A01029</t>
  </si>
  <si>
    <t>Oil</t>
  </si>
  <si>
    <t>Mirae Asset Ultra Short Term Bond Fund</t>
  </si>
  <si>
    <t>9.25% Power Grid Corporation of India Limited (26/12/2016) **</t>
  </si>
  <si>
    <t>INE752E07JC4</t>
  </si>
  <si>
    <t>9.62% Power Finance Corporation Limited (29/06/2016) **</t>
  </si>
  <si>
    <t>INE134E08DP8</t>
  </si>
  <si>
    <t>9.30% LIC Housing Finance Limited (14/10/2016) **</t>
  </si>
  <si>
    <t>INE115A07EN0</t>
  </si>
  <si>
    <t>CARE AAA</t>
  </si>
  <si>
    <t>9.60% Housing Development Finance Corporation Limited (07/04/2016) **</t>
  </si>
  <si>
    <t>INE001A07GM9</t>
  </si>
  <si>
    <t>Bank of India (09/06/2016) ** #</t>
  </si>
  <si>
    <t>INE084A16BS4</t>
  </si>
  <si>
    <t>Andhra Bank (09/08/2016) ** #</t>
  </si>
  <si>
    <t>INE434A16MC2</t>
  </si>
  <si>
    <t>IDBI Bank Limited (16/08/2016) ** #</t>
  </si>
  <si>
    <t>INE008A16F26</t>
  </si>
  <si>
    <t>Axis Bank Limited (27/10/2016) ** #</t>
  </si>
  <si>
    <t>INE238A16C96</t>
  </si>
  <si>
    <t>EQUITY &amp; EQUITY RELATED</t>
  </si>
  <si>
    <t>(a) Listed/Awaiting listing on Stock Exchanges</t>
  </si>
  <si>
    <t>* Industry classification as recommended by AMFI.</t>
  </si>
  <si>
    <t>Tata Motors Ltd DVR Shares</t>
  </si>
  <si>
    <t>Industry/Rating*</t>
  </si>
  <si>
    <t>Industry*</t>
  </si>
  <si>
    <r>
      <t>Punjab &amp; Sind Bank (29/04/2016) **#</t>
    </r>
    <r>
      <rPr>
        <i/>
        <sz val="9"/>
        <rFont val="Arial"/>
        <family val="2"/>
      </rPr>
      <t>#</t>
    </r>
  </si>
  <si>
    <t>IDBI Bank Limited (10/05/2016)  **##</t>
  </si>
  <si>
    <t>(An Open - Ended Equity Linked Saving Scheme)</t>
  </si>
  <si>
    <t>(An Open - Ended Equity Oriented Scheme)</t>
  </si>
  <si>
    <t>Portfolio Turnover Ratio^</t>
  </si>
  <si>
    <t>^Basis last rolling 12 month</t>
  </si>
  <si>
    <t>DEBT INSTRUMENTS</t>
  </si>
  <si>
    <t>(a) Listed/Awaiting Listing on Stock Exchanges</t>
  </si>
  <si>
    <t xml:space="preserve">(b) Privately placed/Unlisted </t>
  </si>
  <si>
    <t>(c) Securitised Debt Instruments</t>
  </si>
  <si>
    <t xml:space="preserve"> (An Open - Ended Equity Fund)</t>
  </si>
  <si>
    <t>(An open-ended consumption oriented sector scheme)</t>
  </si>
  <si>
    <t>@@ Industry Classification as per GICS Sub-Industry Classification</t>
  </si>
  <si>
    <t>(An Open - Ended Fund of Funds Scheme)</t>
  </si>
  <si>
    <t>(An Open - Ended Liquid Scheme)</t>
  </si>
  <si>
    <t>Average maturity in days</t>
  </si>
  <si>
    <t>33.74   days</t>
  </si>
  <si>
    <t>(An Open - Ended Equity Oriented Asset Allocation Scheme)</t>
  </si>
  <si>
    <t>Average maturity in Years</t>
  </si>
  <si>
    <t xml:space="preserve">5.93 Years </t>
  </si>
  <si>
    <t>(An Open - Ended Debt Scheme)</t>
  </si>
  <si>
    <t xml:space="preserve"> 94.66   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</si>
</sst>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;\(#,##0.00\)%"/>
    <numFmt numFmtId="169" formatCode="#,##0.00;\(#,##0.00\)"/>
  </numFmts>
  <fonts count="28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9"/>
      <color indexed="9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Tahoma"/>
      <family val="2"/>
    </font>
    <font>
      <b/>
      <sz val="9"/>
      <color indexed="72"/>
      <name val="Tahoma"/>
      <family val="2"/>
    </font>
    <font>
      <b/>
      <sz val="15"/>
      <name val="Tahoma"/>
      <family val="2"/>
    </font>
    <font>
      <b/>
      <sz val="9"/>
      <name val="Tahoma"/>
      <family val="2"/>
    </font>
    <font>
      <b/>
      <sz val="10"/>
      <name val="SansSerif"/>
    </font>
    <font>
      <b/>
      <sz val="10"/>
      <color indexed="72"/>
      <name val="Tahoma"/>
      <family val="2"/>
    </font>
    <font>
      <b/>
      <sz val="10"/>
      <color rgb="FF000000"/>
      <name val="Calibri"/>
      <family val="2"/>
    </font>
    <font>
      <sz val="9"/>
      <color indexed="72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Tahoma"/>
      <family val="2"/>
    </font>
    <font>
      <sz val="10"/>
      <color theme="1"/>
      <name val="Tahoma"/>
      <family val="2"/>
    </font>
    <font>
      <sz val="10"/>
      <color indexed="72"/>
      <name val="Tahoma"/>
      <family val="2"/>
    </font>
    <font>
      <b/>
      <sz val="9"/>
      <color theme="1"/>
      <name val="Tahoma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</cellStyleXfs>
  <cellXfs count="128">
    <xf numFmtId="0" fontId="0" fillId="0" borderId="0" xfId="0" applyNumberFormat="1" applyFont="1" applyFill="1" applyBorder="1" applyAlignment="1"/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10" fontId="7" fillId="0" borderId="1" xfId="0" applyNumberFormat="1" applyFont="1" applyFill="1" applyBorder="1" applyAlignment="1" applyProtection="1">
      <alignment horizontal="center" vertical="center" wrapText="1"/>
    </xf>
    <xf numFmtId="0" fontId="10" fillId="2" borderId="3" xfId="0" applyNumberFormat="1" applyFont="1" applyFill="1" applyBorder="1" applyAlignment="1" applyProtection="1">
      <alignment horizontal="center" vertical="top" wrapText="1"/>
    </xf>
    <xf numFmtId="0" fontId="10" fillId="2" borderId="4" xfId="0" applyNumberFormat="1" applyFont="1" applyFill="1" applyBorder="1" applyAlignment="1" applyProtection="1">
      <alignment horizontal="center" vertical="top" wrapText="1"/>
    </xf>
    <xf numFmtId="0" fontId="10" fillId="2" borderId="5" xfId="0" applyNumberFormat="1" applyFont="1" applyFill="1" applyBorder="1" applyAlignment="1" applyProtection="1">
      <alignment horizontal="center" vertical="top" wrapText="1"/>
    </xf>
    <xf numFmtId="0" fontId="11" fillId="2" borderId="6" xfId="0" applyNumberFormat="1" applyFont="1" applyFill="1" applyBorder="1" applyAlignment="1" applyProtection="1">
      <alignment horizontal="center" vertical="top" wrapText="1"/>
    </xf>
    <xf numFmtId="0" fontId="11" fillId="2" borderId="7" xfId="0" applyNumberFormat="1" applyFont="1" applyFill="1" applyBorder="1" applyAlignment="1" applyProtection="1">
      <alignment horizontal="center" vertical="top" wrapText="1"/>
    </xf>
    <xf numFmtId="0" fontId="11" fillId="2" borderId="8" xfId="0" applyNumberFormat="1" applyFont="1" applyFill="1" applyBorder="1" applyAlignment="1" applyProtection="1">
      <alignment horizontal="center" vertical="top" wrapText="1"/>
    </xf>
    <xf numFmtId="0" fontId="12" fillId="2" borderId="3" xfId="0" applyNumberFormat="1" applyFont="1" applyFill="1" applyBorder="1" applyAlignment="1" applyProtection="1">
      <alignment horizontal="center" vertical="top" wrapText="1"/>
    </xf>
    <xf numFmtId="0" fontId="12" fillId="2" borderId="4" xfId="0" applyNumberFormat="1" applyFont="1" applyFill="1" applyBorder="1" applyAlignment="1" applyProtection="1">
      <alignment horizontal="center" vertical="top" wrapText="1"/>
    </xf>
    <xf numFmtId="0" fontId="12" fillId="2" borderId="5" xfId="0" applyNumberFormat="1" applyFont="1" applyFill="1" applyBorder="1" applyAlignment="1" applyProtection="1">
      <alignment horizontal="center" vertical="top" wrapText="1"/>
    </xf>
    <xf numFmtId="0" fontId="11" fillId="2" borderId="6" xfId="0" applyNumberFormat="1" applyFont="1" applyFill="1" applyBorder="1" applyAlignment="1" applyProtection="1">
      <alignment horizontal="center" vertical="center" wrapText="1"/>
    </xf>
    <xf numFmtId="0" fontId="11" fillId="2" borderId="7" xfId="0" applyNumberFormat="1" applyFont="1" applyFill="1" applyBorder="1" applyAlignment="1" applyProtection="1">
      <alignment horizontal="center" vertical="center" wrapText="1"/>
    </xf>
    <xf numFmtId="0" fontId="11" fillId="2" borderId="8" xfId="0" applyNumberFormat="1" applyFont="1" applyFill="1" applyBorder="1" applyAlignment="1" applyProtection="1">
      <alignment horizontal="center" vertical="center" wrapText="1"/>
    </xf>
    <xf numFmtId="0" fontId="1" fillId="2" borderId="0" xfId="0" applyNumberFormat="1" applyFont="1" applyFill="1" applyBorder="1" applyAlignment="1" applyProtection="1">
      <alignment horizontal="left" vertical="top" wrapText="1"/>
    </xf>
    <xf numFmtId="0" fontId="13" fillId="2" borderId="0" xfId="0" applyNumberFormat="1" applyFont="1" applyFill="1" applyBorder="1" applyAlignment="1" applyProtection="1">
      <alignment horizontal="center" vertical="center" wrapText="1"/>
    </xf>
    <xf numFmtId="0" fontId="6" fillId="2" borderId="0" xfId="0" applyNumberFormat="1" applyFont="1" applyFill="1" applyBorder="1" applyAlignment="1"/>
    <xf numFmtId="0" fontId="7" fillId="2" borderId="0" xfId="0" applyNumberFormat="1" applyFont="1" applyFill="1" applyBorder="1" applyAlignment="1" applyProtection="1">
      <alignment horizontal="left" vertical="top" wrapText="1"/>
    </xf>
    <xf numFmtId="0" fontId="14" fillId="2" borderId="0" xfId="0" applyNumberFormat="1" applyFont="1" applyFill="1" applyBorder="1" applyAlignment="1" applyProtection="1">
      <alignment horizontal="left" vertical="top" wrapText="1"/>
    </xf>
    <xf numFmtId="0" fontId="5" fillId="2" borderId="0" xfId="0" applyNumberFormat="1" applyFont="1" applyFill="1" applyBorder="1" applyAlignment="1" applyProtection="1">
      <alignment horizontal="left" vertical="top" wrapText="1"/>
    </xf>
    <xf numFmtId="0" fontId="0" fillId="2" borderId="0" xfId="0" applyNumberFormat="1" applyFont="1" applyFill="1" applyBorder="1" applyAlignment="1"/>
    <xf numFmtId="0" fontId="3" fillId="2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left" vertical="top" wrapText="1"/>
    </xf>
    <xf numFmtId="0" fontId="15" fillId="2" borderId="10" xfId="0" applyNumberFormat="1" applyFont="1" applyFill="1" applyBorder="1" applyAlignment="1" applyProtection="1">
      <alignment horizontal="left" vertical="top" wrapText="1"/>
    </xf>
    <xf numFmtId="2" fontId="16" fillId="2" borderId="9" xfId="0" applyNumberFormat="1" applyFont="1" applyFill="1" applyBorder="1" applyAlignment="1">
      <alignment horizontal="center" vertical="center"/>
    </xf>
    <xf numFmtId="0" fontId="17" fillId="2" borderId="0" xfId="0" applyNumberFormat="1" applyFont="1" applyFill="1" applyBorder="1" applyAlignment="1" applyProtection="1">
      <alignment horizontal="left" vertical="top" wrapText="1"/>
    </xf>
    <xf numFmtId="0" fontId="18" fillId="0" borderId="11" xfId="0" applyFont="1" applyBorder="1"/>
    <xf numFmtId="0" fontId="2" fillId="0" borderId="1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3" fontId="3" fillId="0" borderId="1" xfId="0" applyNumberFormat="1" applyFont="1" applyFill="1" applyBorder="1" applyAlignment="1" applyProtection="1">
      <alignment horizontal="right" vertical="top" wrapText="1"/>
    </xf>
    <xf numFmtId="2" fontId="3" fillId="0" borderId="1" xfId="0" applyNumberFormat="1" applyFont="1" applyFill="1" applyBorder="1" applyAlignment="1" applyProtection="1">
      <alignment horizontal="right" vertical="top" wrapText="1"/>
    </xf>
    <xf numFmtId="2" fontId="2" fillId="0" borderId="1" xfId="0" applyNumberFormat="1" applyFont="1" applyFill="1" applyBorder="1" applyAlignment="1" applyProtection="1">
      <alignment horizontal="right" vertical="top" wrapText="1"/>
    </xf>
    <xf numFmtId="2" fontId="3" fillId="0" borderId="1" xfId="0" applyNumberFormat="1" applyFont="1" applyFill="1" applyBorder="1" applyAlignment="1" applyProtection="1">
      <alignment horizontal="left" vertical="top" wrapText="1"/>
    </xf>
    <xf numFmtId="0" fontId="9" fillId="0" borderId="11" xfId="0" applyFont="1" applyBorder="1"/>
    <xf numFmtId="4" fontId="2" fillId="0" borderId="1" xfId="0" applyNumberFormat="1" applyFont="1" applyFill="1" applyBorder="1" applyAlignment="1" applyProtection="1">
      <alignment horizontal="right" vertical="top" wrapText="1"/>
    </xf>
    <xf numFmtId="4" fontId="2" fillId="0" borderId="12" xfId="0" applyNumberFormat="1" applyFont="1" applyFill="1" applyBorder="1" applyAlignment="1" applyProtection="1">
      <alignment horizontal="right" vertical="top" wrapText="1"/>
    </xf>
    <xf numFmtId="0" fontId="6" fillId="0" borderId="11" xfId="0" applyFont="1" applyBorder="1"/>
    <xf numFmtId="0" fontId="19" fillId="0" borderId="1" xfId="0" applyNumberFormat="1" applyFont="1" applyFill="1" applyBorder="1" applyAlignment="1" applyProtection="1">
      <alignment horizontal="right" vertical="top" wrapText="1"/>
    </xf>
    <xf numFmtId="0" fontId="19" fillId="0" borderId="12" xfId="0" applyNumberFormat="1" applyFont="1" applyFill="1" applyBorder="1" applyAlignment="1" applyProtection="1">
      <alignment horizontal="right" vertical="top" wrapText="1"/>
    </xf>
    <xf numFmtId="0" fontId="0" fillId="0" borderId="11" xfId="0" applyBorder="1"/>
    <xf numFmtId="0" fontId="2" fillId="0" borderId="11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0" fontId="3" fillId="0" borderId="11" xfId="0" applyNumberFormat="1" applyFont="1" applyFill="1" applyBorder="1" applyAlignment="1" applyProtection="1">
      <alignment horizontal="left" vertical="top" wrapText="1"/>
    </xf>
    <xf numFmtId="164" fontId="3" fillId="0" borderId="12" xfId="0" applyNumberFormat="1" applyFont="1" applyFill="1" applyBorder="1" applyAlignment="1" applyProtection="1">
      <alignment horizontal="right" vertical="top" wrapText="1"/>
    </xf>
    <xf numFmtId="10" fontId="3" fillId="0" borderId="12" xfId="0" applyNumberFormat="1" applyFont="1" applyFill="1" applyBorder="1" applyAlignment="1" applyProtection="1">
      <alignment horizontal="right" vertical="top" wrapText="1"/>
    </xf>
    <xf numFmtId="164" fontId="2" fillId="0" borderId="12" xfId="0" applyNumberFormat="1" applyFont="1" applyFill="1" applyBorder="1" applyAlignment="1" applyProtection="1">
      <alignment horizontal="right" vertical="top" wrapText="1"/>
    </xf>
    <xf numFmtId="164" fontId="3" fillId="0" borderId="12" xfId="0" applyNumberFormat="1" applyFont="1" applyFill="1" applyBorder="1" applyAlignment="1" applyProtection="1">
      <alignment horizontal="left" vertical="top" wrapText="1"/>
    </xf>
    <xf numFmtId="2" fontId="7" fillId="0" borderId="1" xfId="0" applyNumberFormat="1" applyFont="1" applyFill="1" applyBorder="1" applyAlignment="1" applyProtection="1">
      <alignment horizontal="right" vertical="top" wrapText="1"/>
    </xf>
    <xf numFmtId="164" fontId="7" fillId="0" borderId="12" xfId="0" applyNumberFormat="1" applyFont="1" applyFill="1" applyBorder="1" applyAlignment="1" applyProtection="1">
      <alignment horizontal="right" vertical="top" wrapText="1"/>
    </xf>
    <xf numFmtId="0" fontId="11" fillId="2" borderId="0" xfId="0" applyNumberFormat="1" applyFont="1" applyFill="1" applyBorder="1" applyAlignment="1" applyProtection="1">
      <alignment horizontal="center" vertical="top" wrapText="1"/>
    </xf>
    <xf numFmtId="0" fontId="4" fillId="2" borderId="0" xfId="0" applyNumberFormat="1" applyFont="1" applyFill="1" applyBorder="1" applyAlignment="1" applyProtection="1">
      <alignment horizontal="left" vertical="top" wrapText="1"/>
    </xf>
    <xf numFmtId="0" fontId="20" fillId="2" borderId="10" xfId="0" applyNumberFormat="1" applyFont="1" applyFill="1" applyBorder="1" applyAlignment="1" applyProtection="1">
      <alignment horizontal="left" vertical="top" wrapText="1"/>
    </xf>
    <xf numFmtId="0" fontId="19" fillId="2" borderId="0" xfId="0" applyNumberFormat="1" applyFont="1" applyFill="1" applyBorder="1" applyAlignment="1" applyProtection="1">
      <alignment horizontal="left" vertical="top" wrapText="1"/>
    </xf>
    <xf numFmtId="0" fontId="21" fillId="0" borderId="1" xfId="0" applyNumberFormat="1" applyFont="1" applyFill="1" applyBorder="1" applyAlignment="1" applyProtection="1">
      <alignment horizontal="left" vertical="top" wrapText="1"/>
    </xf>
    <xf numFmtId="0" fontId="19" fillId="0" borderId="11" xfId="0" applyFont="1" applyBorder="1"/>
    <xf numFmtId="0" fontId="7" fillId="0" borderId="1" xfId="0" applyNumberFormat="1" applyFont="1" applyFill="1" applyBorder="1" applyAlignment="1" applyProtection="1">
      <alignment horizontal="right" vertical="top" wrapText="1"/>
    </xf>
    <xf numFmtId="0" fontId="7" fillId="0" borderId="12" xfId="0" applyNumberFormat="1" applyFont="1" applyFill="1" applyBorder="1" applyAlignment="1" applyProtection="1">
      <alignment horizontal="right" vertical="top" wrapText="1"/>
    </xf>
    <xf numFmtId="4" fontId="21" fillId="0" borderId="1" xfId="0" applyNumberFormat="1" applyFont="1" applyFill="1" applyBorder="1" applyAlignment="1" applyProtection="1">
      <alignment horizontal="right" vertical="top" wrapText="1"/>
    </xf>
    <xf numFmtId="9" fontId="3" fillId="0" borderId="12" xfId="0" applyNumberFormat="1" applyFont="1" applyFill="1" applyBorder="1" applyAlignment="1" applyProtection="1">
      <alignment horizontal="right" vertical="top" wrapText="1"/>
    </xf>
    <xf numFmtId="169" fontId="21" fillId="0" borderId="12" xfId="0" applyNumberFormat="1" applyFont="1" applyFill="1" applyBorder="1" applyAlignment="1" applyProtection="1">
      <alignment horizontal="right" vertical="top" wrapText="1"/>
    </xf>
    <xf numFmtId="0" fontId="13" fillId="2" borderId="6" xfId="0" applyNumberFormat="1" applyFont="1" applyFill="1" applyBorder="1" applyAlignment="1" applyProtection="1">
      <alignment horizontal="center" vertical="top" wrapText="1"/>
    </xf>
    <xf numFmtId="0" fontId="13" fillId="2" borderId="7" xfId="0" applyNumberFormat="1" applyFont="1" applyFill="1" applyBorder="1" applyAlignment="1" applyProtection="1">
      <alignment horizontal="center" vertical="top" wrapText="1"/>
    </xf>
    <xf numFmtId="0" fontId="13" fillId="2" borderId="8" xfId="0" applyNumberFormat="1" applyFont="1" applyFill="1" applyBorder="1" applyAlignment="1" applyProtection="1">
      <alignment horizontal="center" vertical="top" wrapText="1"/>
    </xf>
    <xf numFmtId="0" fontId="13" fillId="2" borderId="0" xfId="0" applyNumberFormat="1" applyFont="1" applyFill="1" applyBorder="1" applyAlignment="1" applyProtection="1">
      <alignment horizontal="center" vertical="top" wrapText="1"/>
    </xf>
    <xf numFmtId="0" fontId="9" fillId="2" borderId="11" xfId="0" applyFont="1" applyFill="1" applyBorder="1"/>
    <xf numFmtId="0" fontId="3" fillId="2" borderId="1" xfId="0" applyNumberFormat="1" applyFont="1" applyFill="1" applyBorder="1" applyAlignment="1" applyProtection="1">
      <alignment horizontal="left" vertical="top" wrapText="1"/>
    </xf>
    <xf numFmtId="4" fontId="2" fillId="2" borderId="1" xfId="0" applyNumberFormat="1" applyFont="1" applyFill="1" applyBorder="1" applyAlignment="1" applyProtection="1">
      <alignment horizontal="right" vertical="top" wrapText="1"/>
    </xf>
    <xf numFmtId="169" fontId="2" fillId="2" borderId="12" xfId="0" applyNumberFormat="1" applyFont="1" applyFill="1" applyBorder="1" applyAlignment="1" applyProtection="1">
      <alignment horizontal="right" vertical="top" wrapText="1"/>
    </xf>
    <xf numFmtId="0" fontId="6" fillId="2" borderId="11" xfId="0" applyFont="1" applyFill="1" applyBorder="1"/>
    <xf numFmtId="0" fontId="6" fillId="2" borderId="1" xfId="0" applyNumberFormat="1" applyFont="1" applyFill="1" applyBorder="1" applyAlignment="1" applyProtection="1">
      <alignment horizontal="right" vertical="top" wrapText="1"/>
    </xf>
    <xf numFmtId="0" fontId="6" fillId="2" borderId="12" xfId="0" applyNumberFormat="1" applyFont="1" applyFill="1" applyBorder="1" applyAlignment="1" applyProtection="1">
      <alignment horizontal="right" vertical="top" wrapText="1"/>
    </xf>
    <xf numFmtId="0" fontId="0" fillId="2" borderId="11" xfId="0" applyFill="1" applyBorder="1"/>
    <xf numFmtId="0" fontId="11" fillId="2" borderId="11" xfId="0" applyNumberFormat="1" applyFont="1" applyFill="1" applyBorder="1" applyAlignment="1" applyProtection="1">
      <alignment horizontal="left" vertical="top" wrapText="1"/>
    </xf>
    <xf numFmtId="0" fontId="22" fillId="2" borderId="0" xfId="0" applyNumberFormat="1" applyFont="1" applyFill="1" applyBorder="1" applyAlignment="1"/>
    <xf numFmtId="0" fontId="13" fillId="2" borderId="10" xfId="0" applyNumberFormat="1" applyFont="1" applyFill="1" applyBorder="1" applyAlignment="1" applyProtection="1">
      <alignment horizontal="left" vertical="top" wrapText="1"/>
    </xf>
    <xf numFmtId="2" fontId="13" fillId="2" borderId="9" xfId="0" applyNumberFormat="1" applyFont="1" applyFill="1" applyBorder="1" applyAlignment="1" applyProtection="1">
      <alignment horizontal="center" vertical="top" wrapText="1"/>
    </xf>
    <xf numFmtId="0" fontId="23" fillId="2" borderId="0" xfId="0" applyNumberFormat="1" applyFont="1" applyFill="1" applyBorder="1" applyAlignment="1" applyProtection="1">
      <alignment horizontal="left" vertical="top" wrapText="1"/>
    </xf>
    <xf numFmtId="0" fontId="18" fillId="0" borderId="13" xfId="0" applyFont="1" applyBorder="1" applyAlignment="1"/>
    <xf numFmtId="0" fontId="15" fillId="0" borderId="14" xfId="0" applyNumberFormat="1" applyFont="1" applyFill="1" applyBorder="1" applyAlignment="1" applyProtection="1">
      <alignment horizontal="left" vertical="center" wrapText="1"/>
    </xf>
    <xf numFmtId="0" fontId="15" fillId="0" borderId="14" xfId="0" applyNumberFormat="1" applyFont="1" applyFill="1" applyBorder="1" applyAlignment="1" applyProtection="1">
      <alignment horizontal="center" vertical="center" wrapText="1"/>
    </xf>
    <xf numFmtId="4" fontId="15" fillId="0" borderId="14" xfId="0" applyNumberFormat="1" applyFont="1" applyFill="1" applyBorder="1" applyAlignment="1" applyProtection="1">
      <alignment horizontal="center" vertical="center" wrapText="1"/>
    </xf>
    <xf numFmtId="10" fontId="15" fillId="0" borderId="15" xfId="0" applyNumberFormat="1" applyFont="1" applyFill="1" applyBorder="1" applyAlignment="1" applyProtection="1">
      <alignment horizontal="center" vertical="center" wrapText="1"/>
    </xf>
    <xf numFmtId="0" fontId="19" fillId="0" borderId="11" xfId="0" applyFont="1" applyBorder="1" applyAlignment="1"/>
    <xf numFmtId="0" fontId="15" fillId="0" borderId="1" xfId="0" applyNumberFormat="1" applyFont="1" applyFill="1" applyBorder="1" applyAlignment="1" applyProtection="1">
      <alignment horizontal="left" vertical="center" wrapText="1"/>
    </xf>
    <xf numFmtId="0" fontId="15" fillId="0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NumberFormat="1" applyFont="1" applyFill="1" applyBorder="1" applyAlignment="1" applyProtection="1">
      <alignment horizontal="right" vertical="center"/>
    </xf>
    <xf numFmtId="0" fontId="24" fillId="0" borderId="12" xfId="0" applyNumberFormat="1" applyFont="1" applyFill="1" applyBorder="1" applyAlignment="1" applyProtection="1">
      <alignment horizontal="right" vertical="center"/>
    </xf>
    <xf numFmtId="0" fontId="24" fillId="0" borderId="11" xfId="0" applyFont="1" applyBorder="1" applyAlignment="1"/>
    <xf numFmtId="0" fontId="18" fillId="0" borderId="11" xfId="0" applyFont="1" applyBorder="1" applyAlignment="1"/>
    <xf numFmtId="0" fontId="25" fillId="0" borderId="1" xfId="0" applyNumberFormat="1" applyFont="1" applyFill="1" applyBorder="1" applyAlignment="1" applyProtection="1">
      <alignment horizontal="center" vertical="center" wrapText="1"/>
    </xf>
    <xf numFmtId="4" fontId="25" fillId="0" borderId="1" xfId="0" applyNumberFormat="1" applyFont="1" applyFill="1" applyBorder="1" applyAlignment="1" applyProtection="1">
      <alignment horizontal="center" vertical="center" wrapText="1"/>
    </xf>
    <xf numFmtId="10" fontId="25" fillId="0" borderId="12" xfId="0" applyNumberFormat="1" applyFont="1" applyFill="1" applyBorder="1" applyAlignment="1" applyProtection="1">
      <alignment horizontal="center" vertical="center" wrapText="1"/>
    </xf>
    <xf numFmtId="0" fontId="11" fillId="0" borderId="11" xfId="0" applyNumberFormat="1" applyFont="1" applyFill="1" applyBorder="1" applyAlignment="1" applyProtection="1">
      <alignment horizontal="left" vertical="top" wrapText="1"/>
    </xf>
    <xf numFmtId="0" fontId="10" fillId="2" borderId="3" xfId="1" applyNumberFormat="1" applyFont="1" applyFill="1" applyBorder="1" applyAlignment="1" applyProtection="1">
      <alignment horizontal="center" vertical="top" wrapText="1"/>
    </xf>
    <xf numFmtId="0" fontId="10" fillId="2" borderId="4" xfId="1" applyNumberFormat="1" applyFont="1" applyFill="1" applyBorder="1" applyAlignment="1" applyProtection="1">
      <alignment horizontal="center" vertical="top" wrapText="1"/>
    </xf>
    <xf numFmtId="0" fontId="10" fillId="2" borderId="5" xfId="1" applyNumberFormat="1" applyFont="1" applyFill="1" applyBorder="1" applyAlignment="1" applyProtection="1">
      <alignment horizontal="center" vertical="top" wrapText="1"/>
    </xf>
    <xf numFmtId="0" fontId="13" fillId="2" borderId="6" xfId="1" applyNumberFormat="1" applyFont="1" applyFill="1" applyBorder="1" applyAlignment="1" applyProtection="1">
      <alignment horizontal="center" vertical="top" wrapText="1"/>
    </xf>
    <xf numFmtId="0" fontId="13" fillId="2" borderId="7" xfId="1" applyNumberFormat="1" applyFont="1" applyFill="1" applyBorder="1" applyAlignment="1" applyProtection="1">
      <alignment horizontal="center" vertical="top" wrapText="1"/>
    </xf>
    <xf numFmtId="0" fontId="13" fillId="2" borderId="8" xfId="1" applyNumberFormat="1" applyFont="1" applyFill="1" applyBorder="1" applyAlignment="1" applyProtection="1">
      <alignment horizontal="center" vertical="top" wrapText="1"/>
    </xf>
    <xf numFmtId="0" fontId="13" fillId="2" borderId="0" xfId="1" applyNumberFormat="1" applyFont="1" applyFill="1" applyBorder="1" applyAlignment="1" applyProtection="1">
      <alignment horizontal="center" vertical="top" wrapText="1"/>
    </xf>
    <xf numFmtId="0" fontId="0" fillId="0" borderId="12" xfId="0" applyNumberFormat="1" applyFont="1" applyFill="1" applyBorder="1" applyAlignment="1"/>
    <xf numFmtId="0" fontId="26" fillId="2" borderId="9" xfId="0" applyNumberFormat="1" applyFont="1" applyFill="1" applyBorder="1" applyAlignment="1" applyProtection="1">
      <alignment horizontal="center" wrapText="1"/>
    </xf>
    <xf numFmtId="2" fontId="11" fillId="2" borderId="16" xfId="0" applyNumberFormat="1" applyFont="1" applyFill="1" applyBorder="1" applyAlignment="1" applyProtection="1">
      <alignment horizontal="center" vertical="top" wrapText="1"/>
    </xf>
    <xf numFmtId="0" fontId="27" fillId="0" borderId="9" xfId="0" applyNumberFormat="1" applyFont="1" applyFill="1" applyBorder="1" applyAlignment="1"/>
    <xf numFmtId="0" fontId="2" fillId="0" borderId="13" xfId="0" applyNumberFormat="1" applyFont="1" applyFill="1" applyBorder="1" applyAlignment="1" applyProtection="1">
      <alignment horizontal="left" vertical="top" wrapText="1"/>
    </xf>
    <xf numFmtId="0" fontId="3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0" fontId="2" fillId="0" borderId="17" xfId="0" applyNumberFormat="1" applyFont="1" applyFill="1" applyBorder="1" applyAlignment="1" applyProtection="1">
      <alignment horizontal="left" vertical="center" wrapText="1"/>
    </xf>
    <xf numFmtId="0" fontId="2" fillId="0" borderId="18" xfId="0" applyNumberFormat="1" applyFont="1" applyFill="1" applyBorder="1" applyAlignment="1" applyProtection="1">
      <alignment horizontal="left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left" vertical="top" wrapText="1"/>
    </xf>
    <xf numFmtId="0" fontId="3" fillId="0" borderId="2" xfId="0" applyNumberFormat="1" applyFont="1" applyFill="1" applyBorder="1" applyAlignment="1" applyProtection="1">
      <alignment horizontal="left" vertical="top" wrapText="1"/>
    </xf>
    <xf numFmtId="2" fontId="2" fillId="0" borderId="2" xfId="0" applyNumberFormat="1" applyFont="1" applyFill="1" applyBorder="1" applyAlignment="1" applyProtection="1">
      <alignment horizontal="right" vertical="top" wrapText="1"/>
    </xf>
    <xf numFmtId="164" fontId="2" fillId="0" borderId="21" xfId="0" applyNumberFormat="1" applyFont="1" applyFill="1" applyBorder="1" applyAlignment="1" applyProtection="1">
      <alignment horizontal="right" vertical="top" wrapText="1"/>
    </xf>
    <xf numFmtId="0" fontId="2" fillId="0" borderId="17" xfId="0" applyNumberFormat="1" applyFont="1" applyFill="1" applyBorder="1" applyAlignment="1" applyProtection="1">
      <alignment horizontal="lef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2" fontId="2" fillId="0" borderId="18" xfId="0" applyNumberFormat="1" applyFont="1" applyFill="1" applyBorder="1" applyAlignment="1" applyProtection="1">
      <alignment horizontal="right" vertical="top" wrapText="1"/>
    </xf>
    <xf numFmtId="164" fontId="2" fillId="0" borderId="19" xfId="0" applyNumberFormat="1" applyFont="1" applyFill="1" applyBorder="1" applyAlignment="1" applyProtection="1">
      <alignment horizontal="right" vertical="top" wrapText="1"/>
    </xf>
    <xf numFmtId="0" fontId="9" fillId="0" borderId="13" xfId="0" applyFont="1" applyBorder="1"/>
    <xf numFmtId="0" fontId="9" fillId="0" borderId="14" xfId="0" applyFont="1" applyBorder="1"/>
    <xf numFmtId="0" fontId="2" fillId="0" borderId="14" xfId="0" applyNumberFormat="1" applyFont="1" applyFill="1" applyBorder="1" applyAlignment="1" applyProtection="1">
      <alignment horizontal="center" vertical="center" wrapText="1"/>
    </xf>
    <xf numFmtId="4" fontId="2" fillId="0" borderId="14" xfId="0" applyNumberFormat="1" applyFont="1" applyFill="1" applyBorder="1" applyAlignment="1" applyProtection="1">
      <alignment horizontal="center" vertical="center" wrapText="1"/>
    </xf>
    <xf numFmtId="0" fontId="0" fillId="0" borderId="15" xfId="0" applyNumberFormat="1" applyFont="1" applyFill="1" applyBorder="1" applyAlignment="1"/>
    <xf numFmtId="164" fontId="3" fillId="0" borderId="21" xfId="0" applyNumberFormat="1" applyFont="1" applyFill="1" applyBorder="1" applyAlignment="1" applyProtection="1">
      <alignment horizontal="righ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736"/>
  <sheetViews>
    <sheetView zoomScaleNormal="100" workbookViewId="0">
      <selection activeCell="C103" sqref="C103"/>
    </sheetView>
  </sheetViews>
  <sheetFormatPr defaultRowHeight="12.75"/>
  <cols>
    <col min="1" max="1" width="3.42578125" style="23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89" width="9.140625" style="23"/>
  </cols>
  <sheetData>
    <row r="1" spans="1:7" ht="15.95" customHeight="1">
      <c r="A1" s="17"/>
      <c r="B1" s="11" t="s">
        <v>302</v>
      </c>
      <c r="C1" s="12"/>
      <c r="D1" s="12"/>
      <c r="E1" s="12"/>
      <c r="F1" s="12"/>
      <c r="G1" s="13"/>
    </row>
    <row r="2" spans="1:7" ht="12.95" customHeight="1" thickBot="1">
      <c r="A2" s="17"/>
      <c r="B2" s="14" t="s">
        <v>333</v>
      </c>
      <c r="C2" s="15"/>
      <c r="D2" s="15"/>
      <c r="E2" s="15"/>
      <c r="F2" s="15"/>
      <c r="G2" s="16"/>
    </row>
    <row r="3" spans="1:7" s="19" customFormat="1" ht="12.95" customHeight="1">
      <c r="A3" s="17"/>
      <c r="B3" s="18"/>
      <c r="C3" s="18"/>
      <c r="D3" s="18"/>
      <c r="E3" s="18"/>
      <c r="F3" s="18"/>
      <c r="G3" s="18"/>
    </row>
    <row r="4" spans="1:7" s="19" customFormat="1" ht="12.95" customHeight="1">
      <c r="A4" s="20"/>
      <c r="B4" s="21" t="s">
        <v>2</v>
      </c>
      <c r="C4" s="17"/>
      <c r="D4" s="17"/>
      <c r="E4" s="17"/>
      <c r="F4" s="17"/>
      <c r="G4" s="17"/>
    </row>
    <row r="5" spans="1:7" s="19" customFormat="1" ht="12.95" customHeight="1" thickBot="1">
      <c r="A5" s="20"/>
      <c r="B5" s="21"/>
      <c r="C5" s="17"/>
      <c r="D5" s="17"/>
      <c r="E5" s="17"/>
      <c r="F5" s="17"/>
      <c r="G5" s="17"/>
    </row>
    <row r="6" spans="1:7" ht="27.95" customHeight="1" thickBot="1">
      <c r="A6" s="17"/>
      <c r="B6" s="110" t="s">
        <v>3</v>
      </c>
      <c r="C6" s="111" t="s">
        <v>4</v>
      </c>
      <c r="D6" s="112" t="s">
        <v>329</v>
      </c>
      <c r="E6" s="112" t="s">
        <v>6</v>
      </c>
      <c r="F6" s="112" t="s">
        <v>7</v>
      </c>
      <c r="G6" s="113" t="s">
        <v>8</v>
      </c>
    </row>
    <row r="7" spans="1:7" ht="12.95" customHeight="1">
      <c r="A7" s="17"/>
      <c r="B7" s="107" t="s">
        <v>49</v>
      </c>
      <c r="C7" s="108" t="s">
        <v>1</v>
      </c>
      <c r="D7" s="108" t="s">
        <v>1</v>
      </c>
      <c r="E7" s="108" t="s">
        <v>1</v>
      </c>
      <c r="F7" s="108" t="s">
        <v>1</v>
      </c>
      <c r="G7" s="109" t="s">
        <v>1</v>
      </c>
    </row>
    <row r="8" spans="1:7" ht="12.95" customHeight="1">
      <c r="A8" s="17"/>
      <c r="B8" s="43" t="s">
        <v>50</v>
      </c>
      <c r="C8" s="31" t="s">
        <v>1</v>
      </c>
      <c r="D8" s="31" t="s">
        <v>1</v>
      </c>
      <c r="E8" s="31" t="s">
        <v>1</v>
      </c>
      <c r="F8" s="31" t="s">
        <v>1</v>
      </c>
      <c r="G8" s="44" t="s">
        <v>1</v>
      </c>
    </row>
    <row r="9" spans="1:7" ht="12.95" customHeight="1">
      <c r="A9" s="22"/>
      <c r="B9" s="45" t="s">
        <v>219</v>
      </c>
      <c r="C9" s="31" t="s">
        <v>220</v>
      </c>
      <c r="D9" s="31" t="s">
        <v>53</v>
      </c>
      <c r="E9" s="32">
        <v>1153311</v>
      </c>
      <c r="F9" s="33">
        <v>12353.6907765</v>
      </c>
      <c r="G9" s="46">
        <v>7.5075357889949249E-2</v>
      </c>
    </row>
    <row r="10" spans="1:7" ht="12.95" customHeight="1">
      <c r="A10" s="22"/>
      <c r="B10" s="45" t="s">
        <v>221</v>
      </c>
      <c r="C10" s="31" t="s">
        <v>222</v>
      </c>
      <c r="D10" s="31" t="s">
        <v>87</v>
      </c>
      <c r="E10" s="32">
        <v>824312</v>
      </c>
      <c r="F10" s="33">
        <v>10042.593096000001</v>
      </c>
      <c r="G10" s="46">
        <v>6.1030447051463273E-2</v>
      </c>
    </row>
    <row r="11" spans="1:7" ht="12.95" customHeight="1">
      <c r="A11" s="22"/>
      <c r="B11" s="45" t="s">
        <v>62</v>
      </c>
      <c r="C11" s="31" t="s">
        <v>63</v>
      </c>
      <c r="D11" s="31" t="s">
        <v>53</v>
      </c>
      <c r="E11" s="32">
        <v>3271000</v>
      </c>
      <c r="F11" s="33">
        <v>7740.8215</v>
      </c>
      <c r="G11" s="46">
        <v>4.7042212322507361E-2</v>
      </c>
    </row>
    <row r="12" spans="1:7" ht="12.95" customHeight="1">
      <c r="A12" s="22"/>
      <c r="B12" s="45" t="s">
        <v>78</v>
      </c>
      <c r="C12" s="31" t="s">
        <v>79</v>
      </c>
      <c r="D12" s="31" t="s">
        <v>53</v>
      </c>
      <c r="E12" s="32">
        <v>649342</v>
      </c>
      <c r="F12" s="33">
        <v>6283.0331919999999</v>
      </c>
      <c r="G12" s="46">
        <v>3.8182999239476732E-2</v>
      </c>
    </row>
    <row r="13" spans="1:7" ht="12.95" customHeight="1">
      <c r="A13" s="22"/>
      <c r="B13" s="45" t="s">
        <v>54</v>
      </c>
      <c r="C13" s="31" t="s">
        <v>55</v>
      </c>
      <c r="D13" s="31" t="s">
        <v>56</v>
      </c>
      <c r="E13" s="32">
        <v>762306</v>
      </c>
      <c r="F13" s="33">
        <v>6005.0655150000002</v>
      </c>
      <c r="G13" s="46">
        <v>3.6493745136378229E-2</v>
      </c>
    </row>
    <row r="14" spans="1:7" ht="12.95" customHeight="1">
      <c r="A14" s="22"/>
      <c r="B14" s="45" t="s">
        <v>223</v>
      </c>
      <c r="C14" s="31" t="s">
        <v>224</v>
      </c>
      <c r="D14" s="31" t="s">
        <v>56</v>
      </c>
      <c r="E14" s="32">
        <v>570400</v>
      </c>
      <c r="F14" s="33">
        <v>5961.8208000000004</v>
      </c>
      <c r="G14" s="46">
        <v>3.6230940075590259E-2</v>
      </c>
    </row>
    <row r="15" spans="1:7" ht="12.95" customHeight="1">
      <c r="A15" s="22"/>
      <c r="B15" s="45" t="s">
        <v>237</v>
      </c>
      <c r="C15" s="31" t="s">
        <v>238</v>
      </c>
      <c r="D15" s="31" t="s">
        <v>59</v>
      </c>
      <c r="E15" s="32">
        <v>640104</v>
      </c>
      <c r="F15" s="33">
        <v>5248.8527999999997</v>
      </c>
      <c r="G15" s="46">
        <v>3.1898119323276894E-2</v>
      </c>
    </row>
    <row r="16" spans="1:7" ht="12.95" customHeight="1">
      <c r="A16" s="22"/>
      <c r="B16" s="45" t="s">
        <v>229</v>
      </c>
      <c r="C16" s="31" t="s">
        <v>230</v>
      </c>
      <c r="D16" s="31" t="s">
        <v>148</v>
      </c>
      <c r="E16" s="32">
        <v>125670</v>
      </c>
      <c r="F16" s="33">
        <v>4670.2742099999996</v>
      </c>
      <c r="G16" s="46">
        <v>2.8382004544498324E-2</v>
      </c>
    </row>
    <row r="17" spans="1:7" ht="12.95" customHeight="1">
      <c r="A17" s="22"/>
      <c r="B17" s="45" t="s">
        <v>235</v>
      </c>
      <c r="C17" s="31" t="s">
        <v>236</v>
      </c>
      <c r="D17" s="31" t="s">
        <v>87</v>
      </c>
      <c r="E17" s="32">
        <v>180350</v>
      </c>
      <c r="F17" s="33">
        <v>4545.3610500000004</v>
      </c>
      <c r="G17" s="46">
        <v>2.7622887260293365E-2</v>
      </c>
    </row>
    <row r="18" spans="1:7" ht="12.95" customHeight="1">
      <c r="A18" s="22"/>
      <c r="B18" s="45" t="s">
        <v>233</v>
      </c>
      <c r="C18" s="31" t="s">
        <v>234</v>
      </c>
      <c r="D18" s="31" t="s">
        <v>119</v>
      </c>
      <c r="E18" s="32">
        <v>1381315</v>
      </c>
      <c r="F18" s="33">
        <v>4534.1664874999997</v>
      </c>
      <c r="G18" s="46">
        <v>2.7554856110630171E-2</v>
      </c>
    </row>
    <row r="19" spans="1:7" ht="12.95" customHeight="1">
      <c r="A19" s="22"/>
      <c r="B19" s="45" t="s">
        <v>227</v>
      </c>
      <c r="C19" s="31" t="s">
        <v>228</v>
      </c>
      <c r="D19" s="31" t="s">
        <v>119</v>
      </c>
      <c r="E19" s="32">
        <v>502030</v>
      </c>
      <c r="F19" s="33">
        <v>4365.15085</v>
      </c>
      <c r="G19" s="46">
        <v>2.6527721005512591E-2</v>
      </c>
    </row>
    <row r="20" spans="1:7" ht="12.95" customHeight="1">
      <c r="A20" s="22"/>
      <c r="B20" s="45" t="s">
        <v>51</v>
      </c>
      <c r="C20" s="31" t="s">
        <v>52</v>
      </c>
      <c r="D20" s="31" t="s">
        <v>53</v>
      </c>
      <c r="E20" s="32">
        <v>635911</v>
      </c>
      <c r="F20" s="33">
        <v>4328.3282214999999</v>
      </c>
      <c r="G20" s="46">
        <v>2.6303943993192927E-2</v>
      </c>
    </row>
    <row r="21" spans="1:7" ht="12.95" customHeight="1">
      <c r="A21" s="22"/>
      <c r="B21" s="45" t="s">
        <v>231</v>
      </c>
      <c r="C21" s="31" t="s">
        <v>232</v>
      </c>
      <c r="D21" s="31" t="s">
        <v>53</v>
      </c>
      <c r="E21" s="32">
        <v>2175350</v>
      </c>
      <c r="F21" s="33">
        <v>4225.6173749999998</v>
      </c>
      <c r="G21" s="46">
        <v>2.5679753724901964E-2</v>
      </c>
    </row>
    <row r="22" spans="1:7" ht="12.95" customHeight="1">
      <c r="A22" s="22"/>
      <c r="B22" s="45" t="s">
        <v>57</v>
      </c>
      <c r="C22" s="31" t="s">
        <v>58</v>
      </c>
      <c r="D22" s="31" t="s">
        <v>59</v>
      </c>
      <c r="E22" s="32">
        <v>310647</v>
      </c>
      <c r="F22" s="33">
        <v>4163.4464175000003</v>
      </c>
      <c r="G22" s="46">
        <v>2.5301930856488245E-2</v>
      </c>
    </row>
    <row r="23" spans="1:7" ht="12.95" customHeight="1">
      <c r="A23" s="22"/>
      <c r="B23" s="45" t="s">
        <v>243</v>
      </c>
      <c r="C23" s="31" t="s">
        <v>244</v>
      </c>
      <c r="D23" s="31" t="s">
        <v>77</v>
      </c>
      <c r="E23" s="32">
        <v>345275</v>
      </c>
      <c r="F23" s="33">
        <v>3817.3604</v>
      </c>
      <c r="G23" s="46">
        <v>2.319871068572394E-2</v>
      </c>
    </row>
    <row r="24" spans="1:7" ht="12.95" customHeight="1">
      <c r="A24" s="22"/>
      <c r="B24" s="45" t="s">
        <v>82</v>
      </c>
      <c r="C24" s="31" t="s">
        <v>83</v>
      </c>
      <c r="D24" s="31" t="s">
        <v>84</v>
      </c>
      <c r="E24" s="32">
        <v>945960</v>
      </c>
      <c r="F24" s="33">
        <v>3660.3922200000002</v>
      </c>
      <c r="G24" s="46">
        <v>2.2244789909816945E-2</v>
      </c>
    </row>
    <row r="25" spans="1:7" ht="12.95" customHeight="1">
      <c r="A25" s="22"/>
      <c r="B25" s="45" t="s">
        <v>250</v>
      </c>
      <c r="C25" s="31" t="s">
        <v>251</v>
      </c>
      <c r="D25" s="31" t="s">
        <v>53</v>
      </c>
      <c r="E25" s="32">
        <v>813000</v>
      </c>
      <c r="F25" s="33">
        <v>3610.9395</v>
      </c>
      <c r="G25" s="46">
        <v>2.1944257808131678E-2</v>
      </c>
    </row>
    <row r="26" spans="1:7" ht="12.95" customHeight="1">
      <c r="A26" s="22"/>
      <c r="B26" s="45" t="s">
        <v>239</v>
      </c>
      <c r="C26" s="31" t="s">
        <v>240</v>
      </c>
      <c r="D26" s="31" t="s">
        <v>135</v>
      </c>
      <c r="E26" s="32">
        <v>108500</v>
      </c>
      <c r="F26" s="33">
        <v>3503.1937499999999</v>
      </c>
      <c r="G26" s="46">
        <v>2.1289469624687866E-2</v>
      </c>
    </row>
    <row r="27" spans="1:7" ht="12.95" customHeight="1">
      <c r="A27" s="22"/>
      <c r="B27" s="45" t="s">
        <v>327</v>
      </c>
      <c r="C27" s="31" t="s">
        <v>226</v>
      </c>
      <c r="D27" s="31" t="s">
        <v>148</v>
      </c>
      <c r="E27" s="32">
        <v>1168662</v>
      </c>
      <c r="F27" s="33">
        <v>3369.8368770000002</v>
      </c>
      <c r="G27" s="46">
        <v>2.0479038543912829E-2</v>
      </c>
    </row>
    <row r="28" spans="1:7" ht="12.95" customHeight="1">
      <c r="A28" s="22"/>
      <c r="B28" s="45" t="s">
        <v>225</v>
      </c>
      <c r="C28" s="31" t="s">
        <v>288</v>
      </c>
      <c r="D28" s="31" t="s">
        <v>148</v>
      </c>
      <c r="E28" s="32">
        <v>714000</v>
      </c>
      <c r="F28" s="33">
        <v>2760.3240000000001</v>
      </c>
      <c r="G28" s="46">
        <v>1.6774931147412818E-2</v>
      </c>
    </row>
    <row r="29" spans="1:7" ht="12.95" customHeight="1">
      <c r="A29" s="22"/>
      <c r="B29" s="45" t="s">
        <v>67</v>
      </c>
      <c r="C29" s="31" t="s">
        <v>68</v>
      </c>
      <c r="D29" s="31" t="s">
        <v>69</v>
      </c>
      <c r="E29" s="32">
        <v>942165</v>
      </c>
      <c r="F29" s="33">
        <v>2620.1608649999998</v>
      </c>
      <c r="G29" s="46">
        <v>1.5923137322111681E-2</v>
      </c>
    </row>
    <row r="30" spans="1:7" ht="12.95" customHeight="1">
      <c r="A30" s="22"/>
      <c r="B30" s="45" t="s">
        <v>252</v>
      </c>
      <c r="C30" s="31" t="s">
        <v>253</v>
      </c>
      <c r="D30" s="31" t="s">
        <v>69</v>
      </c>
      <c r="E30" s="32">
        <v>208250</v>
      </c>
      <c r="F30" s="33">
        <v>2533.7777500000002</v>
      </c>
      <c r="G30" s="46">
        <v>1.5398173293822235E-2</v>
      </c>
    </row>
    <row r="31" spans="1:7" ht="12.95" customHeight="1">
      <c r="A31" s="22"/>
      <c r="B31" s="45" t="s">
        <v>245</v>
      </c>
      <c r="C31" s="31" t="s">
        <v>246</v>
      </c>
      <c r="D31" s="31" t="s">
        <v>247</v>
      </c>
      <c r="E31" s="32">
        <v>689791</v>
      </c>
      <c r="F31" s="33">
        <v>2419.7868279999998</v>
      </c>
      <c r="G31" s="46">
        <v>1.4705432199668031E-2</v>
      </c>
    </row>
    <row r="32" spans="1:7" ht="12.95" customHeight="1">
      <c r="A32" s="22"/>
      <c r="B32" s="45" t="s">
        <v>64</v>
      </c>
      <c r="C32" s="31" t="s">
        <v>65</v>
      </c>
      <c r="D32" s="31" t="s">
        <v>66</v>
      </c>
      <c r="E32" s="32">
        <v>1734064</v>
      </c>
      <c r="F32" s="33">
        <v>2416.4181840000001</v>
      </c>
      <c r="G32" s="46">
        <v>1.4684960410428745E-2</v>
      </c>
    </row>
    <row r="33" spans="1:7" ht="12.95" customHeight="1">
      <c r="A33" s="22"/>
      <c r="B33" s="45" t="s">
        <v>96</v>
      </c>
      <c r="C33" s="31" t="s">
        <v>97</v>
      </c>
      <c r="D33" s="31" t="s">
        <v>66</v>
      </c>
      <c r="E33" s="32">
        <v>902748</v>
      </c>
      <c r="F33" s="33">
        <v>2405.372046</v>
      </c>
      <c r="G33" s="46">
        <v>1.4617831260229414E-2</v>
      </c>
    </row>
    <row r="34" spans="1:7" ht="12.95" customHeight="1">
      <c r="A34" s="22"/>
      <c r="B34" s="45" t="s">
        <v>138</v>
      </c>
      <c r="C34" s="31" t="s">
        <v>139</v>
      </c>
      <c r="D34" s="31" t="s">
        <v>119</v>
      </c>
      <c r="E34" s="32">
        <v>949000</v>
      </c>
      <c r="F34" s="33">
        <v>2371.5509999999999</v>
      </c>
      <c r="G34" s="46">
        <v>1.4412295345610882E-2</v>
      </c>
    </row>
    <row r="35" spans="1:7" ht="12.95" customHeight="1">
      <c r="A35" s="22"/>
      <c r="B35" s="45" t="s">
        <v>136</v>
      </c>
      <c r="C35" s="31" t="s">
        <v>137</v>
      </c>
      <c r="D35" s="31" t="s">
        <v>119</v>
      </c>
      <c r="E35" s="32">
        <v>260600</v>
      </c>
      <c r="F35" s="33">
        <v>2263.0504000000001</v>
      </c>
      <c r="G35" s="46">
        <v>1.375291981779133E-2</v>
      </c>
    </row>
    <row r="36" spans="1:7" ht="12.95" customHeight="1">
      <c r="A36" s="22"/>
      <c r="B36" s="45" t="s">
        <v>72</v>
      </c>
      <c r="C36" s="31" t="s">
        <v>73</v>
      </c>
      <c r="D36" s="31" t="s">
        <v>74</v>
      </c>
      <c r="E36" s="32">
        <v>803287</v>
      </c>
      <c r="F36" s="33">
        <v>2250.006887</v>
      </c>
      <c r="G36" s="46">
        <v>1.3673652299740774E-2</v>
      </c>
    </row>
    <row r="37" spans="1:7" ht="12.95" customHeight="1">
      <c r="A37" s="22"/>
      <c r="B37" s="45" t="s">
        <v>70</v>
      </c>
      <c r="C37" s="31" t="s">
        <v>71</v>
      </c>
      <c r="D37" s="31" t="s">
        <v>66</v>
      </c>
      <c r="E37" s="32">
        <v>196266</v>
      </c>
      <c r="F37" s="33">
        <v>2132.7244890000002</v>
      </c>
      <c r="G37" s="46">
        <v>1.2960908378645473E-2</v>
      </c>
    </row>
    <row r="38" spans="1:7" ht="12.95" customHeight="1">
      <c r="A38" s="22"/>
      <c r="B38" s="45" t="s">
        <v>248</v>
      </c>
      <c r="C38" s="31" t="s">
        <v>249</v>
      </c>
      <c r="D38" s="31" t="s">
        <v>74</v>
      </c>
      <c r="E38" s="32">
        <v>753000</v>
      </c>
      <c r="F38" s="33">
        <v>1865.181</v>
      </c>
      <c r="G38" s="46">
        <v>1.1335003735960919E-2</v>
      </c>
    </row>
    <row r="39" spans="1:7" ht="12.95" customHeight="1">
      <c r="A39" s="22"/>
      <c r="B39" s="45" t="s">
        <v>100</v>
      </c>
      <c r="C39" s="31" t="s">
        <v>101</v>
      </c>
      <c r="D39" s="31" t="s">
        <v>74</v>
      </c>
      <c r="E39" s="32">
        <v>142500</v>
      </c>
      <c r="F39" s="33">
        <v>1771.7737500000001</v>
      </c>
      <c r="G39" s="46">
        <v>1.0767352914021474E-2</v>
      </c>
    </row>
    <row r="40" spans="1:7" ht="12.95" customHeight="1">
      <c r="A40" s="22"/>
      <c r="B40" s="45" t="s">
        <v>91</v>
      </c>
      <c r="C40" s="31" t="s">
        <v>92</v>
      </c>
      <c r="D40" s="31" t="s">
        <v>66</v>
      </c>
      <c r="E40" s="32">
        <v>197359</v>
      </c>
      <c r="F40" s="33">
        <v>1732.0225840000001</v>
      </c>
      <c r="G40" s="46">
        <v>1.0525778710167369E-2</v>
      </c>
    </row>
    <row r="41" spans="1:7" ht="12.95" customHeight="1">
      <c r="A41" s="22"/>
      <c r="B41" s="45" t="s">
        <v>85</v>
      </c>
      <c r="C41" s="31" t="s">
        <v>86</v>
      </c>
      <c r="D41" s="31" t="s">
        <v>87</v>
      </c>
      <c r="E41" s="32">
        <v>625000</v>
      </c>
      <c r="F41" s="33">
        <v>1682.1875</v>
      </c>
      <c r="G41" s="46">
        <v>1.0222922921200011E-2</v>
      </c>
    </row>
    <row r="42" spans="1:7" ht="12.95" customHeight="1">
      <c r="A42" s="22"/>
      <c r="B42" s="45" t="s">
        <v>80</v>
      </c>
      <c r="C42" s="31" t="s">
        <v>81</v>
      </c>
      <c r="D42" s="31" t="s">
        <v>59</v>
      </c>
      <c r="E42" s="32">
        <v>397855</v>
      </c>
      <c r="F42" s="33">
        <v>1641.9475849999999</v>
      </c>
      <c r="G42" s="46">
        <v>9.9783785113761111E-3</v>
      </c>
    </row>
    <row r="43" spans="1:7" ht="12.95" customHeight="1">
      <c r="A43" s="22"/>
      <c r="B43" s="45" t="s">
        <v>133</v>
      </c>
      <c r="C43" s="31" t="s">
        <v>134</v>
      </c>
      <c r="D43" s="31" t="s">
        <v>135</v>
      </c>
      <c r="E43" s="32">
        <v>234750</v>
      </c>
      <c r="F43" s="33">
        <v>1585.7362499999999</v>
      </c>
      <c r="G43" s="46">
        <v>9.6367732236167201E-3</v>
      </c>
    </row>
    <row r="44" spans="1:7" ht="12.95" customHeight="1">
      <c r="A44" s="22"/>
      <c r="B44" s="45" t="s">
        <v>198</v>
      </c>
      <c r="C44" s="31" t="s">
        <v>199</v>
      </c>
      <c r="D44" s="31" t="s">
        <v>200</v>
      </c>
      <c r="E44" s="32">
        <v>493766</v>
      </c>
      <c r="F44" s="33">
        <v>1578.569902</v>
      </c>
      <c r="G44" s="46">
        <v>9.5932221787834327E-3</v>
      </c>
    </row>
    <row r="45" spans="1:7" ht="12.95" customHeight="1">
      <c r="A45" s="22"/>
      <c r="B45" s="45" t="s">
        <v>102</v>
      </c>
      <c r="C45" s="31" t="s">
        <v>103</v>
      </c>
      <c r="D45" s="31" t="s">
        <v>104</v>
      </c>
      <c r="E45" s="32">
        <v>680000</v>
      </c>
      <c r="F45" s="33">
        <v>1576.92</v>
      </c>
      <c r="G45" s="46">
        <v>9.5831954600178165E-3</v>
      </c>
    </row>
    <row r="46" spans="1:7" ht="12.95" customHeight="1">
      <c r="A46" s="22"/>
      <c r="B46" s="45" t="s">
        <v>98</v>
      </c>
      <c r="C46" s="31" t="s">
        <v>99</v>
      </c>
      <c r="D46" s="31" t="s">
        <v>87</v>
      </c>
      <c r="E46" s="32">
        <v>205161</v>
      </c>
      <c r="F46" s="33">
        <v>1573.379709</v>
      </c>
      <c r="G46" s="46">
        <v>9.5616805444619594E-3</v>
      </c>
    </row>
    <row r="47" spans="1:7" ht="12.95" customHeight="1">
      <c r="A47" s="22"/>
      <c r="B47" s="45" t="s">
        <v>88</v>
      </c>
      <c r="C47" s="31" t="s">
        <v>89</v>
      </c>
      <c r="D47" s="31" t="s">
        <v>90</v>
      </c>
      <c r="E47" s="32">
        <v>162603</v>
      </c>
      <c r="F47" s="33">
        <v>1528.142994</v>
      </c>
      <c r="G47" s="46">
        <v>9.2867697805588314E-3</v>
      </c>
    </row>
    <row r="48" spans="1:7" ht="12.95" customHeight="1">
      <c r="A48" s="22"/>
      <c r="B48" s="45" t="s">
        <v>241</v>
      </c>
      <c r="C48" s="31" t="s">
        <v>242</v>
      </c>
      <c r="D48" s="31" t="s">
        <v>104</v>
      </c>
      <c r="E48" s="32">
        <v>1070000</v>
      </c>
      <c r="F48" s="33">
        <v>1488.37</v>
      </c>
      <c r="G48" s="46">
        <v>9.0450629244519173E-3</v>
      </c>
    </row>
    <row r="49" spans="1:7" ht="12.95" customHeight="1">
      <c r="A49" s="22"/>
      <c r="B49" s="45" t="s">
        <v>60</v>
      </c>
      <c r="C49" s="31" t="s">
        <v>61</v>
      </c>
      <c r="D49" s="31" t="s">
        <v>53</v>
      </c>
      <c r="E49" s="32">
        <v>3156532</v>
      </c>
      <c r="F49" s="33">
        <v>1466.209114</v>
      </c>
      <c r="G49" s="46">
        <v>8.9103876700920431E-3</v>
      </c>
    </row>
    <row r="50" spans="1:7" ht="12.95" customHeight="1">
      <c r="A50" s="22"/>
      <c r="B50" s="45" t="s">
        <v>75</v>
      </c>
      <c r="C50" s="31" t="s">
        <v>76</v>
      </c>
      <c r="D50" s="31" t="s">
        <v>77</v>
      </c>
      <c r="E50" s="32">
        <v>112589</v>
      </c>
      <c r="F50" s="33">
        <v>1464.3325339999999</v>
      </c>
      <c r="G50" s="46">
        <v>8.8989833928069806E-3</v>
      </c>
    </row>
    <row r="51" spans="1:7" ht="12.95" customHeight="1">
      <c r="A51" s="22"/>
      <c r="B51" s="45" t="s">
        <v>93</v>
      </c>
      <c r="C51" s="31" t="s">
        <v>94</v>
      </c>
      <c r="D51" s="31" t="s">
        <v>95</v>
      </c>
      <c r="E51" s="32">
        <v>738339</v>
      </c>
      <c r="F51" s="33">
        <v>1405.059117</v>
      </c>
      <c r="G51" s="46">
        <v>8.5387693421930359E-3</v>
      </c>
    </row>
    <row r="52" spans="1:7" ht="12.95" customHeight="1">
      <c r="A52" s="22"/>
      <c r="B52" s="45" t="s">
        <v>117</v>
      </c>
      <c r="C52" s="31" t="s">
        <v>118</v>
      </c>
      <c r="D52" s="31" t="s">
        <v>119</v>
      </c>
      <c r="E52" s="32">
        <v>143479</v>
      </c>
      <c r="F52" s="33">
        <v>1337.6547169999999</v>
      </c>
      <c r="G52" s="46">
        <v>8.1291420053178458E-3</v>
      </c>
    </row>
    <row r="53" spans="1:7" ht="12.95" customHeight="1">
      <c r="A53" s="22"/>
      <c r="B53" s="45" t="s">
        <v>124</v>
      </c>
      <c r="C53" s="31" t="s">
        <v>125</v>
      </c>
      <c r="D53" s="31" t="s">
        <v>116</v>
      </c>
      <c r="E53" s="32">
        <v>333012</v>
      </c>
      <c r="F53" s="33">
        <v>1244.4658440000001</v>
      </c>
      <c r="G53" s="46">
        <v>7.5628182953910413E-3</v>
      </c>
    </row>
    <row r="54" spans="1:7" ht="12.95" customHeight="1">
      <c r="A54" s="22"/>
      <c r="B54" s="45" t="s">
        <v>131</v>
      </c>
      <c r="C54" s="31" t="s">
        <v>132</v>
      </c>
      <c r="D54" s="31" t="s">
        <v>77</v>
      </c>
      <c r="E54" s="32">
        <v>336600</v>
      </c>
      <c r="F54" s="33">
        <v>1158.0723</v>
      </c>
      <c r="G54" s="46">
        <v>7.0377908883978834E-3</v>
      </c>
    </row>
    <row r="55" spans="1:7" ht="12.95" customHeight="1">
      <c r="A55" s="22"/>
      <c r="B55" s="45" t="s">
        <v>160</v>
      </c>
      <c r="C55" s="31" t="s">
        <v>161</v>
      </c>
      <c r="D55" s="31" t="s">
        <v>90</v>
      </c>
      <c r="E55" s="32">
        <v>121300</v>
      </c>
      <c r="F55" s="33">
        <v>1059.0703000000001</v>
      </c>
      <c r="G55" s="46">
        <v>6.436139874438594E-3</v>
      </c>
    </row>
    <row r="56" spans="1:7" ht="12.95" customHeight="1">
      <c r="A56" s="22"/>
      <c r="B56" s="45" t="s">
        <v>158</v>
      </c>
      <c r="C56" s="31" t="s">
        <v>159</v>
      </c>
      <c r="D56" s="31" t="s">
        <v>116</v>
      </c>
      <c r="E56" s="32">
        <v>269986</v>
      </c>
      <c r="F56" s="33">
        <v>1050.380533</v>
      </c>
      <c r="G56" s="46">
        <v>6.3833307682930615E-3</v>
      </c>
    </row>
    <row r="57" spans="1:7" ht="12.95" customHeight="1">
      <c r="A57" s="22"/>
      <c r="B57" s="45" t="s">
        <v>126</v>
      </c>
      <c r="C57" s="31" t="s">
        <v>127</v>
      </c>
      <c r="D57" s="31" t="s">
        <v>128</v>
      </c>
      <c r="E57" s="32">
        <v>1860219</v>
      </c>
      <c r="F57" s="33">
        <v>908.71698149999997</v>
      </c>
      <c r="G57" s="46">
        <v>5.5224186715571461E-3</v>
      </c>
    </row>
    <row r="58" spans="1:7" ht="12.95" customHeight="1">
      <c r="A58" s="22"/>
      <c r="B58" s="45" t="s">
        <v>109</v>
      </c>
      <c r="C58" s="31" t="s">
        <v>110</v>
      </c>
      <c r="D58" s="31" t="s">
        <v>59</v>
      </c>
      <c r="E58" s="32">
        <v>87391</v>
      </c>
      <c r="F58" s="33">
        <v>862.76764749999995</v>
      </c>
      <c r="G58" s="46">
        <v>5.2431772078306137E-3</v>
      </c>
    </row>
    <row r="59" spans="1:7" ht="12.95" customHeight="1">
      <c r="A59" s="22"/>
      <c r="B59" s="45" t="s">
        <v>164</v>
      </c>
      <c r="C59" s="31" t="s">
        <v>165</v>
      </c>
      <c r="D59" s="31" t="s">
        <v>166</v>
      </c>
      <c r="E59" s="32">
        <v>307560</v>
      </c>
      <c r="F59" s="33">
        <v>855.93948</v>
      </c>
      <c r="G59" s="46">
        <v>5.2016813400717924E-3</v>
      </c>
    </row>
    <row r="60" spans="1:7" ht="12.95" customHeight="1">
      <c r="A60" s="22"/>
      <c r="B60" s="45" t="s">
        <v>156</v>
      </c>
      <c r="C60" s="31" t="s">
        <v>157</v>
      </c>
      <c r="D60" s="31" t="s">
        <v>84</v>
      </c>
      <c r="E60" s="32">
        <v>1045243</v>
      </c>
      <c r="F60" s="33">
        <v>799.08827350000001</v>
      </c>
      <c r="G60" s="46">
        <v>4.8561874507005269E-3</v>
      </c>
    </row>
    <row r="61" spans="1:7" ht="12.95" customHeight="1">
      <c r="A61" s="22"/>
      <c r="B61" s="45" t="s">
        <v>173</v>
      </c>
      <c r="C61" s="31" t="s">
        <v>174</v>
      </c>
      <c r="D61" s="31" t="s">
        <v>104</v>
      </c>
      <c r="E61" s="32">
        <v>157287</v>
      </c>
      <c r="F61" s="33">
        <v>743.49564899999996</v>
      </c>
      <c r="G61" s="46">
        <v>4.51834216576605E-3</v>
      </c>
    </row>
    <row r="62" spans="1:7" ht="12.95" customHeight="1">
      <c r="A62" s="22"/>
      <c r="B62" s="45" t="s">
        <v>175</v>
      </c>
      <c r="C62" s="31" t="s">
        <v>176</v>
      </c>
      <c r="D62" s="31" t="s">
        <v>77</v>
      </c>
      <c r="E62" s="32">
        <v>60500</v>
      </c>
      <c r="F62" s="33">
        <v>506.17325</v>
      </c>
      <c r="G62" s="46">
        <v>3.0760959283809347E-3</v>
      </c>
    </row>
    <row r="63" spans="1:7" ht="12.95" customHeight="1">
      <c r="A63" s="22"/>
      <c r="B63" s="45" t="s">
        <v>167</v>
      </c>
      <c r="C63" s="31" t="s">
        <v>168</v>
      </c>
      <c r="D63" s="31" t="s">
        <v>90</v>
      </c>
      <c r="E63" s="32">
        <v>192854</v>
      </c>
      <c r="F63" s="33">
        <v>338.36234300000001</v>
      </c>
      <c r="G63" s="46">
        <v>2.0562821635077182E-3</v>
      </c>
    </row>
    <row r="64" spans="1:7" ht="12.95" customHeight="1">
      <c r="A64" s="22"/>
      <c r="B64" s="45" t="s">
        <v>129</v>
      </c>
      <c r="C64" s="31" t="s">
        <v>130</v>
      </c>
      <c r="D64" s="31" t="s">
        <v>59</v>
      </c>
      <c r="E64" s="32">
        <v>43582</v>
      </c>
      <c r="F64" s="33">
        <v>253.712613</v>
      </c>
      <c r="G64" s="46">
        <v>1.5418521935487261E-3</v>
      </c>
    </row>
    <row r="65" spans="1:7" ht="12.95" customHeight="1">
      <c r="A65" s="22"/>
      <c r="B65" s="45" t="s">
        <v>196</v>
      </c>
      <c r="C65" s="31" t="s">
        <v>197</v>
      </c>
      <c r="D65" s="31" t="s">
        <v>56</v>
      </c>
      <c r="E65" s="32">
        <v>121851</v>
      </c>
      <c r="F65" s="33">
        <v>163.76774399999999</v>
      </c>
      <c r="G65" s="46">
        <v>9.9524281561408313E-4</v>
      </c>
    </row>
    <row r="66" spans="1:7" ht="12.95" customHeight="1">
      <c r="A66" s="22"/>
      <c r="B66" s="45" t="s">
        <v>186</v>
      </c>
      <c r="C66" s="31" t="s">
        <v>187</v>
      </c>
      <c r="D66" s="31" t="s">
        <v>119</v>
      </c>
      <c r="E66" s="32">
        <v>2663</v>
      </c>
      <c r="F66" s="33">
        <v>71.541494999999998</v>
      </c>
      <c r="G66" s="46">
        <v>4.3476912594607675E-4</v>
      </c>
    </row>
    <row r="67" spans="1:7" ht="12.95" customHeight="1">
      <c r="A67" s="22"/>
      <c r="B67" s="45" t="s">
        <v>303</v>
      </c>
      <c r="C67" s="31" t="s">
        <v>304</v>
      </c>
      <c r="D67" s="31" t="s">
        <v>305</v>
      </c>
      <c r="E67" s="32">
        <v>2097</v>
      </c>
      <c r="F67" s="33">
        <v>4.4896770000000004</v>
      </c>
      <c r="G67" s="47" t="s">
        <v>203</v>
      </c>
    </row>
    <row r="68" spans="1:7" ht="12.95" customHeight="1">
      <c r="A68" s="22"/>
      <c r="B68" s="45" t="s">
        <v>201</v>
      </c>
      <c r="C68" s="31" t="s">
        <v>202</v>
      </c>
      <c r="D68" s="31" t="s">
        <v>166</v>
      </c>
      <c r="E68" s="32">
        <v>917</v>
      </c>
      <c r="F68" s="33">
        <v>3.1095470000000001</v>
      </c>
      <c r="G68" s="47" t="s">
        <v>203</v>
      </c>
    </row>
    <row r="69" spans="1:7" ht="12.95" customHeight="1">
      <c r="A69" s="22"/>
      <c r="B69" s="45" t="s">
        <v>259</v>
      </c>
      <c r="C69" s="31" t="s">
        <v>260</v>
      </c>
      <c r="D69" s="31" t="s">
        <v>59</v>
      </c>
      <c r="E69" s="32">
        <v>170</v>
      </c>
      <c r="F69" s="33">
        <v>2.5147249999999999</v>
      </c>
      <c r="G69" s="47" t="s">
        <v>203</v>
      </c>
    </row>
    <row r="70" spans="1:7" ht="12.95" customHeight="1">
      <c r="A70" s="22"/>
      <c r="B70" s="45" t="s">
        <v>257</v>
      </c>
      <c r="C70" s="31" t="s">
        <v>258</v>
      </c>
      <c r="D70" s="31" t="s">
        <v>87</v>
      </c>
      <c r="E70" s="32">
        <v>300</v>
      </c>
      <c r="F70" s="33">
        <v>2.4422999999999999</v>
      </c>
      <c r="G70" s="47" t="s">
        <v>203</v>
      </c>
    </row>
    <row r="71" spans="1:7" ht="12.95" customHeight="1">
      <c r="A71" s="17"/>
      <c r="B71" s="43" t="s">
        <v>35</v>
      </c>
      <c r="C71" s="31" t="s">
        <v>1</v>
      </c>
      <c r="D71" s="31" t="s">
        <v>1</v>
      </c>
      <c r="E71" s="31" t="s">
        <v>1</v>
      </c>
      <c r="F71" s="34">
        <v>160328.71494549999</v>
      </c>
      <c r="G71" s="48">
        <v>0.97434328512302859</v>
      </c>
    </row>
    <row r="72" spans="1:7" ht="12.95" customHeight="1">
      <c r="A72" s="17"/>
      <c r="B72" s="43"/>
      <c r="C72" s="31"/>
      <c r="D72" s="31"/>
      <c r="E72" s="31"/>
      <c r="F72" s="34"/>
      <c r="G72" s="48"/>
    </row>
    <row r="73" spans="1:7" ht="12.95" customHeight="1">
      <c r="A73" s="17"/>
      <c r="B73" s="43"/>
      <c r="C73" s="31"/>
      <c r="D73" s="31"/>
      <c r="E73" s="31"/>
      <c r="F73" s="34"/>
      <c r="G73" s="48"/>
    </row>
    <row r="74" spans="1:7" ht="12.95" customHeight="1">
      <c r="A74" s="17"/>
      <c r="B74" s="43" t="s">
        <v>204</v>
      </c>
      <c r="C74" s="31" t="s">
        <v>1</v>
      </c>
      <c r="D74" s="31" t="s">
        <v>1</v>
      </c>
      <c r="E74" s="31" t="s">
        <v>1</v>
      </c>
      <c r="F74" s="35" t="s">
        <v>1</v>
      </c>
      <c r="G74" s="49" t="s">
        <v>1</v>
      </c>
    </row>
    <row r="75" spans="1:7" ht="12.95" customHeight="1">
      <c r="A75" s="22"/>
      <c r="B75" s="45" t="s">
        <v>205</v>
      </c>
      <c r="C75" s="31" t="s">
        <v>206</v>
      </c>
      <c r="D75" s="31" t="s">
        <v>207</v>
      </c>
      <c r="E75" s="32">
        <v>730450</v>
      </c>
      <c r="F75" s="33">
        <v>812.99085000000002</v>
      </c>
      <c r="G75" s="46">
        <v>4.9406756352611582E-3</v>
      </c>
    </row>
    <row r="76" spans="1:7" ht="12.95" customHeight="1">
      <c r="A76" s="22"/>
      <c r="B76" s="45" t="s">
        <v>208</v>
      </c>
      <c r="C76" s="31" t="s">
        <v>209</v>
      </c>
      <c r="D76" s="31" t="s">
        <v>207</v>
      </c>
      <c r="E76" s="32">
        <v>385195</v>
      </c>
      <c r="F76" s="33">
        <v>425.64047499999998</v>
      </c>
      <c r="G76" s="46">
        <v>2.5866853534864337E-3</v>
      </c>
    </row>
    <row r="77" spans="1:7" ht="12.95" customHeight="1">
      <c r="A77" s="22"/>
      <c r="B77" s="45" t="s">
        <v>210</v>
      </c>
      <c r="C77" s="31" t="s">
        <v>211</v>
      </c>
      <c r="D77" s="31" t="s">
        <v>207</v>
      </c>
      <c r="E77" s="32">
        <v>77039</v>
      </c>
      <c r="F77" s="33">
        <v>48.141671100000003</v>
      </c>
      <c r="G77" s="46">
        <v>2.9256464749206738E-4</v>
      </c>
    </row>
    <row r="78" spans="1:7" ht="12.95" customHeight="1">
      <c r="A78" s="17"/>
      <c r="B78" s="43" t="s">
        <v>35</v>
      </c>
      <c r="C78" s="31" t="s">
        <v>1</v>
      </c>
      <c r="D78" s="31" t="s">
        <v>1</v>
      </c>
      <c r="E78" s="31" t="s">
        <v>1</v>
      </c>
      <c r="F78" s="34">
        <v>1286.7729961</v>
      </c>
      <c r="G78" s="48">
        <v>7.8199256362396601E-3</v>
      </c>
    </row>
    <row r="79" spans="1:7" ht="12.95" customHeight="1">
      <c r="A79" s="17"/>
      <c r="B79" s="43" t="s">
        <v>39</v>
      </c>
      <c r="C79" s="31" t="s">
        <v>1</v>
      </c>
      <c r="D79" s="31" t="s">
        <v>1</v>
      </c>
      <c r="E79" s="31" t="s">
        <v>1</v>
      </c>
      <c r="F79" s="34">
        <v>161615.4879416</v>
      </c>
      <c r="G79" s="48">
        <v>0.98216321075926827</v>
      </c>
    </row>
    <row r="80" spans="1:7" ht="12.95" customHeight="1">
      <c r="A80" s="17"/>
      <c r="B80" s="43"/>
      <c r="C80" s="31"/>
      <c r="D80" s="31"/>
      <c r="E80" s="31"/>
      <c r="F80" s="34"/>
      <c r="G80" s="48"/>
    </row>
    <row r="81" spans="1:7" ht="12.95" customHeight="1">
      <c r="A81" s="17"/>
      <c r="B81" s="36" t="s">
        <v>336</v>
      </c>
      <c r="C81" s="30"/>
      <c r="D81" s="31"/>
      <c r="E81" s="31"/>
      <c r="F81" s="37"/>
      <c r="G81" s="38"/>
    </row>
    <row r="82" spans="1:7" ht="12.95" customHeight="1">
      <c r="A82" s="17"/>
      <c r="B82" s="39" t="s">
        <v>337</v>
      </c>
      <c r="C82" s="30"/>
      <c r="D82" s="31"/>
      <c r="E82" s="40" t="s">
        <v>261</v>
      </c>
      <c r="F82" s="40" t="s">
        <v>261</v>
      </c>
      <c r="G82" s="41" t="s">
        <v>261</v>
      </c>
    </row>
    <row r="83" spans="1:7" ht="12.95" customHeight="1">
      <c r="A83" s="17"/>
      <c r="B83" s="42" t="s">
        <v>338</v>
      </c>
      <c r="C83" s="30"/>
      <c r="D83" s="31"/>
      <c r="E83" s="40" t="s">
        <v>261</v>
      </c>
      <c r="F83" s="40" t="s">
        <v>261</v>
      </c>
      <c r="G83" s="41" t="s">
        <v>261</v>
      </c>
    </row>
    <row r="84" spans="1:7" ht="12.95" customHeight="1">
      <c r="A84" s="22"/>
      <c r="B84" s="42" t="s">
        <v>339</v>
      </c>
      <c r="C84" s="30"/>
      <c r="D84" s="31"/>
      <c r="E84" s="40" t="s">
        <v>261</v>
      </c>
      <c r="F84" s="40" t="s">
        <v>261</v>
      </c>
      <c r="G84" s="41" t="s">
        <v>261</v>
      </c>
    </row>
    <row r="85" spans="1:7" ht="12.95" customHeight="1">
      <c r="A85" s="17"/>
      <c r="B85" s="42"/>
      <c r="C85" s="30"/>
      <c r="D85" s="31"/>
      <c r="E85" s="40"/>
      <c r="F85" s="40"/>
      <c r="G85" s="41"/>
    </row>
    <row r="86" spans="1:7" ht="12.95" customHeight="1">
      <c r="A86" s="17"/>
      <c r="B86" s="43"/>
      <c r="C86" s="31"/>
      <c r="D86" s="31"/>
      <c r="E86" s="31"/>
      <c r="F86" s="34"/>
      <c r="G86" s="48"/>
    </row>
    <row r="87" spans="1:7" ht="12.95" customHeight="1">
      <c r="A87" s="17"/>
      <c r="B87" s="29" t="s">
        <v>9</v>
      </c>
      <c r="C87" s="31"/>
      <c r="D87" s="31"/>
      <c r="E87" s="31"/>
      <c r="F87" s="34"/>
      <c r="G87" s="48"/>
    </row>
    <row r="88" spans="1:7" ht="12.95" customHeight="1">
      <c r="A88" s="17"/>
      <c r="B88" s="43" t="s">
        <v>40</v>
      </c>
      <c r="C88" s="31" t="s">
        <v>1</v>
      </c>
      <c r="D88" s="31" t="s">
        <v>1</v>
      </c>
      <c r="E88" s="31" t="s">
        <v>1</v>
      </c>
      <c r="F88" s="35" t="s">
        <v>1</v>
      </c>
      <c r="G88" s="49" t="s">
        <v>1</v>
      </c>
    </row>
    <row r="89" spans="1:7" ht="12.95" customHeight="1">
      <c r="A89" s="17"/>
      <c r="B89" s="45" t="s">
        <v>41</v>
      </c>
      <c r="C89" s="31" t="s">
        <v>1</v>
      </c>
      <c r="D89" s="31" t="s">
        <v>42</v>
      </c>
      <c r="E89" s="32"/>
      <c r="F89" s="33">
        <v>2772.5126061999999</v>
      </c>
      <c r="G89" s="46">
        <v>1.6849003259885094E-2</v>
      </c>
    </row>
    <row r="90" spans="1:7" ht="12.95" customHeight="1">
      <c r="A90" s="17"/>
      <c r="B90" s="43" t="s">
        <v>35</v>
      </c>
      <c r="C90" s="31" t="s">
        <v>1</v>
      </c>
      <c r="D90" s="31" t="s">
        <v>1</v>
      </c>
      <c r="E90" s="31" t="s">
        <v>1</v>
      </c>
      <c r="F90" s="34">
        <v>2772.5126061999999</v>
      </c>
      <c r="G90" s="48">
        <v>1.6849003259885094E-2</v>
      </c>
    </row>
    <row r="91" spans="1:7" s="23" customFormat="1" ht="12.95" customHeight="1">
      <c r="A91" s="17"/>
      <c r="B91" s="43"/>
      <c r="C91" s="31"/>
      <c r="D91" s="31"/>
      <c r="E91" s="31"/>
      <c r="F91" s="34"/>
      <c r="G91" s="48"/>
    </row>
    <row r="92" spans="1:7" s="23" customFormat="1" ht="12.95" customHeight="1">
      <c r="A92" s="17"/>
      <c r="B92" s="43" t="s">
        <v>212</v>
      </c>
      <c r="C92" s="31"/>
      <c r="D92" s="31"/>
      <c r="E92" s="31"/>
      <c r="F92" s="34"/>
      <c r="G92" s="48"/>
    </row>
    <row r="93" spans="1:7" s="23" customFormat="1" ht="12.95" customHeight="1">
      <c r="A93" s="17"/>
      <c r="B93" s="43" t="s">
        <v>43</v>
      </c>
      <c r="C93" s="31" t="s">
        <v>1</v>
      </c>
      <c r="D93" s="31" t="s">
        <v>1</v>
      </c>
      <c r="E93" s="31" t="s">
        <v>1</v>
      </c>
      <c r="F93" s="50">
        <v>162.54071780289999</v>
      </c>
      <c r="G93" s="51">
        <v>9.877859808466458E-4</v>
      </c>
    </row>
    <row r="94" spans="1:7" s="23" customFormat="1" ht="12.95" customHeight="1">
      <c r="A94" s="17"/>
      <c r="B94" s="43" t="s">
        <v>35</v>
      </c>
      <c r="C94" s="31"/>
      <c r="D94" s="31"/>
      <c r="E94" s="31"/>
      <c r="F94" s="34">
        <v>162.54071780289999</v>
      </c>
      <c r="G94" s="48">
        <v>9.877859808466458E-4</v>
      </c>
    </row>
    <row r="95" spans="1:7" s="23" customFormat="1" ht="12.95" customHeight="1" thickBot="1">
      <c r="A95" s="17"/>
      <c r="B95" s="114" t="s">
        <v>39</v>
      </c>
      <c r="C95" s="115"/>
      <c r="D95" s="115"/>
      <c r="E95" s="115"/>
      <c r="F95" s="116">
        <f>F90+F94</f>
        <v>2935.0533240028999</v>
      </c>
      <c r="G95" s="117">
        <f>G90+G94</f>
        <v>1.7836789240731739E-2</v>
      </c>
    </row>
    <row r="96" spans="1:7" s="23" customFormat="1" ht="12.95" customHeight="1" thickBot="1">
      <c r="A96" s="17"/>
      <c r="B96" s="118" t="s">
        <v>44</v>
      </c>
      <c r="C96" s="119" t="s">
        <v>1</v>
      </c>
      <c r="D96" s="119" t="s">
        <v>1</v>
      </c>
      <c r="E96" s="119" t="s">
        <v>1</v>
      </c>
      <c r="F96" s="120">
        <v>164550.54126560289</v>
      </c>
      <c r="G96" s="121">
        <v>1</v>
      </c>
    </row>
    <row r="97" spans="1:7" s="23" customFormat="1" ht="12.95" customHeight="1">
      <c r="A97" s="17"/>
      <c r="B97" s="24" t="s">
        <v>1</v>
      </c>
      <c r="C97" s="17"/>
      <c r="D97" s="17"/>
      <c r="E97" s="17"/>
      <c r="F97" s="17"/>
      <c r="G97" s="17"/>
    </row>
    <row r="98" spans="1:7" s="23" customFormat="1" ht="12.95" customHeight="1">
      <c r="A98" s="17"/>
      <c r="B98" s="25" t="s">
        <v>45</v>
      </c>
      <c r="C98" s="17"/>
      <c r="D98" s="17"/>
      <c r="E98" s="17"/>
      <c r="F98" s="17"/>
      <c r="G98" s="17"/>
    </row>
    <row r="99" spans="1:7" s="23" customFormat="1">
      <c r="B99" s="25" t="s">
        <v>46</v>
      </c>
      <c r="C99" s="17"/>
      <c r="D99" s="17"/>
      <c r="E99" s="17"/>
      <c r="F99" s="17"/>
      <c r="G99" s="17"/>
    </row>
    <row r="100" spans="1:7" s="23" customFormat="1">
      <c r="B100" s="25" t="s">
        <v>216</v>
      </c>
      <c r="C100" s="17"/>
      <c r="D100" s="17"/>
      <c r="E100" s="17"/>
      <c r="F100" s="17"/>
      <c r="G100" s="17"/>
    </row>
    <row r="101" spans="1:7" s="23" customFormat="1">
      <c r="B101" s="25" t="s">
        <v>326</v>
      </c>
      <c r="C101" s="17"/>
      <c r="D101" s="17"/>
      <c r="E101" s="17"/>
      <c r="F101" s="17"/>
      <c r="G101" s="17"/>
    </row>
    <row r="102" spans="1:7" s="23" customFormat="1" ht="13.5" thickBot="1">
      <c r="B102" s="25" t="s">
        <v>1</v>
      </c>
      <c r="C102" s="17"/>
      <c r="D102" s="17"/>
      <c r="E102" s="17"/>
      <c r="F102" s="17"/>
      <c r="G102" s="17"/>
    </row>
    <row r="103" spans="1:7" s="23" customFormat="1" ht="13.5" thickBot="1">
      <c r="B103" s="26" t="s">
        <v>334</v>
      </c>
      <c r="C103" s="27">
        <v>0.56059999999999999</v>
      </c>
      <c r="D103" s="17"/>
      <c r="E103" s="17"/>
      <c r="F103" s="17"/>
      <c r="G103" s="17"/>
    </row>
    <row r="104" spans="1:7" s="23" customFormat="1">
      <c r="B104" s="28" t="s">
        <v>335</v>
      </c>
    </row>
    <row r="105" spans="1:7" s="23" customFormat="1"/>
    <row r="106" spans="1:7" s="23" customFormat="1"/>
    <row r="107" spans="1:7" s="23" customFormat="1"/>
    <row r="108" spans="1:7" s="23" customFormat="1"/>
    <row r="109" spans="1:7" s="23" customFormat="1"/>
    <row r="110" spans="1:7" s="23" customFormat="1"/>
    <row r="111" spans="1:7" s="23" customFormat="1"/>
    <row r="112" spans="1:7" s="23" customFormat="1"/>
    <row r="113" s="23" customFormat="1"/>
    <row r="114" s="23" customFormat="1"/>
    <row r="115" s="23" customFormat="1"/>
    <row r="116" s="23" customFormat="1"/>
    <row r="117" s="23" customFormat="1"/>
    <row r="118" s="23" customFormat="1"/>
    <row r="119" s="23" customFormat="1"/>
    <row r="120" s="23" customFormat="1"/>
    <row r="121" s="23" customFormat="1"/>
    <row r="122" s="23" customFormat="1"/>
    <row r="123" s="23" customFormat="1"/>
    <row r="124" s="23" customFormat="1"/>
    <row r="125" s="23" customFormat="1"/>
    <row r="126" s="23" customFormat="1"/>
    <row r="127" s="23" customFormat="1"/>
    <row r="128" s="23" customFormat="1"/>
    <row r="129" s="23" customFormat="1"/>
    <row r="130" s="23" customFormat="1"/>
    <row r="131" s="23" customFormat="1"/>
    <row r="132" s="23" customFormat="1"/>
    <row r="133" s="23" customFormat="1"/>
    <row r="134" s="23" customFormat="1"/>
    <row r="135" s="23" customFormat="1"/>
    <row r="136" s="23" customFormat="1"/>
    <row r="137" s="23" customFormat="1"/>
    <row r="138" s="23" customFormat="1"/>
    <row r="139" s="23" customFormat="1"/>
    <row r="140" s="23" customFormat="1"/>
    <row r="141" s="23" customFormat="1"/>
    <row r="142" s="23" customFormat="1"/>
    <row r="143" s="23" customFormat="1"/>
    <row r="144" s="23" customFormat="1"/>
    <row r="145" s="23" customFormat="1"/>
    <row r="146" s="23" customFormat="1"/>
    <row r="147" s="23" customFormat="1"/>
    <row r="148" s="23" customFormat="1"/>
    <row r="149" s="23" customFormat="1"/>
    <row r="150" s="23" customFormat="1"/>
    <row r="151" s="23" customFormat="1"/>
    <row r="152" s="23" customFormat="1"/>
    <row r="153" s="23" customFormat="1"/>
    <row r="154" s="23" customFormat="1"/>
    <row r="155" s="23" customFormat="1"/>
    <row r="156" s="23" customFormat="1"/>
    <row r="157" s="23" customFormat="1"/>
    <row r="158" s="23" customFormat="1"/>
    <row r="159" s="23" customFormat="1"/>
    <row r="160" s="23" customFormat="1"/>
    <row r="161" s="23" customFormat="1"/>
    <row r="162" s="23" customFormat="1"/>
    <row r="163" s="23" customFormat="1"/>
    <row r="164" s="23" customFormat="1"/>
    <row r="165" s="23" customFormat="1"/>
    <row r="166" s="23" customFormat="1"/>
    <row r="167" s="23" customFormat="1"/>
    <row r="168" s="23" customFormat="1"/>
    <row r="169" s="23" customFormat="1"/>
    <row r="170" s="23" customFormat="1"/>
    <row r="171" s="23" customFormat="1"/>
    <row r="172" s="23" customFormat="1"/>
    <row r="173" s="23" customFormat="1"/>
    <row r="174" s="23" customFormat="1"/>
    <row r="175" s="23" customFormat="1"/>
    <row r="176" s="23" customFormat="1"/>
    <row r="177" s="23" customFormat="1"/>
    <row r="178" s="23" customFormat="1"/>
    <row r="179" s="23" customFormat="1"/>
    <row r="180" s="23" customFormat="1"/>
    <row r="181" s="23" customFormat="1"/>
    <row r="182" s="23" customFormat="1"/>
    <row r="183" s="23" customFormat="1"/>
    <row r="184" s="23" customFormat="1"/>
    <row r="185" s="23" customFormat="1"/>
    <row r="186" s="23" customFormat="1"/>
    <row r="187" s="23" customFormat="1"/>
    <row r="188" s="23" customFormat="1"/>
    <row r="189" s="23" customFormat="1"/>
    <row r="190" s="23" customFormat="1"/>
    <row r="191" s="23" customFormat="1"/>
    <row r="192" s="23" customFormat="1"/>
    <row r="193" s="23" customFormat="1"/>
    <row r="194" s="23" customFormat="1"/>
    <row r="195" s="23" customFormat="1"/>
    <row r="196" s="23" customFormat="1"/>
    <row r="197" s="23" customFormat="1"/>
    <row r="198" s="23" customFormat="1"/>
    <row r="199" s="23" customFormat="1"/>
    <row r="200" s="23" customFormat="1"/>
    <row r="201" s="23" customFormat="1"/>
    <row r="202" s="23" customFormat="1"/>
    <row r="203" s="23" customFormat="1"/>
    <row r="204" s="23" customFormat="1"/>
    <row r="205" s="23" customFormat="1"/>
    <row r="206" s="23" customFormat="1"/>
    <row r="207" s="23" customFormat="1"/>
    <row r="208" s="23" customFormat="1"/>
    <row r="209" s="23" customFormat="1"/>
    <row r="210" s="23" customFormat="1"/>
    <row r="211" s="23" customFormat="1"/>
    <row r="212" s="23" customFormat="1"/>
    <row r="213" s="23" customFormat="1"/>
    <row r="214" s="23" customFormat="1"/>
    <row r="215" s="23" customFormat="1"/>
    <row r="216" s="23" customFormat="1"/>
    <row r="217" s="23" customFormat="1"/>
    <row r="218" s="23" customFormat="1"/>
    <row r="219" s="23" customFormat="1"/>
    <row r="220" s="23" customFormat="1"/>
    <row r="221" s="23" customFormat="1"/>
    <row r="222" s="23" customFormat="1"/>
    <row r="223" s="23" customFormat="1"/>
    <row r="224" s="23" customFormat="1"/>
    <row r="225" s="23" customFormat="1"/>
    <row r="226" s="23" customFormat="1"/>
    <row r="227" s="23" customFormat="1"/>
    <row r="228" s="23" customFormat="1"/>
    <row r="229" s="23" customFormat="1"/>
    <row r="230" s="23" customFormat="1"/>
    <row r="231" s="23" customFormat="1"/>
    <row r="232" s="23" customFormat="1"/>
    <row r="233" s="23" customFormat="1"/>
    <row r="234" s="23" customFormat="1"/>
    <row r="235" s="23" customFormat="1"/>
    <row r="236" s="23" customFormat="1"/>
    <row r="237" s="23" customFormat="1"/>
    <row r="238" s="23" customFormat="1"/>
    <row r="239" s="23" customFormat="1"/>
    <row r="240" s="23" customFormat="1"/>
    <row r="241" s="23" customFormat="1"/>
    <row r="242" s="23" customFormat="1"/>
    <row r="243" s="23" customFormat="1"/>
    <row r="244" s="23" customFormat="1"/>
    <row r="245" s="23" customFormat="1"/>
    <row r="246" s="23" customFormat="1"/>
    <row r="247" s="23" customFormat="1"/>
    <row r="248" s="23" customFormat="1"/>
    <row r="249" s="23" customFormat="1"/>
    <row r="250" s="23" customFormat="1"/>
    <row r="251" s="23" customFormat="1"/>
    <row r="252" s="23" customFormat="1"/>
    <row r="253" s="23" customFormat="1"/>
    <row r="254" s="23" customFormat="1"/>
    <row r="255" s="23" customFormat="1"/>
    <row r="256" s="23" customFormat="1"/>
    <row r="257" s="23" customFormat="1"/>
    <row r="258" s="23" customFormat="1"/>
    <row r="259" s="23" customFormat="1"/>
    <row r="260" s="23" customFormat="1"/>
    <row r="261" s="23" customFormat="1"/>
    <row r="262" s="23" customFormat="1"/>
    <row r="263" s="23" customFormat="1"/>
    <row r="264" s="23" customFormat="1"/>
    <row r="265" s="23" customFormat="1"/>
    <row r="266" s="23" customFormat="1"/>
    <row r="267" s="23" customFormat="1"/>
    <row r="268" s="23" customFormat="1"/>
    <row r="269" s="23" customFormat="1"/>
    <row r="270" s="23" customFormat="1"/>
    <row r="271" s="23" customFormat="1"/>
    <row r="272" s="23" customFormat="1"/>
    <row r="273" s="23" customFormat="1"/>
    <row r="274" s="23" customFormat="1"/>
    <row r="275" s="23" customFormat="1"/>
    <row r="276" s="23" customFormat="1"/>
    <row r="277" s="23" customFormat="1"/>
    <row r="278" s="23" customFormat="1"/>
    <row r="279" s="23" customFormat="1"/>
    <row r="280" s="23" customFormat="1"/>
    <row r="281" s="23" customFormat="1"/>
    <row r="282" s="23" customFormat="1"/>
    <row r="283" s="23" customFormat="1"/>
    <row r="284" s="23" customFormat="1"/>
    <row r="285" s="23" customFormat="1"/>
    <row r="286" s="23" customFormat="1"/>
    <row r="287" s="23" customFormat="1"/>
    <row r="288" s="23" customFormat="1"/>
    <row r="289" s="23" customFormat="1"/>
    <row r="290" s="23" customFormat="1"/>
    <row r="291" s="23" customFormat="1"/>
    <row r="292" s="23" customFormat="1"/>
    <row r="293" s="23" customFormat="1"/>
    <row r="294" s="23" customFormat="1"/>
    <row r="295" s="23" customFormat="1"/>
    <row r="296" s="23" customFormat="1"/>
    <row r="297" s="23" customFormat="1"/>
    <row r="298" s="23" customFormat="1"/>
    <row r="299" s="23" customFormat="1"/>
    <row r="300" s="23" customFormat="1"/>
    <row r="301" s="23" customFormat="1"/>
    <row r="302" s="23" customFormat="1"/>
    <row r="303" s="23" customFormat="1"/>
    <row r="304" s="23" customFormat="1"/>
    <row r="305" s="23" customFormat="1"/>
    <row r="306" s="23" customFormat="1"/>
    <row r="307" s="23" customFormat="1"/>
    <row r="308" s="23" customFormat="1"/>
    <row r="309" s="23" customFormat="1"/>
    <row r="310" s="23" customFormat="1"/>
    <row r="311" s="23" customFormat="1"/>
    <row r="312" s="23" customFormat="1"/>
    <row r="313" s="23" customFormat="1"/>
    <row r="314" s="23" customFormat="1"/>
    <row r="315" s="23" customFormat="1"/>
    <row r="316" s="23" customFormat="1"/>
    <row r="317" s="23" customFormat="1"/>
    <row r="318" s="23" customFormat="1"/>
    <row r="319" s="23" customFormat="1"/>
    <row r="320" s="23" customFormat="1"/>
    <row r="321" s="23" customFormat="1"/>
    <row r="322" s="23" customFormat="1"/>
    <row r="323" s="23" customFormat="1"/>
    <row r="324" s="23" customFormat="1"/>
    <row r="325" s="23" customFormat="1"/>
    <row r="326" s="23" customFormat="1"/>
    <row r="327" s="23" customFormat="1"/>
    <row r="328" s="23" customFormat="1"/>
    <row r="329" s="23" customFormat="1"/>
    <row r="330" s="23" customFormat="1"/>
    <row r="331" s="23" customFormat="1"/>
    <row r="332" s="23" customFormat="1"/>
    <row r="333" s="23" customFormat="1"/>
    <row r="334" s="23" customFormat="1"/>
    <row r="335" s="23" customFormat="1"/>
    <row r="336" s="23" customFormat="1"/>
    <row r="337" s="23" customFormat="1"/>
    <row r="338" s="23" customFormat="1"/>
    <row r="339" s="23" customFormat="1"/>
    <row r="340" s="23" customFormat="1"/>
    <row r="341" s="23" customFormat="1"/>
    <row r="342" s="23" customFormat="1"/>
    <row r="343" s="23" customFormat="1"/>
    <row r="344" s="23" customFormat="1"/>
    <row r="345" s="23" customFormat="1"/>
    <row r="346" s="23" customFormat="1"/>
    <row r="347" s="23" customFormat="1"/>
    <row r="348" s="23" customFormat="1"/>
    <row r="349" s="23" customFormat="1"/>
    <row r="350" s="23" customFormat="1"/>
    <row r="351" s="23" customFormat="1"/>
    <row r="352" s="23" customFormat="1"/>
    <row r="353" s="23" customFormat="1"/>
    <row r="354" s="23" customFormat="1"/>
    <row r="355" s="23" customFormat="1"/>
    <row r="356" s="23" customFormat="1"/>
    <row r="357" s="23" customFormat="1"/>
    <row r="358" s="23" customFormat="1"/>
    <row r="359" s="23" customFormat="1"/>
    <row r="360" s="23" customFormat="1"/>
    <row r="361" s="23" customFormat="1"/>
    <row r="362" s="23" customFormat="1"/>
    <row r="363" s="23" customFormat="1"/>
    <row r="364" s="23" customFormat="1"/>
    <row r="365" s="23" customFormat="1"/>
    <row r="366" s="23" customFormat="1"/>
    <row r="367" s="23" customFormat="1"/>
    <row r="368" s="23" customFormat="1"/>
    <row r="369" s="23" customFormat="1"/>
    <row r="370" s="23" customFormat="1"/>
    <row r="371" s="23" customFormat="1"/>
    <row r="372" s="23" customFormat="1"/>
    <row r="373" s="23" customFormat="1"/>
    <row r="374" s="23" customFormat="1"/>
    <row r="375" s="23" customFormat="1"/>
    <row r="376" s="23" customFormat="1"/>
    <row r="377" s="23" customFormat="1"/>
    <row r="378" s="23" customFormat="1"/>
    <row r="379" s="23" customFormat="1"/>
    <row r="380" s="23" customFormat="1"/>
    <row r="381" s="23" customFormat="1"/>
    <row r="382" s="23" customFormat="1"/>
    <row r="383" s="23" customFormat="1"/>
    <row r="384" s="23" customFormat="1"/>
    <row r="385" s="23" customFormat="1"/>
    <row r="386" s="23" customFormat="1"/>
    <row r="387" s="23" customFormat="1"/>
    <row r="388" s="23" customFormat="1"/>
    <row r="389" s="23" customFormat="1"/>
    <row r="390" s="23" customFormat="1"/>
    <row r="391" s="23" customFormat="1"/>
    <row r="392" s="23" customFormat="1"/>
    <row r="393" s="23" customFormat="1"/>
    <row r="394" s="23" customFormat="1"/>
    <row r="395" s="23" customFormat="1"/>
    <row r="396" s="23" customFormat="1"/>
    <row r="397" s="23" customFormat="1"/>
    <row r="398" s="23" customFormat="1"/>
    <row r="399" s="23" customFormat="1"/>
    <row r="400" s="23" customFormat="1"/>
    <row r="401" s="23" customFormat="1"/>
    <row r="402" s="23" customFormat="1"/>
    <row r="403" s="23" customFormat="1"/>
    <row r="404" s="23" customFormat="1"/>
    <row r="405" s="23" customFormat="1"/>
    <row r="406" s="23" customFormat="1"/>
    <row r="407" s="23" customFormat="1"/>
    <row r="408" s="23" customFormat="1"/>
    <row r="409" s="23" customFormat="1"/>
    <row r="410" s="23" customFormat="1"/>
    <row r="411" s="23" customFormat="1"/>
    <row r="412" s="23" customFormat="1"/>
    <row r="413" s="23" customFormat="1"/>
    <row r="414" s="23" customFormat="1"/>
    <row r="415" s="23" customFormat="1"/>
    <row r="416" s="23" customFormat="1"/>
    <row r="417" s="23" customFormat="1"/>
    <row r="418" s="23" customFormat="1"/>
    <row r="419" s="23" customFormat="1"/>
    <row r="420" s="23" customFormat="1"/>
    <row r="421" s="23" customFormat="1"/>
    <row r="422" s="23" customFormat="1"/>
    <row r="423" s="23" customFormat="1"/>
    <row r="424" s="23" customFormat="1"/>
    <row r="425" s="23" customFormat="1"/>
    <row r="426" s="23" customFormat="1"/>
    <row r="427" s="23" customFormat="1"/>
    <row r="428" s="23" customFormat="1"/>
    <row r="429" s="23" customFormat="1"/>
    <row r="430" s="23" customFormat="1"/>
    <row r="431" s="23" customFormat="1"/>
    <row r="432" s="23" customFormat="1"/>
    <row r="433" s="23" customFormat="1"/>
    <row r="434" s="23" customFormat="1"/>
    <row r="435" s="23" customFormat="1"/>
    <row r="436" s="23" customFormat="1"/>
    <row r="437" s="23" customFormat="1"/>
    <row r="438" s="23" customFormat="1"/>
    <row r="439" s="23" customFormat="1"/>
    <row r="440" s="23" customFormat="1"/>
    <row r="441" s="23" customFormat="1"/>
    <row r="442" s="23" customFormat="1"/>
    <row r="443" s="23" customFormat="1"/>
    <row r="444" s="23" customFormat="1"/>
    <row r="445" s="23" customFormat="1"/>
    <row r="446" s="23" customFormat="1"/>
    <row r="447" s="23" customFormat="1"/>
    <row r="448" s="23" customFormat="1"/>
    <row r="449" s="23" customFormat="1"/>
    <row r="450" s="23" customFormat="1"/>
    <row r="451" s="23" customFormat="1"/>
    <row r="452" s="23" customFormat="1"/>
    <row r="453" s="23" customFormat="1"/>
    <row r="454" s="23" customFormat="1"/>
    <row r="455" s="23" customFormat="1"/>
    <row r="456" s="23" customFormat="1"/>
    <row r="457" s="23" customFormat="1"/>
    <row r="458" s="23" customFormat="1"/>
    <row r="459" s="23" customFormat="1"/>
    <row r="460" s="23" customFormat="1"/>
    <row r="461" s="23" customFormat="1"/>
    <row r="462" s="23" customFormat="1"/>
    <row r="463" s="23" customFormat="1"/>
    <row r="464" s="23" customFormat="1"/>
    <row r="465" s="23" customFormat="1"/>
    <row r="466" s="23" customFormat="1"/>
    <row r="467" s="23" customFormat="1"/>
    <row r="468" s="23" customFormat="1"/>
    <row r="469" s="23" customFormat="1"/>
    <row r="470" s="23" customFormat="1"/>
    <row r="471" s="23" customFormat="1"/>
    <row r="472" s="23" customFormat="1"/>
    <row r="473" s="23" customFormat="1"/>
    <row r="474" s="23" customFormat="1"/>
    <row r="475" s="23" customFormat="1"/>
    <row r="476" s="23" customFormat="1"/>
    <row r="477" s="23" customFormat="1"/>
    <row r="478" s="23" customFormat="1"/>
    <row r="479" s="23" customFormat="1"/>
    <row r="480" s="23" customFormat="1"/>
    <row r="481" s="23" customFormat="1"/>
    <row r="482" s="23" customFormat="1"/>
    <row r="483" s="23" customFormat="1"/>
    <row r="484" s="23" customFormat="1"/>
    <row r="485" s="23" customFormat="1"/>
    <row r="486" s="23" customFormat="1"/>
    <row r="487" s="23" customFormat="1"/>
    <row r="488" s="23" customFormat="1"/>
    <row r="489" s="23" customFormat="1"/>
    <row r="490" s="23" customFormat="1"/>
    <row r="491" s="23" customFormat="1"/>
    <row r="492" s="23" customFormat="1"/>
    <row r="493" s="23" customFormat="1"/>
    <row r="494" s="23" customFormat="1"/>
    <row r="495" s="23" customFormat="1"/>
    <row r="496" s="23" customFormat="1"/>
    <row r="497" s="23" customFormat="1"/>
    <row r="498" s="23" customFormat="1"/>
    <row r="499" s="23" customFormat="1"/>
    <row r="500" s="23" customFormat="1"/>
    <row r="501" s="23" customFormat="1"/>
    <row r="502" s="23" customFormat="1"/>
    <row r="503" s="23" customFormat="1"/>
    <row r="504" s="23" customFormat="1"/>
    <row r="505" s="23" customFormat="1"/>
    <row r="506" s="23" customFormat="1"/>
    <row r="507" s="23" customFormat="1"/>
    <row r="508" s="23" customFormat="1"/>
    <row r="509" s="23" customFormat="1"/>
    <row r="510" s="23" customFormat="1"/>
    <row r="511" s="23" customFormat="1"/>
    <row r="512" s="23" customFormat="1"/>
    <row r="513" s="23" customFormat="1"/>
    <row r="514" s="23" customFormat="1"/>
    <row r="515" s="23" customFormat="1"/>
    <row r="516" s="23" customFormat="1"/>
    <row r="517" s="23" customFormat="1"/>
    <row r="518" s="23" customFormat="1"/>
    <row r="519" s="23" customFormat="1"/>
    <row r="520" s="23" customFormat="1"/>
    <row r="521" s="23" customFormat="1"/>
    <row r="522" s="23" customFormat="1"/>
    <row r="523" s="23" customFormat="1"/>
    <row r="524" s="23" customFormat="1"/>
    <row r="525" s="23" customFormat="1"/>
    <row r="526" s="23" customFormat="1"/>
    <row r="527" s="23" customFormat="1"/>
    <row r="528" s="23" customFormat="1"/>
    <row r="529" s="23" customFormat="1"/>
    <row r="530" s="23" customFormat="1"/>
    <row r="531" s="23" customFormat="1"/>
    <row r="532" s="23" customFormat="1"/>
    <row r="533" s="23" customFormat="1"/>
    <row r="534" s="23" customFormat="1"/>
    <row r="535" s="23" customFormat="1"/>
    <row r="536" s="23" customFormat="1"/>
    <row r="537" s="23" customFormat="1"/>
    <row r="538" s="23" customFormat="1"/>
    <row r="539" s="23" customFormat="1"/>
    <row r="540" s="23" customFormat="1"/>
    <row r="541" s="23" customFormat="1"/>
    <row r="542" s="23" customFormat="1"/>
    <row r="543" s="23" customFormat="1"/>
    <row r="544" s="23" customFormat="1"/>
    <row r="545" s="23" customFormat="1"/>
    <row r="546" s="23" customFormat="1"/>
    <row r="547" s="23" customFormat="1"/>
    <row r="548" s="23" customFormat="1"/>
    <row r="549" s="23" customFormat="1"/>
    <row r="550" s="23" customFormat="1"/>
    <row r="551" s="23" customFormat="1"/>
    <row r="552" s="23" customFormat="1"/>
    <row r="553" s="23" customFormat="1"/>
    <row r="554" s="23" customFormat="1"/>
    <row r="555" s="23" customFormat="1"/>
    <row r="556" s="23" customFormat="1"/>
    <row r="557" s="23" customFormat="1"/>
    <row r="558" s="23" customFormat="1"/>
    <row r="559" s="23" customFormat="1"/>
    <row r="560" s="23" customFormat="1"/>
    <row r="561" s="23" customFormat="1"/>
    <row r="562" s="23" customFormat="1"/>
    <row r="563" s="23" customFormat="1"/>
    <row r="564" s="23" customFormat="1"/>
    <row r="565" s="23" customFormat="1"/>
    <row r="566" s="23" customFormat="1"/>
    <row r="567" s="23" customFormat="1"/>
    <row r="568" s="23" customFormat="1"/>
    <row r="569" s="23" customFormat="1"/>
    <row r="570" s="23" customFormat="1"/>
    <row r="571" s="23" customFormat="1"/>
    <row r="572" s="23" customFormat="1"/>
    <row r="573" s="23" customFormat="1"/>
    <row r="574" s="23" customFormat="1"/>
    <row r="575" s="23" customFormat="1"/>
    <row r="576" s="23" customFormat="1"/>
    <row r="577" s="23" customFormat="1"/>
    <row r="578" s="23" customFormat="1"/>
    <row r="579" s="23" customFormat="1"/>
    <row r="580" s="23" customFormat="1"/>
    <row r="581" s="23" customFormat="1"/>
    <row r="582" s="23" customFormat="1"/>
    <row r="583" s="23" customFormat="1"/>
    <row r="584" s="23" customFormat="1"/>
    <row r="585" s="23" customFormat="1"/>
    <row r="586" s="23" customFormat="1"/>
    <row r="587" s="23" customFormat="1"/>
    <row r="588" s="23" customFormat="1"/>
    <row r="589" s="23" customFormat="1"/>
    <row r="590" s="23" customFormat="1"/>
    <row r="591" s="23" customFormat="1"/>
    <row r="592" s="23" customFormat="1"/>
    <row r="593" s="23" customFormat="1"/>
    <row r="594" s="23" customFormat="1"/>
    <row r="595" s="23" customFormat="1"/>
    <row r="596" s="23" customFormat="1"/>
    <row r="597" s="23" customFormat="1"/>
    <row r="598" s="23" customFormat="1"/>
    <row r="599" s="23" customFormat="1"/>
    <row r="600" s="23" customFormat="1"/>
    <row r="601" s="23" customFormat="1"/>
    <row r="602" s="23" customFormat="1"/>
    <row r="603" s="23" customFormat="1"/>
    <row r="604" s="23" customFormat="1"/>
    <row r="605" s="23" customFormat="1"/>
    <row r="606" s="23" customFormat="1"/>
    <row r="607" s="23" customFormat="1"/>
    <row r="608" s="23" customFormat="1"/>
    <row r="609" s="23" customFormat="1"/>
    <row r="610" s="23" customFormat="1"/>
    <row r="611" s="23" customFormat="1"/>
    <row r="612" s="23" customFormat="1"/>
    <row r="613" s="23" customFormat="1"/>
    <row r="614" s="23" customFormat="1"/>
    <row r="615" s="23" customFormat="1"/>
    <row r="616" s="23" customFormat="1"/>
    <row r="617" s="23" customFormat="1"/>
    <row r="618" s="23" customFormat="1"/>
    <row r="619" s="23" customFormat="1"/>
    <row r="620" s="23" customFormat="1"/>
    <row r="621" s="23" customFormat="1"/>
    <row r="622" s="23" customFormat="1"/>
    <row r="623" s="23" customFormat="1"/>
    <row r="624" s="23" customFormat="1"/>
    <row r="625" s="23" customFormat="1"/>
    <row r="626" s="23" customFormat="1"/>
    <row r="627" s="23" customFormat="1"/>
    <row r="628" s="23" customFormat="1"/>
    <row r="629" s="23" customFormat="1"/>
    <row r="630" s="23" customFormat="1"/>
    <row r="631" s="23" customFormat="1"/>
    <row r="632" s="23" customFormat="1"/>
    <row r="633" s="23" customFormat="1"/>
    <row r="634" s="23" customFormat="1"/>
    <row r="635" s="23" customFormat="1"/>
    <row r="636" s="23" customFormat="1"/>
    <row r="637" s="23" customFormat="1"/>
    <row r="638" s="23" customFormat="1"/>
    <row r="639" s="23" customFormat="1"/>
    <row r="640" s="23" customFormat="1"/>
    <row r="641" s="23" customFormat="1"/>
    <row r="642" s="23" customFormat="1"/>
    <row r="643" s="23" customFormat="1"/>
    <row r="644" s="23" customFormat="1"/>
    <row r="645" s="23" customFormat="1"/>
    <row r="646" s="23" customFormat="1"/>
    <row r="647" s="23" customFormat="1"/>
    <row r="648" s="23" customFormat="1"/>
    <row r="649" s="23" customFormat="1"/>
    <row r="650" s="23" customFormat="1"/>
    <row r="651" s="23" customFormat="1"/>
    <row r="652" s="23" customFormat="1"/>
    <row r="653" s="23" customFormat="1"/>
    <row r="654" s="23" customFormat="1"/>
    <row r="655" s="23" customFormat="1"/>
    <row r="656" s="23" customFormat="1"/>
    <row r="657" s="23" customFormat="1"/>
    <row r="658" s="23" customFormat="1"/>
    <row r="659" s="23" customFormat="1"/>
    <row r="660" s="23" customFormat="1"/>
    <row r="661" s="23" customFormat="1"/>
    <row r="662" s="23" customFormat="1"/>
    <row r="663" s="23" customFormat="1"/>
    <row r="664" s="23" customFormat="1"/>
    <row r="665" s="23" customFormat="1"/>
    <row r="666" s="23" customFormat="1"/>
    <row r="667" s="23" customFormat="1"/>
    <row r="668" s="23" customFormat="1"/>
    <row r="669" s="23" customFormat="1"/>
    <row r="670" s="23" customFormat="1"/>
    <row r="671" s="23" customFormat="1"/>
    <row r="672" s="23" customFormat="1"/>
    <row r="673" s="23" customFormat="1"/>
    <row r="674" s="23" customFormat="1"/>
    <row r="675" s="23" customFormat="1"/>
    <row r="676" s="23" customFormat="1"/>
    <row r="677" s="23" customFormat="1"/>
    <row r="678" s="23" customFormat="1"/>
    <row r="679" s="23" customFormat="1"/>
    <row r="680" s="23" customFormat="1"/>
    <row r="681" s="23" customFormat="1"/>
    <row r="682" s="23" customFormat="1"/>
    <row r="683" s="23" customFormat="1"/>
    <row r="684" s="23" customFormat="1"/>
    <row r="685" s="23" customFormat="1"/>
    <row r="686" s="23" customFormat="1"/>
    <row r="687" s="23" customFormat="1"/>
    <row r="688" s="23" customFormat="1"/>
    <row r="689" s="23" customFormat="1"/>
    <row r="690" s="23" customFormat="1"/>
    <row r="691" s="23" customFormat="1"/>
    <row r="692" s="23" customFormat="1"/>
    <row r="693" s="23" customFormat="1"/>
    <row r="694" s="23" customFormat="1"/>
    <row r="695" s="23" customFormat="1"/>
    <row r="696" s="23" customFormat="1"/>
    <row r="697" s="23" customFormat="1"/>
    <row r="698" s="23" customFormat="1"/>
    <row r="699" s="23" customFormat="1"/>
    <row r="700" s="23" customFormat="1"/>
    <row r="701" s="23" customFormat="1"/>
    <row r="702" s="23" customFormat="1"/>
    <row r="703" s="23" customFormat="1"/>
    <row r="704" s="23" customFormat="1"/>
    <row r="705" s="23" customFormat="1"/>
    <row r="706" s="23" customFormat="1"/>
    <row r="707" s="23" customFormat="1"/>
    <row r="708" s="23" customFormat="1"/>
    <row r="709" s="23" customFormat="1"/>
    <row r="710" s="23" customFormat="1"/>
    <row r="711" s="23" customFormat="1"/>
    <row r="712" s="23" customFormat="1"/>
    <row r="713" s="23" customFormat="1"/>
    <row r="714" s="23" customFormat="1"/>
    <row r="715" s="23" customFormat="1"/>
    <row r="716" s="23" customFormat="1"/>
    <row r="717" s="23" customFormat="1"/>
    <row r="718" s="23" customFormat="1"/>
    <row r="719" s="23" customFormat="1"/>
    <row r="720" s="23" customFormat="1"/>
    <row r="721" spans="2:7" s="23" customFormat="1"/>
    <row r="722" spans="2:7" s="23" customFormat="1"/>
    <row r="723" spans="2:7" s="23" customFormat="1"/>
    <row r="724" spans="2:7" s="23" customFormat="1"/>
    <row r="725" spans="2:7" s="23" customFormat="1"/>
    <row r="726" spans="2:7" s="23" customFormat="1"/>
    <row r="727" spans="2:7" s="23" customFormat="1"/>
    <row r="728" spans="2:7" s="23" customFormat="1"/>
    <row r="729" spans="2:7" s="23" customFormat="1"/>
    <row r="730" spans="2:7" s="23" customFormat="1"/>
    <row r="731" spans="2:7" s="23" customFormat="1"/>
    <row r="732" spans="2:7">
      <c r="B732" s="23"/>
      <c r="C732" s="23"/>
      <c r="D732" s="23"/>
      <c r="E732" s="23"/>
      <c r="F732" s="23"/>
      <c r="G732" s="23"/>
    </row>
    <row r="733" spans="2:7">
      <c r="B733" s="23"/>
      <c r="C733" s="23"/>
      <c r="D733" s="23"/>
      <c r="E733" s="23"/>
      <c r="F733" s="23"/>
      <c r="G733" s="23"/>
    </row>
    <row r="734" spans="2:7">
      <c r="B734" s="23"/>
      <c r="C734" s="23"/>
      <c r="D734" s="23"/>
      <c r="E734" s="23"/>
      <c r="F734" s="23"/>
      <c r="G734" s="23"/>
    </row>
    <row r="735" spans="2:7">
      <c r="B735" s="23"/>
      <c r="C735" s="23"/>
      <c r="D735" s="23"/>
      <c r="E735" s="23"/>
      <c r="F735" s="23"/>
      <c r="G735" s="23"/>
    </row>
    <row r="736" spans="2:7">
      <c r="B736" s="23"/>
      <c r="C736" s="23"/>
      <c r="D736" s="23"/>
      <c r="E736" s="23"/>
      <c r="F736" s="23"/>
      <c r="G736" s="23"/>
    </row>
  </sheetData>
  <mergeCells count="2">
    <mergeCell ref="B1:G1"/>
    <mergeCell ref="B2:G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77"/>
  <sheetViews>
    <sheetView zoomScaleNormal="100" workbookViewId="0">
      <selection activeCell="C108" sqref="C108"/>
    </sheetView>
  </sheetViews>
  <sheetFormatPr defaultRowHeight="12.75"/>
  <cols>
    <col min="1" max="1" width="3.42578125" style="23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77" width="9.140625" style="23"/>
  </cols>
  <sheetData>
    <row r="1" spans="1:7" ht="15.95" customHeight="1">
      <c r="A1" s="17"/>
      <c r="B1" s="5" t="s">
        <v>47</v>
      </c>
      <c r="C1" s="6"/>
      <c r="D1" s="6"/>
      <c r="E1" s="6"/>
      <c r="F1" s="6"/>
      <c r="G1" s="7"/>
    </row>
    <row r="2" spans="1:7" ht="12.95" customHeight="1" thickBot="1">
      <c r="A2" s="17"/>
      <c r="B2" s="8" t="s">
        <v>340</v>
      </c>
      <c r="C2" s="9"/>
      <c r="D2" s="9"/>
      <c r="E2" s="9"/>
      <c r="F2" s="9"/>
      <c r="G2" s="10"/>
    </row>
    <row r="3" spans="1:7" s="23" customFormat="1" ht="12.95" customHeight="1">
      <c r="A3" s="17"/>
      <c r="B3" s="52"/>
      <c r="C3" s="52"/>
      <c r="D3" s="52"/>
      <c r="E3" s="52"/>
      <c r="F3" s="52"/>
      <c r="G3" s="52"/>
    </row>
    <row r="4" spans="1:7" s="23" customFormat="1" ht="12.95" customHeight="1">
      <c r="A4" s="24"/>
      <c r="B4" s="53" t="s">
        <v>2</v>
      </c>
      <c r="C4" s="17"/>
      <c r="D4" s="17"/>
      <c r="E4" s="17"/>
      <c r="F4" s="17"/>
      <c r="G4" s="17"/>
    </row>
    <row r="5" spans="1:7" s="23" customFormat="1" ht="12.95" customHeight="1" thickBot="1">
      <c r="A5" s="24"/>
      <c r="B5" s="53"/>
      <c r="C5" s="17"/>
      <c r="D5" s="17"/>
      <c r="E5" s="17"/>
      <c r="F5" s="17"/>
      <c r="G5" s="17"/>
    </row>
    <row r="6" spans="1:7" ht="27.95" customHeight="1" thickBot="1">
      <c r="A6" s="17"/>
      <c r="B6" s="110" t="s">
        <v>3</v>
      </c>
      <c r="C6" s="111" t="s">
        <v>4</v>
      </c>
      <c r="D6" s="112" t="s">
        <v>48</v>
      </c>
      <c r="E6" s="112" t="s">
        <v>6</v>
      </c>
      <c r="F6" s="112" t="s">
        <v>7</v>
      </c>
      <c r="G6" s="113" t="s">
        <v>8</v>
      </c>
    </row>
    <row r="7" spans="1:7" ht="12.95" customHeight="1">
      <c r="A7" s="17"/>
      <c r="B7" s="107" t="s">
        <v>49</v>
      </c>
      <c r="C7" s="108" t="s">
        <v>1</v>
      </c>
      <c r="D7" s="108" t="s">
        <v>1</v>
      </c>
      <c r="E7" s="108" t="s">
        <v>1</v>
      </c>
      <c r="F7" s="108" t="s">
        <v>1</v>
      </c>
      <c r="G7" s="109" t="s">
        <v>1</v>
      </c>
    </row>
    <row r="8" spans="1:7" ht="12.95" customHeight="1">
      <c r="A8" s="17"/>
      <c r="B8" s="43" t="s">
        <v>50</v>
      </c>
      <c r="C8" s="31" t="s">
        <v>1</v>
      </c>
      <c r="D8" s="31" t="s">
        <v>1</v>
      </c>
      <c r="E8" s="31" t="s">
        <v>1</v>
      </c>
      <c r="F8" s="31" t="s">
        <v>1</v>
      </c>
      <c r="G8" s="44" t="s">
        <v>1</v>
      </c>
    </row>
    <row r="9" spans="1:7" ht="12.95" customHeight="1">
      <c r="A9" s="22"/>
      <c r="B9" s="45" t="s">
        <v>51</v>
      </c>
      <c r="C9" s="31" t="s">
        <v>52</v>
      </c>
      <c r="D9" s="31" t="s">
        <v>53</v>
      </c>
      <c r="E9" s="32">
        <v>857768</v>
      </c>
      <c r="F9" s="33">
        <v>5838.397892</v>
      </c>
      <c r="G9" s="46">
        <v>4.4206544653298686E-2</v>
      </c>
    </row>
    <row r="10" spans="1:7" ht="12.95" customHeight="1">
      <c r="A10" s="22"/>
      <c r="B10" s="45" t="s">
        <v>54</v>
      </c>
      <c r="C10" s="31" t="s">
        <v>55</v>
      </c>
      <c r="D10" s="31" t="s">
        <v>56</v>
      </c>
      <c r="E10" s="32">
        <v>612144</v>
      </c>
      <c r="F10" s="33">
        <v>4822.1643599999998</v>
      </c>
      <c r="G10" s="46">
        <v>3.6511938386039257E-2</v>
      </c>
    </row>
    <row r="11" spans="1:7" ht="12.95" customHeight="1">
      <c r="A11" s="22"/>
      <c r="B11" s="45" t="s">
        <v>57</v>
      </c>
      <c r="C11" s="31" t="s">
        <v>58</v>
      </c>
      <c r="D11" s="31" t="s">
        <v>59</v>
      </c>
      <c r="E11" s="32">
        <v>339212</v>
      </c>
      <c r="F11" s="33">
        <v>4546.2888300000004</v>
      </c>
      <c r="G11" s="46">
        <v>3.4423094124087159E-2</v>
      </c>
    </row>
    <row r="12" spans="1:7" ht="12.95" customHeight="1">
      <c r="A12" s="22"/>
      <c r="B12" s="45" t="s">
        <v>60</v>
      </c>
      <c r="C12" s="31" t="s">
        <v>61</v>
      </c>
      <c r="D12" s="31" t="s">
        <v>53</v>
      </c>
      <c r="E12" s="32">
        <v>8639146</v>
      </c>
      <c r="F12" s="33">
        <v>4012.8833169999998</v>
      </c>
      <c r="G12" s="46">
        <v>3.0384312412915941E-2</v>
      </c>
    </row>
    <row r="13" spans="1:7" ht="12.95" customHeight="1">
      <c r="A13" s="22"/>
      <c r="B13" s="45" t="s">
        <v>62</v>
      </c>
      <c r="C13" s="31" t="s">
        <v>63</v>
      </c>
      <c r="D13" s="31" t="s">
        <v>53</v>
      </c>
      <c r="E13" s="32">
        <v>1666000</v>
      </c>
      <c r="F13" s="33">
        <v>3942.5889999999999</v>
      </c>
      <c r="G13" s="46">
        <v>2.9852065566980411E-2</v>
      </c>
    </row>
    <row r="14" spans="1:7" ht="12.95" customHeight="1">
      <c r="A14" s="22"/>
      <c r="B14" s="45" t="s">
        <v>64</v>
      </c>
      <c r="C14" s="31" t="s">
        <v>65</v>
      </c>
      <c r="D14" s="31" t="s">
        <v>66</v>
      </c>
      <c r="E14" s="32">
        <v>2583310</v>
      </c>
      <c r="F14" s="33">
        <v>3599.8424850000001</v>
      </c>
      <c r="G14" s="46">
        <v>2.7256894871116849E-2</v>
      </c>
    </row>
    <row r="15" spans="1:7" ht="12.95" customHeight="1">
      <c r="A15" s="22"/>
      <c r="B15" s="45" t="s">
        <v>67</v>
      </c>
      <c r="C15" s="31" t="s">
        <v>68</v>
      </c>
      <c r="D15" s="31" t="s">
        <v>69</v>
      </c>
      <c r="E15" s="32">
        <v>1265946</v>
      </c>
      <c r="F15" s="33">
        <v>3520.5958260000002</v>
      </c>
      <c r="G15" s="46">
        <v>2.6656863658014965E-2</v>
      </c>
    </row>
    <row r="16" spans="1:7" ht="12.95" customHeight="1">
      <c r="A16" s="22"/>
      <c r="B16" s="45" t="s">
        <v>70</v>
      </c>
      <c r="C16" s="31" t="s">
        <v>71</v>
      </c>
      <c r="D16" s="31" t="s">
        <v>66</v>
      </c>
      <c r="E16" s="32">
        <v>313265</v>
      </c>
      <c r="F16" s="33">
        <v>3404.0941225000001</v>
      </c>
      <c r="G16" s="46">
        <v>2.5774748760533407E-2</v>
      </c>
    </row>
    <row r="17" spans="1:7" ht="12.95" customHeight="1">
      <c r="A17" s="22"/>
      <c r="B17" s="45" t="s">
        <v>72</v>
      </c>
      <c r="C17" s="31" t="s">
        <v>73</v>
      </c>
      <c r="D17" s="31" t="s">
        <v>74</v>
      </c>
      <c r="E17" s="32">
        <v>1214160</v>
      </c>
      <c r="F17" s="33">
        <v>3400.8621600000001</v>
      </c>
      <c r="G17" s="46">
        <v>2.5750277339226236E-2</v>
      </c>
    </row>
    <row r="18" spans="1:7" ht="12.95" customHeight="1">
      <c r="A18" s="22"/>
      <c r="B18" s="45" t="s">
        <v>75</v>
      </c>
      <c r="C18" s="31" t="s">
        <v>76</v>
      </c>
      <c r="D18" s="31" t="s">
        <v>77</v>
      </c>
      <c r="E18" s="32">
        <v>259498</v>
      </c>
      <c r="F18" s="33">
        <v>3375.030988</v>
      </c>
      <c r="G18" s="46">
        <v>2.5554691687205203E-2</v>
      </c>
    </row>
    <row r="19" spans="1:7" ht="12.95" customHeight="1">
      <c r="A19" s="22"/>
      <c r="B19" s="45" t="s">
        <v>78</v>
      </c>
      <c r="C19" s="31" t="s">
        <v>79</v>
      </c>
      <c r="D19" s="31" t="s">
        <v>53</v>
      </c>
      <c r="E19" s="32">
        <v>327258</v>
      </c>
      <c r="F19" s="33">
        <v>3166.5484080000001</v>
      </c>
      <c r="G19" s="46">
        <v>2.3976126016846656E-2</v>
      </c>
    </row>
    <row r="20" spans="1:7" ht="12.95" customHeight="1">
      <c r="A20" s="22"/>
      <c r="B20" s="45" t="s">
        <v>80</v>
      </c>
      <c r="C20" s="31" t="s">
        <v>81</v>
      </c>
      <c r="D20" s="31" t="s">
        <v>59</v>
      </c>
      <c r="E20" s="32">
        <v>691540</v>
      </c>
      <c r="F20" s="33">
        <v>2853.98558</v>
      </c>
      <c r="G20" s="46">
        <v>2.1609496871567546E-2</v>
      </c>
    </row>
    <row r="21" spans="1:7" ht="12.95" customHeight="1">
      <c r="A21" s="22"/>
      <c r="B21" s="45" t="s">
        <v>82</v>
      </c>
      <c r="C21" s="31" t="s">
        <v>83</v>
      </c>
      <c r="D21" s="31" t="s">
        <v>84</v>
      </c>
      <c r="E21" s="32">
        <v>724183</v>
      </c>
      <c r="F21" s="33">
        <v>2802.2261185000002</v>
      </c>
      <c r="G21" s="46">
        <v>2.1217590223826785E-2</v>
      </c>
    </row>
    <row r="22" spans="1:7" ht="12.95" customHeight="1">
      <c r="A22" s="22"/>
      <c r="B22" s="45" t="s">
        <v>85</v>
      </c>
      <c r="C22" s="31" t="s">
        <v>86</v>
      </c>
      <c r="D22" s="31" t="s">
        <v>87</v>
      </c>
      <c r="E22" s="32">
        <v>1029000</v>
      </c>
      <c r="F22" s="33">
        <v>2769.5535</v>
      </c>
      <c r="G22" s="46">
        <v>2.0970203253055309E-2</v>
      </c>
    </row>
    <row r="23" spans="1:7" ht="12.95" customHeight="1">
      <c r="A23" s="22"/>
      <c r="B23" s="45" t="s">
        <v>88</v>
      </c>
      <c r="C23" s="31" t="s">
        <v>89</v>
      </c>
      <c r="D23" s="31" t="s">
        <v>90</v>
      </c>
      <c r="E23" s="32">
        <v>265738</v>
      </c>
      <c r="F23" s="33">
        <v>2497.4057240000002</v>
      </c>
      <c r="G23" s="46">
        <v>1.890958439243862E-2</v>
      </c>
    </row>
    <row r="24" spans="1:7" ht="12.95" customHeight="1">
      <c r="A24" s="22"/>
      <c r="B24" s="45" t="s">
        <v>91</v>
      </c>
      <c r="C24" s="31" t="s">
        <v>92</v>
      </c>
      <c r="D24" s="31" t="s">
        <v>66</v>
      </c>
      <c r="E24" s="32">
        <v>284359</v>
      </c>
      <c r="F24" s="33">
        <v>2495.534584</v>
      </c>
      <c r="G24" s="46">
        <v>1.8895416698579331E-2</v>
      </c>
    </row>
    <row r="25" spans="1:7" ht="12.95" customHeight="1">
      <c r="A25" s="22"/>
      <c r="B25" s="45" t="s">
        <v>93</v>
      </c>
      <c r="C25" s="31" t="s">
        <v>94</v>
      </c>
      <c r="D25" s="31" t="s">
        <v>95</v>
      </c>
      <c r="E25" s="32">
        <v>1307775</v>
      </c>
      <c r="F25" s="33">
        <v>2488.6958249999998</v>
      </c>
      <c r="G25" s="46">
        <v>1.8843635728748396E-2</v>
      </c>
    </row>
    <row r="26" spans="1:7" ht="12.95" customHeight="1">
      <c r="A26" s="22"/>
      <c r="B26" s="45" t="s">
        <v>96</v>
      </c>
      <c r="C26" s="31" t="s">
        <v>97</v>
      </c>
      <c r="D26" s="31" t="s">
        <v>66</v>
      </c>
      <c r="E26" s="32">
        <v>925748</v>
      </c>
      <c r="F26" s="33">
        <v>2466.655546</v>
      </c>
      <c r="G26" s="46">
        <v>1.8676753547059527E-2</v>
      </c>
    </row>
    <row r="27" spans="1:7" ht="12.95" customHeight="1">
      <c r="A27" s="22"/>
      <c r="B27" s="45" t="s">
        <v>98</v>
      </c>
      <c r="C27" s="31" t="s">
        <v>99</v>
      </c>
      <c r="D27" s="31" t="s">
        <v>87</v>
      </c>
      <c r="E27" s="32">
        <v>317084</v>
      </c>
      <c r="F27" s="33">
        <v>2431.7171960000001</v>
      </c>
      <c r="G27" s="46">
        <v>1.8412211157527645E-2</v>
      </c>
    </row>
    <row r="28" spans="1:7" ht="12.95" customHeight="1">
      <c r="A28" s="22"/>
      <c r="B28" s="45" t="s">
        <v>100</v>
      </c>
      <c r="C28" s="31" t="s">
        <v>101</v>
      </c>
      <c r="D28" s="31" t="s">
        <v>74</v>
      </c>
      <c r="E28" s="32">
        <v>176985</v>
      </c>
      <c r="F28" s="33">
        <v>2200.5429975000002</v>
      </c>
      <c r="G28" s="46">
        <v>1.6661831564063517E-2</v>
      </c>
    </row>
    <row r="29" spans="1:7" ht="12.95" customHeight="1">
      <c r="A29" s="22"/>
      <c r="B29" s="45" t="s">
        <v>102</v>
      </c>
      <c r="C29" s="31" t="s">
        <v>103</v>
      </c>
      <c r="D29" s="31" t="s">
        <v>104</v>
      </c>
      <c r="E29" s="32">
        <v>945575</v>
      </c>
      <c r="F29" s="33">
        <v>2192.7884250000002</v>
      </c>
      <c r="G29" s="46">
        <v>1.660311633741577E-2</v>
      </c>
    </row>
    <row r="30" spans="1:7" ht="12.95" customHeight="1">
      <c r="A30" s="22"/>
      <c r="B30" s="45" t="s">
        <v>105</v>
      </c>
      <c r="C30" s="31" t="s">
        <v>106</v>
      </c>
      <c r="D30" s="31" t="s">
        <v>77</v>
      </c>
      <c r="E30" s="32">
        <v>226157</v>
      </c>
      <c r="F30" s="33">
        <v>2118.1864620000001</v>
      </c>
      <c r="G30" s="46">
        <v>1.6038253327119379E-2</v>
      </c>
    </row>
    <row r="31" spans="1:7" ht="12.95" customHeight="1">
      <c r="A31" s="22"/>
      <c r="B31" s="45" t="s">
        <v>107</v>
      </c>
      <c r="C31" s="31" t="s">
        <v>108</v>
      </c>
      <c r="D31" s="31" t="s">
        <v>90</v>
      </c>
      <c r="E31" s="32">
        <v>282972</v>
      </c>
      <c r="F31" s="33">
        <v>2093.0023980000001</v>
      </c>
      <c r="G31" s="46">
        <v>1.5847567376904678E-2</v>
      </c>
    </row>
    <row r="32" spans="1:7" ht="12.95" customHeight="1">
      <c r="A32" s="22"/>
      <c r="B32" s="45" t="s">
        <v>109</v>
      </c>
      <c r="C32" s="31" t="s">
        <v>110</v>
      </c>
      <c r="D32" s="31" t="s">
        <v>59</v>
      </c>
      <c r="E32" s="32">
        <v>210234</v>
      </c>
      <c r="F32" s="33">
        <v>2075.5351649999998</v>
      </c>
      <c r="G32" s="46">
        <v>1.5715310886362618E-2</v>
      </c>
    </row>
    <row r="33" spans="1:7" ht="12.95" customHeight="1">
      <c r="A33" s="22"/>
      <c r="B33" s="45" t="s">
        <v>111</v>
      </c>
      <c r="C33" s="31" t="s">
        <v>112</v>
      </c>
      <c r="D33" s="31" t="s">
        <v>113</v>
      </c>
      <c r="E33" s="32">
        <v>823014</v>
      </c>
      <c r="F33" s="33">
        <v>2063.7076050000001</v>
      </c>
      <c r="G33" s="46">
        <v>1.5625756257001709E-2</v>
      </c>
    </row>
    <row r="34" spans="1:7" ht="12.95" customHeight="1">
      <c r="A34" s="22"/>
      <c r="B34" s="45" t="s">
        <v>114</v>
      </c>
      <c r="C34" s="31" t="s">
        <v>115</v>
      </c>
      <c r="D34" s="31" t="s">
        <v>116</v>
      </c>
      <c r="E34" s="32">
        <v>383428</v>
      </c>
      <c r="F34" s="33">
        <v>1976.3796259999999</v>
      </c>
      <c r="G34" s="46">
        <v>1.4964535786153775E-2</v>
      </c>
    </row>
    <row r="35" spans="1:7" ht="12.95" customHeight="1">
      <c r="A35" s="22"/>
      <c r="B35" s="45" t="s">
        <v>117</v>
      </c>
      <c r="C35" s="31" t="s">
        <v>118</v>
      </c>
      <c r="D35" s="31" t="s">
        <v>119</v>
      </c>
      <c r="E35" s="32">
        <v>203537</v>
      </c>
      <c r="F35" s="33">
        <v>1897.5754509999999</v>
      </c>
      <c r="G35" s="46">
        <v>1.4367854925163244E-2</v>
      </c>
    </row>
    <row r="36" spans="1:7" ht="12.95" customHeight="1">
      <c r="A36" s="22"/>
      <c r="B36" s="45" t="s">
        <v>120</v>
      </c>
      <c r="C36" s="31" t="s">
        <v>121</v>
      </c>
      <c r="D36" s="31" t="s">
        <v>90</v>
      </c>
      <c r="E36" s="32">
        <v>49718</v>
      </c>
      <c r="F36" s="33">
        <v>1888.190204</v>
      </c>
      <c r="G36" s="46">
        <v>1.4296792735113429E-2</v>
      </c>
    </row>
    <row r="37" spans="1:7" ht="12.95" customHeight="1">
      <c r="A37" s="22"/>
      <c r="B37" s="45" t="s">
        <v>122</v>
      </c>
      <c r="C37" s="31" t="s">
        <v>123</v>
      </c>
      <c r="D37" s="31" t="s">
        <v>87</v>
      </c>
      <c r="E37" s="32">
        <v>380437</v>
      </c>
      <c r="F37" s="33">
        <v>1870.9891660000001</v>
      </c>
      <c r="G37" s="46">
        <v>1.4166551790851646E-2</v>
      </c>
    </row>
    <row r="38" spans="1:7" ht="12.95" customHeight="1">
      <c r="A38" s="22"/>
      <c r="B38" s="45" t="s">
        <v>124</v>
      </c>
      <c r="C38" s="31" t="s">
        <v>125</v>
      </c>
      <c r="D38" s="31" t="s">
        <v>116</v>
      </c>
      <c r="E38" s="32">
        <v>495535</v>
      </c>
      <c r="F38" s="33">
        <v>1851.8142949999999</v>
      </c>
      <c r="G38" s="46">
        <v>1.4021365593068821E-2</v>
      </c>
    </row>
    <row r="39" spans="1:7" ht="12.95" customHeight="1">
      <c r="A39" s="22"/>
      <c r="B39" s="45" t="s">
        <v>126</v>
      </c>
      <c r="C39" s="31" t="s">
        <v>127</v>
      </c>
      <c r="D39" s="31" t="s">
        <v>128</v>
      </c>
      <c r="E39" s="32">
        <v>3736641</v>
      </c>
      <c r="F39" s="33">
        <v>1825.3491285</v>
      </c>
      <c r="G39" s="46">
        <v>1.3820979530611116E-2</v>
      </c>
    </row>
    <row r="40" spans="1:7" ht="12.95" customHeight="1">
      <c r="A40" s="22"/>
      <c r="B40" s="45" t="s">
        <v>129</v>
      </c>
      <c r="C40" s="31" t="s">
        <v>130</v>
      </c>
      <c r="D40" s="31" t="s">
        <v>59</v>
      </c>
      <c r="E40" s="32">
        <v>311042</v>
      </c>
      <c r="F40" s="33">
        <v>1810.7310030000001</v>
      </c>
      <c r="G40" s="46">
        <v>1.3710295601626293E-2</v>
      </c>
    </row>
    <row r="41" spans="1:7" ht="12.95" customHeight="1">
      <c r="A41" s="22"/>
      <c r="B41" s="45" t="s">
        <v>131</v>
      </c>
      <c r="C41" s="31" t="s">
        <v>132</v>
      </c>
      <c r="D41" s="31" t="s">
        <v>77</v>
      </c>
      <c r="E41" s="32">
        <v>508637</v>
      </c>
      <c r="F41" s="33">
        <v>1749.9655984999999</v>
      </c>
      <c r="G41" s="46">
        <v>1.3250198736510987E-2</v>
      </c>
    </row>
    <row r="42" spans="1:7" ht="12.95" customHeight="1">
      <c r="A42" s="22"/>
      <c r="B42" s="45" t="s">
        <v>133</v>
      </c>
      <c r="C42" s="31" t="s">
        <v>134</v>
      </c>
      <c r="D42" s="31" t="s">
        <v>135</v>
      </c>
      <c r="E42" s="32">
        <v>258881</v>
      </c>
      <c r="F42" s="33">
        <v>1748.7411549999999</v>
      </c>
      <c r="G42" s="46">
        <v>1.3240927628707192E-2</v>
      </c>
    </row>
    <row r="43" spans="1:7" ht="12.95" customHeight="1">
      <c r="A43" s="22"/>
      <c r="B43" s="45" t="s">
        <v>136</v>
      </c>
      <c r="C43" s="31" t="s">
        <v>137</v>
      </c>
      <c r="D43" s="31" t="s">
        <v>119</v>
      </c>
      <c r="E43" s="32">
        <v>199100</v>
      </c>
      <c r="F43" s="33">
        <v>1728.9844000000001</v>
      </c>
      <c r="G43" s="46">
        <v>1.3091335585090479E-2</v>
      </c>
    </row>
    <row r="44" spans="1:7" ht="12.95" customHeight="1">
      <c r="A44" s="22"/>
      <c r="B44" s="45" t="s">
        <v>138</v>
      </c>
      <c r="C44" s="31" t="s">
        <v>139</v>
      </c>
      <c r="D44" s="31" t="s">
        <v>119</v>
      </c>
      <c r="E44" s="32">
        <v>679500</v>
      </c>
      <c r="F44" s="33">
        <v>1698.0705</v>
      </c>
      <c r="G44" s="46">
        <v>1.2857265087320846E-2</v>
      </c>
    </row>
    <row r="45" spans="1:7" ht="12.95" customHeight="1">
      <c r="A45" s="22"/>
      <c r="B45" s="45" t="s">
        <v>140</v>
      </c>
      <c r="C45" s="31" t="s">
        <v>141</v>
      </c>
      <c r="D45" s="31" t="s">
        <v>77</v>
      </c>
      <c r="E45" s="32">
        <v>22663</v>
      </c>
      <c r="F45" s="33">
        <v>1569.2201144999999</v>
      </c>
      <c r="G45" s="46">
        <v>1.188164978573179E-2</v>
      </c>
    </row>
    <row r="46" spans="1:7" ht="12.95" customHeight="1">
      <c r="A46" s="22"/>
      <c r="B46" s="45" t="s">
        <v>142</v>
      </c>
      <c r="C46" s="31" t="s">
        <v>143</v>
      </c>
      <c r="D46" s="31" t="s">
        <v>87</v>
      </c>
      <c r="E46" s="32">
        <v>118692</v>
      </c>
      <c r="F46" s="33">
        <v>1541.987118</v>
      </c>
      <c r="G46" s="46">
        <v>1.1675449951789334E-2</v>
      </c>
    </row>
    <row r="47" spans="1:7" ht="12.95" customHeight="1">
      <c r="A47" s="22"/>
      <c r="B47" s="45" t="s">
        <v>144</v>
      </c>
      <c r="C47" s="31" t="s">
        <v>145</v>
      </c>
      <c r="D47" s="31" t="s">
        <v>59</v>
      </c>
      <c r="E47" s="32">
        <v>111132</v>
      </c>
      <c r="F47" s="33">
        <v>1507.450014</v>
      </c>
      <c r="G47" s="46">
        <v>1.1413945672976194E-2</v>
      </c>
    </row>
    <row r="48" spans="1:7" ht="12.95" customHeight="1">
      <c r="A48" s="22"/>
      <c r="B48" s="45" t="s">
        <v>146</v>
      </c>
      <c r="C48" s="31" t="s">
        <v>147</v>
      </c>
      <c r="D48" s="31" t="s">
        <v>148</v>
      </c>
      <c r="E48" s="32">
        <v>94873</v>
      </c>
      <c r="F48" s="33">
        <v>1412.4692239999999</v>
      </c>
      <c r="G48" s="46">
        <v>1.069478048211212E-2</v>
      </c>
    </row>
    <row r="49" spans="1:7" ht="12.95" customHeight="1">
      <c r="A49" s="22"/>
      <c r="B49" s="45" t="s">
        <v>149</v>
      </c>
      <c r="C49" s="31" t="s">
        <v>150</v>
      </c>
      <c r="D49" s="31" t="s">
        <v>119</v>
      </c>
      <c r="E49" s="32">
        <v>117550</v>
      </c>
      <c r="F49" s="33">
        <v>1397.0229750000001</v>
      </c>
      <c r="G49" s="46">
        <v>1.0577826257892475E-2</v>
      </c>
    </row>
    <row r="50" spans="1:7" ht="12.95" customHeight="1">
      <c r="A50" s="22"/>
      <c r="B50" s="45" t="s">
        <v>151</v>
      </c>
      <c r="C50" s="31" t="s">
        <v>152</v>
      </c>
      <c r="D50" s="31" t="s">
        <v>153</v>
      </c>
      <c r="E50" s="32">
        <v>145689</v>
      </c>
      <c r="F50" s="33">
        <v>1395.4820864999999</v>
      </c>
      <c r="G50" s="46">
        <v>1.0566159126336686E-2</v>
      </c>
    </row>
    <row r="51" spans="1:7" ht="12.95" customHeight="1">
      <c r="A51" s="22"/>
      <c r="B51" s="45" t="s">
        <v>154</v>
      </c>
      <c r="C51" s="31" t="s">
        <v>155</v>
      </c>
      <c r="D51" s="31" t="s">
        <v>59</v>
      </c>
      <c r="E51" s="32">
        <v>34000</v>
      </c>
      <c r="F51" s="33">
        <v>1363.876</v>
      </c>
      <c r="G51" s="46">
        <v>1.0326847606288908E-2</v>
      </c>
    </row>
    <row r="52" spans="1:7" ht="12.95" customHeight="1">
      <c r="A52" s="22"/>
      <c r="B52" s="45" t="s">
        <v>156</v>
      </c>
      <c r="C52" s="31" t="s">
        <v>157</v>
      </c>
      <c r="D52" s="31" t="s">
        <v>84</v>
      </c>
      <c r="E52" s="32">
        <v>1755802</v>
      </c>
      <c r="F52" s="33">
        <v>1342.3106290000001</v>
      </c>
      <c r="G52" s="46">
        <v>1.0163561281219705E-2</v>
      </c>
    </row>
    <row r="53" spans="1:7" ht="12.95" customHeight="1">
      <c r="A53" s="22"/>
      <c r="B53" s="45" t="s">
        <v>158</v>
      </c>
      <c r="C53" s="31" t="s">
        <v>159</v>
      </c>
      <c r="D53" s="31" t="s">
        <v>116</v>
      </c>
      <c r="E53" s="32">
        <v>327299</v>
      </c>
      <c r="F53" s="33">
        <v>1273.3567595</v>
      </c>
      <c r="G53" s="46">
        <v>9.6414638895283549E-3</v>
      </c>
    </row>
    <row r="54" spans="1:7" ht="12.95" customHeight="1">
      <c r="A54" s="22"/>
      <c r="B54" s="45" t="s">
        <v>160</v>
      </c>
      <c r="C54" s="31" t="s">
        <v>161</v>
      </c>
      <c r="D54" s="31" t="s">
        <v>90</v>
      </c>
      <c r="E54" s="32">
        <v>133437</v>
      </c>
      <c r="F54" s="33">
        <v>1165.0384469999999</v>
      </c>
      <c r="G54" s="46">
        <v>8.8213110998628143E-3</v>
      </c>
    </row>
    <row r="55" spans="1:7" ht="12.95" customHeight="1">
      <c r="A55" s="22"/>
      <c r="B55" s="45" t="s">
        <v>162</v>
      </c>
      <c r="C55" s="31" t="s">
        <v>163</v>
      </c>
      <c r="D55" s="31" t="s">
        <v>56</v>
      </c>
      <c r="E55" s="32">
        <v>226821</v>
      </c>
      <c r="F55" s="33">
        <v>1161.0966989999999</v>
      </c>
      <c r="G55" s="46">
        <v>8.7914654020879481E-3</v>
      </c>
    </row>
    <row r="56" spans="1:7" ht="12.95" customHeight="1">
      <c r="A56" s="22"/>
      <c r="B56" s="45" t="s">
        <v>164</v>
      </c>
      <c r="C56" s="31" t="s">
        <v>165</v>
      </c>
      <c r="D56" s="31" t="s">
        <v>166</v>
      </c>
      <c r="E56" s="32">
        <v>407261</v>
      </c>
      <c r="F56" s="33">
        <v>1133.407363</v>
      </c>
      <c r="G56" s="46">
        <v>8.5818103064697754E-3</v>
      </c>
    </row>
    <row r="57" spans="1:7" ht="12.95" customHeight="1">
      <c r="A57" s="22"/>
      <c r="B57" s="45" t="s">
        <v>167</v>
      </c>
      <c r="C57" s="31" t="s">
        <v>168</v>
      </c>
      <c r="D57" s="31" t="s">
        <v>90</v>
      </c>
      <c r="E57" s="32">
        <v>623495</v>
      </c>
      <c r="F57" s="33">
        <v>1093.9219774999999</v>
      </c>
      <c r="G57" s="46">
        <v>8.2828391692593047E-3</v>
      </c>
    </row>
    <row r="58" spans="1:7" ht="12.95" customHeight="1">
      <c r="A58" s="22"/>
      <c r="B58" s="45" t="s">
        <v>169</v>
      </c>
      <c r="C58" s="31" t="s">
        <v>170</v>
      </c>
      <c r="D58" s="31" t="s">
        <v>74</v>
      </c>
      <c r="E58" s="32">
        <v>17769</v>
      </c>
      <c r="F58" s="33">
        <v>1075.0245</v>
      </c>
      <c r="G58" s="46">
        <v>8.1397533093381866E-3</v>
      </c>
    </row>
    <row r="59" spans="1:7" ht="12.95" customHeight="1">
      <c r="A59" s="22"/>
      <c r="B59" s="45" t="s">
        <v>171</v>
      </c>
      <c r="C59" s="31" t="s">
        <v>172</v>
      </c>
      <c r="D59" s="31" t="s">
        <v>119</v>
      </c>
      <c r="E59" s="32">
        <v>23823</v>
      </c>
      <c r="F59" s="33">
        <v>1051.0707600000001</v>
      </c>
      <c r="G59" s="46">
        <v>7.9583829922560863E-3</v>
      </c>
    </row>
    <row r="60" spans="1:7" ht="12.95" customHeight="1">
      <c r="A60" s="22"/>
      <c r="B60" s="45" t="s">
        <v>173</v>
      </c>
      <c r="C60" s="31" t="s">
        <v>174</v>
      </c>
      <c r="D60" s="31" t="s">
        <v>104</v>
      </c>
      <c r="E60" s="32">
        <v>222024</v>
      </c>
      <c r="F60" s="33">
        <v>1049.5074480000001</v>
      </c>
      <c r="G60" s="46">
        <v>7.94654607688762E-3</v>
      </c>
    </row>
    <row r="61" spans="1:7" ht="12.95" customHeight="1">
      <c r="A61" s="22"/>
      <c r="B61" s="45" t="s">
        <v>175</v>
      </c>
      <c r="C61" s="31" t="s">
        <v>176</v>
      </c>
      <c r="D61" s="31" t="s">
        <v>77</v>
      </c>
      <c r="E61" s="32">
        <v>113500</v>
      </c>
      <c r="F61" s="33">
        <v>949.59775000000002</v>
      </c>
      <c r="G61" s="46">
        <v>7.1900607177814053E-3</v>
      </c>
    </row>
    <row r="62" spans="1:7" ht="12.95" customHeight="1">
      <c r="A62" s="22"/>
      <c r="B62" s="45" t="s">
        <v>177</v>
      </c>
      <c r="C62" s="31" t="s">
        <v>178</v>
      </c>
      <c r="D62" s="31" t="s">
        <v>119</v>
      </c>
      <c r="E62" s="32">
        <v>705000</v>
      </c>
      <c r="F62" s="33">
        <v>854.8125</v>
      </c>
      <c r="G62" s="46">
        <v>6.4723760953714531E-3</v>
      </c>
    </row>
    <row r="63" spans="1:7" ht="12.95" customHeight="1">
      <c r="A63" s="22"/>
      <c r="B63" s="45" t="s">
        <v>179</v>
      </c>
      <c r="C63" s="31" t="s">
        <v>180</v>
      </c>
      <c r="D63" s="31" t="s">
        <v>119</v>
      </c>
      <c r="E63" s="32">
        <v>62296</v>
      </c>
      <c r="F63" s="33">
        <v>849.68629199999998</v>
      </c>
      <c r="G63" s="46">
        <v>6.4335620324990671E-3</v>
      </c>
    </row>
    <row r="64" spans="1:7" ht="12.95" customHeight="1">
      <c r="A64" s="22"/>
      <c r="B64" s="45" t="s">
        <v>181</v>
      </c>
      <c r="C64" s="31" t="s">
        <v>182</v>
      </c>
      <c r="D64" s="31" t="s">
        <v>183</v>
      </c>
      <c r="E64" s="32">
        <v>1053910</v>
      </c>
      <c r="F64" s="33">
        <v>837.85844999999995</v>
      </c>
      <c r="G64" s="46">
        <v>6.3440052679213021E-3</v>
      </c>
    </row>
    <row r="65" spans="1:7" ht="12.95" customHeight="1">
      <c r="A65" s="22"/>
      <c r="B65" s="45" t="s">
        <v>184</v>
      </c>
      <c r="C65" s="31" t="s">
        <v>185</v>
      </c>
      <c r="D65" s="31" t="s">
        <v>59</v>
      </c>
      <c r="E65" s="32">
        <v>87310</v>
      </c>
      <c r="F65" s="33">
        <v>694.15815499999997</v>
      </c>
      <c r="G65" s="46">
        <v>5.2559510405254398E-3</v>
      </c>
    </row>
    <row r="66" spans="1:7" ht="12.95" customHeight="1">
      <c r="A66" s="22"/>
      <c r="B66" s="45" t="s">
        <v>186</v>
      </c>
      <c r="C66" s="31" t="s">
        <v>187</v>
      </c>
      <c r="D66" s="31" t="s">
        <v>119</v>
      </c>
      <c r="E66" s="32">
        <v>25240</v>
      </c>
      <c r="F66" s="33">
        <v>678.07259999999997</v>
      </c>
      <c r="G66" s="46">
        <v>5.1341561888324861E-3</v>
      </c>
    </row>
    <row r="67" spans="1:7" ht="12.95" customHeight="1">
      <c r="A67" s="22"/>
      <c r="B67" s="45" t="s">
        <v>188</v>
      </c>
      <c r="C67" s="31" t="s">
        <v>189</v>
      </c>
      <c r="D67" s="31" t="s">
        <v>87</v>
      </c>
      <c r="E67" s="32">
        <v>127848</v>
      </c>
      <c r="F67" s="33">
        <v>635.02101600000003</v>
      </c>
      <c r="G67" s="46">
        <v>4.8081828986086348E-3</v>
      </c>
    </row>
    <row r="68" spans="1:7" ht="12.95" customHeight="1">
      <c r="A68" s="22"/>
      <c r="B68" s="45" t="s">
        <v>190</v>
      </c>
      <c r="C68" s="31" t="s">
        <v>191</v>
      </c>
      <c r="D68" s="31" t="s">
        <v>128</v>
      </c>
      <c r="E68" s="32">
        <v>541699</v>
      </c>
      <c r="F68" s="33">
        <v>518.13509350000004</v>
      </c>
      <c r="G68" s="46">
        <v>3.9231588135906449E-3</v>
      </c>
    </row>
    <row r="69" spans="1:7" ht="12.95" customHeight="1">
      <c r="A69" s="22"/>
      <c r="B69" s="45" t="s">
        <v>192</v>
      </c>
      <c r="C69" s="31" t="s">
        <v>193</v>
      </c>
      <c r="D69" s="31" t="s">
        <v>128</v>
      </c>
      <c r="E69" s="32">
        <v>66662</v>
      </c>
      <c r="F69" s="33">
        <v>505.63126999999997</v>
      </c>
      <c r="G69" s="46">
        <v>3.8284837259870545E-3</v>
      </c>
    </row>
    <row r="70" spans="1:7" ht="12.95" customHeight="1">
      <c r="A70" s="22"/>
      <c r="B70" s="45" t="s">
        <v>194</v>
      </c>
      <c r="C70" s="31" t="s">
        <v>195</v>
      </c>
      <c r="D70" s="31" t="s">
        <v>66</v>
      </c>
      <c r="E70" s="32">
        <v>955547</v>
      </c>
      <c r="F70" s="33">
        <v>408.97411599999998</v>
      </c>
      <c r="G70" s="46">
        <v>3.0966256249459053E-3</v>
      </c>
    </row>
    <row r="71" spans="1:7" ht="12.95" customHeight="1">
      <c r="A71" s="22"/>
      <c r="B71" s="45" t="s">
        <v>196</v>
      </c>
      <c r="C71" s="31" t="s">
        <v>197</v>
      </c>
      <c r="D71" s="31" t="s">
        <v>56</v>
      </c>
      <c r="E71" s="32">
        <v>192897</v>
      </c>
      <c r="F71" s="33">
        <v>259.25356799999997</v>
      </c>
      <c r="G71" s="46">
        <v>1.9629879022159333E-3</v>
      </c>
    </row>
    <row r="72" spans="1:7" ht="12.95" customHeight="1">
      <c r="A72" s="22"/>
      <c r="B72" s="45" t="s">
        <v>198</v>
      </c>
      <c r="C72" s="31" t="s">
        <v>199</v>
      </c>
      <c r="D72" s="31" t="s">
        <v>200</v>
      </c>
      <c r="E72" s="32">
        <v>11869</v>
      </c>
      <c r="F72" s="33">
        <v>37.945193000000003</v>
      </c>
      <c r="G72" s="46">
        <v>2.8730927555160483E-4</v>
      </c>
    </row>
    <row r="73" spans="1:7" ht="12.95" customHeight="1">
      <c r="A73" s="22"/>
      <c r="B73" s="45" t="s">
        <v>201</v>
      </c>
      <c r="C73" s="31" t="s">
        <v>202</v>
      </c>
      <c r="D73" s="31" t="s">
        <v>166</v>
      </c>
      <c r="E73" s="32">
        <v>1833</v>
      </c>
      <c r="F73" s="33">
        <v>6.2157030000000004</v>
      </c>
      <c r="G73" s="61" t="s">
        <v>203</v>
      </c>
    </row>
    <row r="74" spans="1:7" ht="12.95" customHeight="1">
      <c r="A74" s="17"/>
      <c r="B74" s="43" t="s">
        <v>35</v>
      </c>
      <c r="C74" s="31" t="s">
        <v>1</v>
      </c>
      <c r="D74" s="31" t="s">
        <v>1</v>
      </c>
      <c r="E74" s="31" t="s">
        <v>1</v>
      </c>
      <c r="F74" s="34">
        <v>124993.228863</v>
      </c>
      <c r="G74" s="48">
        <v>0.94641010347435772</v>
      </c>
    </row>
    <row r="75" spans="1:7" ht="12.95" customHeight="1">
      <c r="A75" s="17"/>
      <c r="B75" s="43" t="s">
        <v>204</v>
      </c>
      <c r="C75" s="31" t="s">
        <v>1</v>
      </c>
      <c r="D75" s="31" t="s">
        <v>1</v>
      </c>
      <c r="E75" s="31" t="s">
        <v>1</v>
      </c>
      <c r="F75" s="35" t="s">
        <v>1</v>
      </c>
      <c r="G75" s="49" t="s">
        <v>1</v>
      </c>
    </row>
    <row r="76" spans="1:7" ht="12.95" customHeight="1">
      <c r="A76" s="22"/>
      <c r="B76" s="45" t="s">
        <v>205</v>
      </c>
      <c r="C76" s="31" t="s">
        <v>206</v>
      </c>
      <c r="D76" s="31" t="s">
        <v>207</v>
      </c>
      <c r="E76" s="32">
        <v>1035994</v>
      </c>
      <c r="F76" s="33">
        <v>1153.061322</v>
      </c>
      <c r="G76" s="46">
        <v>8.7306240105405643E-3</v>
      </c>
    </row>
    <row r="77" spans="1:7" ht="12.95" customHeight="1">
      <c r="A77" s="22"/>
      <c r="B77" s="45" t="s">
        <v>208</v>
      </c>
      <c r="C77" s="31" t="s">
        <v>209</v>
      </c>
      <c r="D77" s="31" t="s">
        <v>207</v>
      </c>
      <c r="E77" s="32">
        <v>586257</v>
      </c>
      <c r="F77" s="33">
        <v>647.813985</v>
      </c>
      <c r="G77" s="46">
        <v>4.9050473065863232E-3</v>
      </c>
    </row>
    <row r="78" spans="1:7" ht="12.95" customHeight="1">
      <c r="A78" s="22"/>
      <c r="B78" s="45" t="s">
        <v>210</v>
      </c>
      <c r="C78" s="31" t="s">
        <v>211</v>
      </c>
      <c r="D78" s="31" t="s">
        <v>207</v>
      </c>
      <c r="E78" s="32">
        <v>117251</v>
      </c>
      <c r="F78" s="33">
        <v>73.270149900000007</v>
      </c>
      <c r="G78" s="46">
        <v>5.547789330608093E-4</v>
      </c>
    </row>
    <row r="79" spans="1:7" ht="12.95" customHeight="1">
      <c r="A79" s="17"/>
      <c r="B79" s="43" t="s">
        <v>35</v>
      </c>
      <c r="C79" s="31" t="s">
        <v>1</v>
      </c>
      <c r="D79" s="31" t="s">
        <v>1</v>
      </c>
      <c r="E79" s="31" t="s">
        <v>1</v>
      </c>
      <c r="F79" s="34">
        <v>1874.1454569</v>
      </c>
      <c r="G79" s="48">
        <v>1.4190450250187697E-2</v>
      </c>
    </row>
    <row r="80" spans="1:7" ht="12.95" customHeight="1">
      <c r="A80" s="17"/>
      <c r="B80" s="43" t="s">
        <v>39</v>
      </c>
      <c r="C80" s="31" t="s">
        <v>1</v>
      </c>
      <c r="D80" s="31" t="s">
        <v>1</v>
      </c>
      <c r="E80" s="31" t="s">
        <v>1</v>
      </c>
      <c r="F80" s="34">
        <v>126867.3743199</v>
      </c>
      <c r="G80" s="48">
        <v>0.96060055372454545</v>
      </c>
    </row>
    <row r="81" spans="1:7" ht="12.95" customHeight="1">
      <c r="A81" s="17"/>
      <c r="B81" s="43"/>
      <c r="C81" s="31"/>
      <c r="D81" s="31"/>
      <c r="E81" s="31"/>
      <c r="F81" s="34"/>
      <c r="G81" s="48"/>
    </row>
    <row r="82" spans="1:7" ht="12.95" customHeight="1">
      <c r="A82" s="17"/>
      <c r="B82" s="29" t="s">
        <v>336</v>
      </c>
      <c r="C82" s="31"/>
      <c r="D82" s="31"/>
      <c r="E82" s="56"/>
      <c r="F82" s="60"/>
      <c r="G82" s="62"/>
    </row>
    <row r="83" spans="1:7" ht="12.95" customHeight="1">
      <c r="A83" s="17"/>
      <c r="B83" s="57" t="s">
        <v>337</v>
      </c>
      <c r="C83" s="31"/>
      <c r="D83" s="31"/>
      <c r="E83" s="58" t="s">
        <v>261</v>
      </c>
      <c r="F83" s="58" t="s">
        <v>261</v>
      </c>
      <c r="G83" s="59" t="s">
        <v>261</v>
      </c>
    </row>
    <row r="84" spans="1:7" ht="12.95" customHeight="1">
      <c r="A84" s="17"/>
      <c r="B84" s="57" t="s">
        <v>338</v>
      </c>
      <c r="C84" s="31"/>
      <c r="D84" s="31"/>
      <c r="E84" s="58" t="s">
        <v>261</v>
      </c>
      <c r="F84" s="58" t="s">
        <v>261</v>
      </c>
      <c r="G84" s="59" t="s">
        <v>261</v>
      </c>
    </row>
    <row r="85" spans="1:7" ht="12.95" customHeight="1">
      <c r="A85" s="22"/>
      <c r="B85" s="57" t="s">
        <v>339</v>
      </c>
      <c r="C85" s="31"/>
      <c r="D85" s="31"/>
      <c r="E85" s="58" t="s">
        <v>261</v>
      </c>
      <c r="F85" s="58" t="s">
        <v>261</v>
      </c>
      <c r="G85" s="59" t="s">
        <v>261</v>
      </c>
    </row>
    <row r="86" spans="1:7" ht="12.95" customHeight="1">
      <c r="A86" s="22"/>
      <c r="B86" s="57"/>
      <c r="C86" s="31"/>
      <c r="D86" s="31"/>
      <c r="E86" s="58"/>
      <c r="F86" s="58"/>
      <c r="G86" s="59"/>
    </row>
    <row r="87" spans="1:7" ht="12.95" customHeight="1">
      <c r="A87" s="17"/>
      <c r="B87" s="29" t="s">
        <v>9</v>
      </c>
      <c r="C87" s="31"/>
      <c r="D87" s="31"/>
      <c r="E87" s="31"/>
      <c r="F87" s="34"/>
      <c r="G87" s="48"/>
    </row>
    <row r="88" spans="1:7" ht="12.95" customHeight="1">
      <c r="A88" s="17"/>
      <c r="B88" s="43" t="s">
        <v>40</v>
      </c>
      <c r="C88" s="31" t="s">
        <v>1</v>
      </c>
      <c r="D88" s="31" t="s">
        <v>1</v>
      </c>
      <c r="E88" s="31" t="s">
        <v>1</v>
      </c>
      <c r="F88" s="35" t="s">
        <v>1</v>
      </c>
      <c r="G88" s="49" t="s">
        <v>1</v>
      </c>
    </row>
    <row r="89" spans="1:7" ht="12.95" customHeight="1">
      <c r="A89" s="22"/>
      <c r="B89" s="45" t="s">
        <v>41</v>
      </c>
      <c r="C89" s="31" t="s">
        <v>1</v>
      </c>
      <c r="D89" s="31" t="s">
        <v>42</v>
      </c>
      <c r="E89" s="32"/>
      <c r="F89" s="33">
        <v>3223.3616431999999</v>
      </c>
      <c r="G89" s="46">
        <v>2.4406298277323889E-2</v>
      </c>
    </row>
    <row r="90" spans="1:7" ht="12.95" customHeight="1">
      <c r="A90" s="17"/>
      <c r="B90" s="43" t="s">
        <v>35</v>
      </c>
      <c r="C90" s="31" t="s">
        <v>1</v>
      </c>
      <c r="D90" s="31" t="s">
        <v>1</v>
      </c>
      <c r="E90" s="31" t="s">
        <v>1</v>
      </c>
      <c r="F90" s="34">
        <v>3223.3616431999999</v>
      </c>
      <c r="G90" s="48">
        <v>2.4406298277323889E-2</v>
      </c>
    </row>
    <row r="91" spans="1:7" ht="12.95" customHeight="1">
      <c r="A91" s="17"/>
      <c r="B91" s="57"/>
      <c r="C91" s="31"/>
      <c r="D91" s="31"/>
      <c r="E91" s="58"/>
      <c r="F91" s="58"/>
      <c r="G91" s="59"/>
    </row>
    <row r="92" spans="1:7" ht="12.95" customHeight="1">
      <c r="A92" s="17"/>
      <c r="B92" s="43" t="s">
        <v>212</v>
      </c>
      <c r="C92" s="31" t="s">
        <v>1</v>
      </c>
      <c r="D92" s="31" t="s">
        <v>1</v>
      </c>
      <c r="E92" s="31" t="s">
        <v>1</v>
      </c>
      <c r="F92" s="35" t="s">
        <v>1</v>
      </c>
      <c r="G92" s="49" t="s">
        <v>1</v>
      </c>
    </row>
    <row r="93" spans="1:7" ht="12.95" customHeight="1">
      <c r="A93" s="17"/>
      <c r="B93" s="43" t="s">
        <v>213</v>
      </c>
      <c r="C93" s="31" t="s">
        <v>1</v>
      </c>
      <c r="D93" s="31" t="s">
        <v>1</v>
      </c>
      <c r="E93" s="31" t="s">
        <v>1</v>
      </c>
      <c r="F93" s="35" t="s">
        <v>1</v>
      </c>
      <c r="G93" s="49" t="s">
        <v>1</v>
      </c>
    </row>
    <row r="94" spans="1:7" ht="12.95" customHeight="1">
      <c r="A94" s="17"/>
      <c r="B94" s="45" t="s">
        <v>214</v>
      </c>
      <c r="C94" s="31" t="s">
        <v>215</v>
      </c>
      <c r="D94" s="31" t="s">
        <v>1</v>
      </c>
      <c r="E94" s="32">
        <v>37581.222000000002</v>
      </c>
      <c r="F94" s="33">
        <v>602.4090248</v>
      </c>
      <c r="G94" s="46">
        <v>4.5612549790176784E-3</v>
      </c>
    </row>
    <row r="95" spans="1:7" ht="12.95" customHeight="1">
      <c r="A95" s="17"/>
      <c r="B95" s="43" t="s">
        <v>35</v>
      </c>
      <c r="C95" s="31" t="s">
        <v>1</v>
      </c>
      <c r="D95" s="31" t="s">
        <v>1</v>
      </c>
      <c r="E95" s="31" t="s">
        <v>1</v>
      </c>
      <c r="F95" s="34">
        <v>602.4090248</v>
      </c>
      <c r="G95" s="48">
        <v>4.5612549790176784E-3</v>
      </c>
    </row>
    <row r="96" spans="1:7" s="23" customFormat="1" ht="12.95" customHeight="1">
      <c r="A96" s="17"/>
      <c r="B96" s="43"/>
      <c r="C96" s="31"/>
      <c r="D96" s="31"/>
      <c r="E96" s="31"/>
      <c r="F96" s="34"/>
      <c r="G96" s="48"/>
    </row>
    <row r="97" spans="1:7" s="23" customFormat="1" ht="12.95" customHeight="1">
      <c r="A97" s="17"/>
      <c r="B97" s="43" t="s">
        <v>43</v>
      </c>
      <c r="C97" s="31" t="s">
        <v>1</v>
      </c>
      <c r="D97" s="31" t="s">
        <v>1</v>
      </c>
      <c r="E97" s="31" t="s">
        <v>1</v>
      </c>
      <c r="F97" s="34">
        <v>1377.7494416274001</v>
      </c>
      <c r="G97" s="48">
        <v>1.0431893019113023E-2</v>
      </c>
    </row>
    <row r="98" spans="1:7" s="23" customFormat="1" ht="12.95" customHeight="1">
      <c r="A98" s="17"/>
      <c r="B98" s="43" t="s">
        <v>35</v>
      </c>
      <c r="C98" s="31"/>
      <c r="D98" s="31"/>
      <c r="E98" s="31"/>
      <c r="F98" s="34">
        <v>1377.7494416274001</v>
      </c>
      <c r="G98" s="48">
        <v>1.0431893019113023E-2</v>
      </c>
    </row>
    <row r="99" spans="1:7" s="23" customFormat="1" ht="12.95" customHeight="1" thickBot="1">
      <c r="A99" s="17"/>
      <c r="B99" s="114" t="s">
        <v>39</v>
      </c>
      <c r="C99" s="115"/>
      <c r="D99" s="115"/>
      <c r="E99" s="115"/>
      <c r="F99" s="116">
        <f>F90+F95+F98</f>
        <v>5203.5201096274004</v>
      </c>
      <c r="G99" s="117">
        <f>G90+G95+G98</f>
        <v>3.9399446275454587E-2</v>
      </c>
    </row>
    <row r="100" spans="1:7" s="23" customFormat="1" ht="12.95" customHeight="1" thickBot="1">
      <c r="A100" s="17"/>
      <c r="B100" s="118" t="s">
        <v>44</v>
      </c>
      <c r="C100" s="119" t="s">
        <v>1</v>
      </c>
      <c r="D100" s="119" t="s">
        <v>1</v>
      </c>
      <c r="E100" s="119" t="s">
        <v>1</v>
      </c>
      <c r="F100" s="120">
        <v>132070.8944295274</v>
      </c>
      <c r="G100" s="121">
        <v>1</v>
      </c>
    </row>
    <row r="101" spans="1:7" s="23" customFormat="1" ht="12.95" customHeight="1">
      <c r="A101" s="17"/>
      <c r="B101" s="24" t="s">
        <v>1</v>
      </c>
      <c r="C101" s="17"/>
      <c r="D101" s="17"/>
      <c r="E101" s="17"/>
      <c r="F101" s="17"/>
      <c r="G101" s="17"/>
    </row>
    <row r="102" spans="1:7" s="23" customFormat="1" ht="12.95" customHeight="1">
      <c r="A102" s="17"/>
      <c r="B102" s="25" t="s">
        <v>42</v>
      </c>
      <c r="C102" s="17"/>
      <c r="D102" s="17"/>
      <c r="E102" s="17"/>
      <c r="F102" s="17"/>
      <c r="G102" s="17"/>
    </row>
    <row r="103" spans="1:7" s="23" customFormat="1">
      <c r="B103" s="25" t="s">
        <v>45</v>
      </c>
      <c r="C103" s="17"/>
      <c r="D103" s="17"/>
      <c r="E103" s="17"/>
      <c r="F103" s="17"/>
      <c r="G103" s="17"/>
    </row>
    <row r="104" spans="1:7" s="23" customFormat="1">
      <c r="B104" s="25" t="s">
        <v>46</v>
      </c>
      <c r="C104" s="17"/>
      <c r="D104" s="17"/>
      <c r="E104" s="17"/>
      <c r="F104" s="17"/>
      <c r="G104" s="17"/>
    </row>
    <row r="105" spans="1:7" s="23" customFormat="1">
      <c r="B105" s="25" t="s">
        <v>216</v>
      </c>
      <c r="C105" s="17"/>
      <c r="D105" s="17"/>
      <c r="E105" s="17"/>
      <c r="F105" s="17"/>
      <c r="G105" s="17"/>
    </row>
    <row r="106" spans="1:7" s="23" customFormat="1">
      <c r="B106" s="25" t="s">
        <v>326</v>
      </c>
      <c r="C106" s="17"/>
      <c r="D106" s="17"/>
      <c r="E106" s="17"/>
      <c r="F106" s="17"/>
      <c r="G106" s="17"/>
    </row>
    <row r="107" spans="1:7" s="23" customFormat="1" ht="13.5" thickBot="1">
      <c r="B107" s="25" t="s">
        <v>1</v>
      </c>
      <c r="C107" s="17"/>
      <c r="D107" s="17"/>
      <c r="E107" s="17"/>
      <c r="F107" s="17"/>
      <c r="G107" s="17"/>
    </row>
    <row r="108" spans="1:7" s="23" customFormat="1" ht="13.5" thickBot="1">
      <c r="B108" s="54" t="s">
        <v>334</v>
      </c>
      <c r="C108" s="27">
        <v>0.70730000000000004</v>
      </c>
    </row>
    <row r="109" spans="1:7" s="23" customFormat="1">
      <c r="B109" s="55" t="s">
        <v>335</v>
      </c>
      <c r="C109" s="55"/>
    </row>
    <row r="110" spans="1:7" s="23" customFormat="1"/>
    <row r="111" spans="1:7" s="23" customFormat="1"/>
    <row r="112" spans="1:7" s="23" customFormat="1"/>
    <row r="113" s="23" customFormat="1"/>
    <row r="114" s="23" customFormat="1"/>
    <row r="115" s="23" customFormat="1"/>
    <row r="116" s="23" customFormat="1"/>
    <row r="117" s="23" customFormat="1"/>
    <row r="118" s="23" customFormat="1"/>
    <row r="119" s="23" customFormat="1"/>
    <row r="120" s="23" customFormat="1"/>
    <row r="121" s="23" customFormat="1"/>
    <row r="122" s="23" customFormat="1"/>
    <row r="123" s="23" customFormat="1"/>
    <row r="124" s="23" customFormat="1"/>
    <row r="125" s="23" customFormat="1"/>
    <row r="126" s="23" customFormat="1"/>
    <row r="127" s="23" customFormat="1"/>
    <row r="128" s="23" customFormat="1"/>
    <row r="129" s="23" customFormat="1"/>
    <row r="130" s="23" customFormat="1"/>
    <row r="131" s="23" customFormat="1"/>
    <row r="132" s="23" customFormat="1"/>
    <row r="133" s="23" customFormat="1"/>
    <row r="134" s="23" customFormat="1"/>
    <row r="135" s="23" customFormat="1"/>
    <row r="136" s="23" customFormat="1"/>
    <row r="137" s="23" customFormat="1"/>
    <row r="138" s="23" customFormat="1"/>
    <row r="139" s="23" customFormat="1"/>
    <row r="140" s="23" customFormat="1"/>
    <row r="141" s="23" customFormat="1"/>
    <row r="142" s="23" customFormat="1"/>
    <row r="143" s="23" customFormat="1"/>
    <row r="144" s="23" customFormat="1"/>
    <row r="145" s="23" customFormat="1"/>
    <row r="146" s="23" customFormat="1"/>
    <row r="147" s="23" customFormat="1"/>
    <row r="148" s="23" customFormat="1"/>
    <row r="149" s="23" customFormat="1"/>
    <row r="150" s="23" customFormat="1"/>
    <row r="151" s="23" customFormat="1"/>
    <row r="152" s="23" customFormat="1"/>
    <row r="153" s="23" customFormat="1"/>
    <row r="154" s="23" customFormat="1"/>
    <row r="155" s="23" customFormat="1"/>
    <row r="156" s="23" customFormat="1"/>
    <row r="157" s="23" customFormat="1"/>
    <row r="158" s="23" customFormat="1"/>
    <row r="159" s="23" customFormat="1"/>
    <row r="160" s="23" customFormat="1"/>
    <row r="161" s="23" customFormat="1"/>
    <row r="162" s="23" customFormat="1"/>
    <row r="163" s="23" customFormat="1"/>
    <row r="164" s="23" customFormat="1"/>
    <row r="165" s="23" customFormat="1"/>
    <row r="166" s="23" customFormat="1"/>
    <row r="167" s="23" customFormat="1"/>
    <row r="168" s="23" customFormat="1"/>
    <row r="169" s="23" customFormat="1"/>
    <row r="170" s="23" customFormat="1"/>
    <row r="171" s="23" customFormat="1"/>
    <row r="172" s="23" customFormat="1"/>
    <row r="173" s="23" customFormat="1"/>
    <row r="174" s="23" customFormat="1"/>
    <row r="175" s="23" customFormat="1"/>
    <row r="176" s="23" customFormat="1"/>
    <row r="177" s="23" customFormat="1"/>
    <row r="178" s="23" customFormat="1"/>
    <row r="179" s="23" customFormat="1"/>
    <row r="180" s="23" customFormat="1"/>
    <row r="181" s="23" customFormat="1"/>
    <row r="182" s="23" customFormat="1"/>
    <row r="183" s="23" customFormat="1"/>
    <row r="184" s="23" customFormat="1"/>
    <row r="185" s="23" customFormat="1"/>
    <row r="186" s="23" customFormat="1"/>
    <row r="187" s="23" customFormat="1"/>
    <row r="188" s="23" customFormat="1"/>
    <row r="189" s="23" customFormat="1"/>
    <row r="190" s="23" customFormat="1"/>
    <row r="191" s="23" customFormat="1"/>
    <row r="192" s="23" customFormat="1"/>
    <row r="193" s="23" customFormat="1"/>
    <row r="194" s="23" customFormat="1"/>
    <row r="195" s="23" customFormat="1"/>
    <row r="196" s="23" customFormat="1"/>
    <row r="197" s="23" customFormat="1"/>
    <row r="198" s="23" customFormat="1"/>
    <row r="199" s="23" customFormat="1"/>
    <row r="200" s="23" customFormat="1"/>
    <row r="201" s="23" customFormat="1"/>
    <row r="202" s="23" customFormat="1"/>
    <row r="203" s="23" customFormat="1"/>
    <row r="204" s="23" customFormat="1"/>
    <row r="205" s="23" customFormat="1"/>
    <row r="206" s="23" customFormat="1"/>
    <row r="207" s="23" customFormat="1"/>
    <row r="208" s="23" customFormat="1"/>
    <row r="209" s="23" customFormat="1"/>
    <row r="210" s="23" customFormat="1"/>
    <row r="211" s="23" customFormat="1"/>
    <row r="212" s="23" customFormat="1"/>
    <row r="213" s="23" customFormat="1"/>
    <row r="214" s="23" customFormat="1"/>
    <row r="215" s="23" customFormat="1"/>
    <row r="216" s="23" customFormat="1"/>
    <row r="217" s="23" customFormat="1"/>
    <row r="218" s="23" customFormat="1"/>
    <row r="219" s="23" customFormat="1"/>
    <row r="220" s="23" customFormat="1"/>
    <row r="221" s="23" customFormat="1"/>
    <row r="222" s="23" customFormat="1"/>
    <row r="223" s="23" customFormat="1"/>
    <row r="224" s="23" customFormat="1"/>
    <row r="225" s="23" customFormat="1"/>
    <row r="226" s="23" customFormat="1"/>
    <row r="227" s="23" customFormat="1"/>
    <row r="228" s="23" customFormat="1"/>
    <row r="229" s="23" customFormat="1"/>
    <row r="230" s="23" customFormat="1"/>
    <row r="231" s="23" customFormat="1"/>
    <row r="232" s="23" customFormat="1"/>
    <row r="233" s="23" customFormat="1"/>
    <row r="234" s="23" customFormat="1"/>
    <row r="235" s="23" customFormat="1"/>
    <row r="236" s="23" customFormat="1"/>
    <row r="237" s="23" customFormat="1"/>
    <row r="238" s="23" customFormat="1"/>
    <row r="239" s="23" customFormat="1"/>
    <row r="240" s="23" customFormat="1"/>
    <row r="241" s="23" customFormat="1"/>
    <row r="242" s="23" customFormat="1"/>
    <row r="243" s="23" customFormat="1"/>
    <row r="244" s="23" customFormat="1"/>
    <row r="245" s="23" customFormat="1"/>
    <row r="246" s="23" customFormat="1"/>
    <row r="247" s="23" customFormat="1"/>
    <row r="248" s="23" customFormat="1"/>
    <row r="249" s="23" customFormat="1"/>
    <row r="250" s="23" customFormat="1"/>
    <row r="251" s="23" customFormat="1"/>
    <row r="252" s="23" customFormat="1"/>
    <row r="253" s="23" customFormat="1"/>
    <row r="254" s="23" customFormat="1"/>
    <row r="255" s="23" customFormat="1"/>
    <row r="256" s="23" customFormat="1"/>
    <row r="257" s="23" customFormat="1"/>
    <row r="258" s="23" customFormat="1"/>
    <row r="259" s="23" customFormat="1"/>
    <row r="260" s="23" customFormat="1"/>
    <row r="261" s="23" customFormat="1"/>
    <row r="262" s="23" customFormat="1"/>
    <row r="263" s="23" customFormat="1"/>
    <row r="264" s="23" customFormat="1"/>
    <row r="265" s="23" customFormat="1"/>
    <row r="266" s="23" customFormat="1"/>
    <row r="267" s="23" customFormat="1"/>
    <row r="268" s="23" customFormat="1"/>
    <row r="269" s="23" customFormat="1"/>
    <row r="270" s="23" customFormat="1"/>
    <row r="271" s="23" customFormat="1"/>
    <row r="272" s="23" customFormat="1"/>
    <row r="273" s="23" customFormat="1"/>
    <row r="274" s="23" customFormat="1"/>
    <row r="275" s="23" customFormat="1"/>
    <row r="276" s="23" customFormat="1"/>
    <row r="277" s="23" customFormat="1"/>
    <row r="278" s="23" customFormat="1"/>
    <row r="279" s="23" customFormat="1"/>
    <row r="280" s="23" customFormat="1"/>
    <row r="281" s="23" customFormat="1"/>
    <row r="282" s="23" customFormat="1"/>
    <row r="283" s="23" customFormat="1"/>
    <row r="284" s="23" customFormat="1"/>
    <row r="285" s="23" customFormat="1"/>
    <row r="286" s="23" customFormat="1"/>
    <row r="287" s="23" customFormat="1"/>
    <row r="288" s="23" customFormat="1"/>
    <row r="289" s="23" customFormat="1"/>
    <row r="290" s="23" customFormat="1"/>
    <row r="291" s="23" customFormat="1"/>
    <row r="292" s="23" customFormat="1"/>
    <row r="293" s="23" customFormat="1"/>
    <row r="294" s="23" customFormat="1"/>
    <row r="295" s="23" customFormat="1"/>
    <row r="296" s="23" customFormat="1"/>
    <row r="297" s="23" customFormat="1"/>
    <row r="298" s="23" customFormat="1"/>
    <row r="299" s="23" customFormat="1"/>
    <row r="300" s="23" customFormat="1"/>
    <row r="301" s="23" customFormat="1"/>
    <row r="302" s="23" customFormat="1"/>
    <row r="303" s="23" customFormat="1"/>
    <row r="304" s="23" customFormat="1"/>
    <row r="305" s="23" customFormat="1"/>
    <row r="306" s="23" customFormat="1"/>
    <row r="307" s="23" customFormat="1"/>
    <row r="308" s="23" customFormat="1"/>
    <row r="309" s="23" customFormat="1"/>
    <row r="310" s="23" customFormat="1"/>
    <row r="311" s="23" customFormat="1"/>
    <row r="312" s="23" customFormat="1"/>
    <row r="313" s="23" customFormat="1"/>
    <row r="314" s="23" customFormat="1"/>
    <row r="315" s="23" customFormat="1"/>
    <row r="316" s="23" customFormat="1"/>
    <row r="317" s="23" customFormat="1"/>
    <row r="318" s="23" customFormat="1"/>
    <row r="319" s="23" customFormat="1"/>
    <row r="320" s="23" customFormat="1"/>
    <row r="321" s="23" customFormat="1"/>
    <row r="322" s="23" customFormat="1"/>
    <row r="323" s="23" customFormat="1"/>
    <row r="324" s="23" customFormat="1"/>
    <row r="325" s="23" customFormat="1"/>
    <row r="326" s="23" customFormat="1"/>
    <row r="327" s="23" customFormat="1"/>
    <row r="328" s="23" customFormat="1"/>
    <row r="329" s="23" customFormat="1"/>
    <row r="330" s="23" customFormat="1"/>
    <row r="331" s="23" customFormat="1"/>
    <row r="332" s="23" customFormat="1"/>
    <row r="333" s="23" customFormat="1"/>
    <row r="334" s="23" customFormat="1"/>
    <row r="335" s="23" customFormat="1"/>
    <row r="336" s="23" customFormat="1"/>
    <row r="337" s="23" customFormat="1"/>
    <row r="338" s="23" customFormat="1"/>
    <row r="339" s="23" customFormat="1"/>
    <row r="340" s="23" customFormat="1"/>
    <row r="341" s="23" customFormat="1"/>
    <row r="342" s="23" customFormat="1"/>
    <row r="343" s="23" customFormat="1"/>
    <row r="344" s="23" customFormat="1"/>
    <row r="345" s="23" customFormat="1"/>
    <row r="346" s="23" customFormat="1"/>
    <row r="347" s="23" customFormat="1"/>
    <row r="348" s="23" customFormat="1"/>
    <row r="349" s="23" customFormat="1"/>
    <row r="350" s="23" customFormat="1"/>
    <row r="351" s="23" customFormat="1"/>
    <row r="352" s="23" customFormat="1"/>
    <row r="353" s="23" customFormat="1"/>
    <row r="354" s="23" customFormat="1"/>
    <row r="355" s="23" customFormat="1"/>
    <row r="356" s="23" customFormat="1"/>
    <row r="357" s="23" customFormat="1"/>
    <row r="358" s="23" customFormat="1"/>
    <row r="359" s="23" customFormat="1"/>
    <row r="360" s="23" customFormat="1"/>
    <row r="361" s="23" customFormat="1"/>
    <row r="362" s="23" customFormat="1"/>
    <row r="363" s="23" customFormat="1"/>
    <row r="364" s="23" customFormat="1"/>
    <row r="365" s="23" customFormat="1"/>
    <row r="366" s="23" customFormat="1"/>
    <row r="367" s="23" customFormat="1"/>
    <row r="368" s="23" customFormat="1"/>
    <row r="369" s="23" customFormat="1"/>
    <row r="370" s="23" customFormat="1"/>
    <row r="371" s="23" customFormat="1"/>
    <row r="372" s="23" customFormat="1"/>
    <row r="373" s="23" customFormat="1"/>
    <row r="374" s="23" customFormat="1"/>
    <row r="375" s="23" customFormat="1"/>
    <row r="376" s="23" customFormat="1"/>
    <row r="377" s="23" customFormat="1"/>
    <row r="378" s="23" customFormat="1"/>
    <row r="379" s="23" customFormat="1"/>
    <row r="380" s="23" customFormat="1"/>
    <row r="381" s="23" customFormat="1"/>
    <row r="382" s="23" customFormat="1"/>
    <row r="383" s="23" customFormat="1"/>
    <row r="384" s="23" customFormat="1"/>
    <row r="385" s="23" customFormat="1"/>
    <row r="386" s="23" customFormat="1"/>
    <row r="387" s="23" customFormat="1"/>
    <row r="388" s="23" customFormat="1"/>
    <row r="389" s="23" customFormat="1"/>
    <row r="390" s="23" customFormat="1"/>
    <row r="391" s="23" customFormat="1"/>
    <row r="392" s="23" customFormat="1"/>
    <row r="393" s="23" customFormat="1"/>
    <row r="394" s="23" customFormat="1"/>
    <row r="395" s="23" customFormat="1"/>
    <row r="396" s="23" customFormat="1"/>
    <row r="397" s="23" customFormat="1"/>
    <row r="398" s="23" customFormat="1"/>
    <row r="399" s="23" customFormat="1"/>
    <row r="400" s="23" customFormat="1"/>
    <row r="401" s="23" customFormat="1"/>
    <row r="402" s="23" customFormat="1"/>
    <row r="403" s="23" customFormat="1"/>
    <row r="404" s="23" customFormat="1"/>
    <row r="405" s="23" customFormat="1"/>
    <row r="406" s="23" customFormat="1"/>
    <row r="407" s="23" customFormat="1"/>
    <row r="408" s="23" customFormat="1"/>
    <row r="409" s="23" customFormat="1"/>
    <row r="410" s="23" customFormat="1"/>
    <row r="411" s="23" customFormat="1"/>
    <row r="412" s="23" customFormat="1"/>
    <row r="413" s="23" customFormat="1"/>
    <row r="414" s="23" customFormat="1"/>
    <row r="415" s="23" customFormat="1"/>
    <row r="416" s="23" customFormat="1"/>
    <row r="417" s="23" customFormat="1"/>
    <row r="418" s="23" customFormat="1"/>
    <row r="419" s="23" customFormat="1"/>
    <row r="420" s="23" customFormat="1"/>
    <row r="421" s="23" customFormat="1"/>
    <row r="422" s="23" customFormat="1"/>
    <row r="423" s="23" customFormat="1"/>
    <row r="424" s="23" customFormat="1"/>
    <row r="425" s="23" customFormat="1"/>
    <row r="426" s="23" customFormat="1"/>
    <row r="427" s="23" customFormat="1"/>
    <row r="428" s="23" customFormat="1"/>
    <row r="429" s="23" customFormat="1"/>
    <row r="430" s="23" customFormat="1"/>
    <row r="431" s="23" customFormat="1"/>
    <row r="432" s="23" customFormat="1"/>
    <row r="433" s="23" customFormat="1"/>
    <row r="434" s="23" customFormat="1"/>
    <row r="435" s="23" customFormat="1"/>
    <row r="436" s="23" customFormat="1"/>
    <row r="437" s="23" customFormat="1"/>
    <row r="438" s="23" customFormat="1"/>
    <row r="439" s="23" customFormat="1"/>
    <row r="440" s="23" customFormat="1"/>
    <row r="441" s="23" customFormat="1"/>
    <row r="442" s="23" customFormat="1"/>
    <row r="443" s="23" customFormat="1"/>
    <row r="444" s="23" customFormat="1"/>
    <row r="445" s="23" customFormat="1"/>
    <row r="446" s="23" customFormat="1"/>
    <row r="447" s="23" customFormat="1"/>
    <row r="448" s="23" customFormat="1"/>
    <row r="449" s="23" customFormat="1"/>
    <row r="450" s="23" customFormat="1"/>
    <row r="451" s="23" customFormat="1"/>
    <row r="452" s="23" customFormat="1"/>
    <row r="453" s="23" customFormat="1"/>
    <row r="454" s="23" customFormat="1"/>
    <row r="455" s="23" customFormat="1"/>
    <row r="456" s="23" customFormat="1"/>
    <row r="457" s="23" customFormat="1"/>
    <row r="458" s="23" customFormat="1"/>
    <row r="459" s="23" customFormat="1"/>
    <row r="460" s="23" customFormat="1"/>
    <row r="461" s="23" customFormat="1"/>
    <row r="462" s="23" customFormat="1"/>
    <row r="463" s="23" customFormat="1"/>
    <row r="464" s="23" customFormat="1"/>
    <row r="465" s="23" customFormat="1"/>
    <row r="466" s="23" customFormat="1"/>
    <row r="467" s="23" customFormat="1"/>
    <row r="468" s="23" customFormat="1"/>
    <row r="469" s="23" customFormat="1"/>
    <row r="470" s="23" customFormat="1"/>
    <row r="471" s="23" customFormat="1"/>
    <row r="472" s="23" customFormat="1"/>
    <row r="473" s="23" customFormat="1"/>
    <row r="474" s="23" customFormat="1"/>
    <row r="475" s="23" customFormat="1"/>
    <row r="476" s="23" customFormat="1"/>
    <row r="477" s="23" customFormat="1"/>
    <row r="478" s="23" customFormat="1"/>
    <row r="479" s="23" customFormat="1"/>
    <row r="480" s="23" customFormat="1"/>
    <row r="481" s="23" customFormat="1"/>
    <row r="482" s="23" customFormat="1"/>
    <row r="483" s="23" customFormat="1"/>
    <row r="484" s="23" customFormat="1"/>
    <row r="485" s="23" customFormat="1"/>
    <row r="486" s="23" customFormat="1"/>
    <row r="487" s="23" customFormat="1"/>
    <row r="488" s="23" customFormat="1"/>
    <row r="489" s="23" customFormat="1"/>
    <row r="490" s="23" customFormat="1"/>
    <row r="491" s="23" customFormat="1"/>
    <row r="492" s="23" customFormat="1"/>
    <row r="493" s="23" customFormat="1"/>
    <row r="494" s="23" customFormat="1"/>
    <row r="495" s="23" customFormat="1"/>
    <row r="496" s="23" customFormat="1"/>
    <row r="497" s="23" customFormat="1"/>
    <row r="498" s="23" customFormat="1"/>
    <row r="499" s="23" customFormat="1"/>
    <row r="500" s="23" customFormat="1"/>
    <row r="501" s="23" customFormat="1"/>
    <row r="502" s="23" customFormat="1"/>
    <row r="503" s="23" customFormat="1"/>
    <row r="504" s="23" customFormat="1"/>
    <row r="505" s="23" customFormat="1"/>
    <row r="506" s="23" customFormat="1"/>
    <row r="507" s="23" customFormat="1"/>
    <row r="508" s="23" customFormat="1"/>
    <row r="509" s="23" customFormat="1"/>
    <row r="510" s="23" customFormat="1"/>
    <row r="511" s="23" customFormat="1"/>
    <row r="512" s="23" customFormat="1"/>
    <row r="513" s="23" customFormat="1"/>
    <row r="514" s="23" customFormat="1"/>
    <row r="515" s="23" customFormat="1"/>
    <row r="516" s="23" customFormat="1"/>
    <row r="517" s="23" customFormat="1"/>
    <row r="518" s="23" customFormat="1"/>
    <row r="519" s="23" customFormat="1"/>
    <row r="520" s="23" customFormat="1"/>
    <row r="521" s="23" customFormat="1"/>
    <row r="522" s="23" customFormat="1"/>
    <row r="523" s="23" customFormat="1"/>
    <row r="524" s="23" customFormat="1"/>
    <row r="525" s="23" customFormat="1"/>
    <row r="526" s="23" customFormat="1"/>
    <row r="527" s="23" customFormat="1"/>
    <row r="528" s="23" customFormat="1"/>
    <row r="529" s="23" customFormat="1"/>
    <row r="530" s="23" customFormat="1"/>
    <row r="531" s="23" customFormat="1"/>
    <row r="532" s="23" customFormat="1"/>
    <row r="533" s="23" customFormat="1"/>
    <row r="534" s="23" customFormat="1"/>
    <row r="535" s="23" customFormat="1"/>
    <row r="536" s="23" customFormat="1"/>
    <row r="537" s="23" customFormat="1"/>
    <row r="538" s="23" customFormat="1"/>
    <row r="539" s="23" customFormat="1"/>
    <row r="540" s="23" customFormat="1"/>
    <row r="541" s="23" customFormat="1"/>
    <row r="542" s="23" customFormat="1"/>
    <row r="543" s="23" customFormat="1"/>
    <row r="544" s="23" customFormat="1"/>
    <row r="545" s="23" customFormat="1"/>
    <row r="546" s="23" customFormat="1"/>
    <row r="547" s="23" customFormat="1"/>
    <row r="548" s="23" customFormat="1"/>
    <row r="549" s="23" customFormat="1"/>
    <row r="550" s="23" customFormat="1"/>
    <row r="551" s="23" customFormat="1"/>
    <row r="552" s="23" customFormat="1"/>
    <row r="553" s="23" customFormat="1"/>
    <row r="554" s="23" customFormat="1"/>
    <row r="555" s="23" customFormat="1"/>
    <row r="556" s="23" customFormat="1"/>
    <row r="557" s="23" customFormat="1"/>
    <row r="558" s="23" customFormat="1"/>
    <row r="559" s="23" customFormat="1"/>
    <row r="560" s="23" customFormat="1"/>
    <row r="561" spans="2:7" s="23" customFormat="1"/>
    <row r="562" spans="2:7" s="23" customFormat="1"/>
    <row r="563" spans="2:7" s="23" customFormat="1"/>
    <row r="564" spans="2:7" s="23" customFormat="1"/>
    <row r="565" spans="2:7" s="23" customFormat="1"/>
    <row r="566" spans="2:7" s="23" customFormat="1"/>
    <row r="567" spans="2:7" s="23" customFormat="1"/>
    <row r="568" spans="2:7" s="23" customFormat="1"/>
    <row r="569" spans="2:7" s="23" customFormat="1"/>
    <row r="570" spans="2:7" s="23" customFormat="1"/>
    <row r="571" spans="2:7" s="23" customFormat="1"/>
    <row r="572" spans="2:7" s="23" customFormat="1"/>
    <row r="573" spans="2:7">
      <c r="B573" s="23"/>
      <c r="C573" s="23"/>
      <c r="D573" s="23"/>
      <c r="E573" s="23"/>
      <c r="F573" s="23"/>
      <c r="G573" s="23"/>
    </row>
    <row r="574" spans="2:7">
      <c r="B574" s="23"/>
      <c r="C574" s="23"/>
      <c r="D574" s="23"/>
      <c r="E574" s="23"/>
      <c r="F574" s="23"/>
      <c r="G574" s="23"/>
    </row>
    <row r="575" spans="2:7">
      <c r="B575" s="23"/>
      <c r="C575" s="23"/>
      <c r="D575" s="23"/>
      <c r="E575" s="23"/>
      <c r="F575" s="23"/>
      <c r="G575" s="23"/>
    </row>
    <row r="576" spans="2:7">
      <c r="B576" s="23"/>
      <c r="C576" s="23"/>
      <c r="D576" s="23"/>
      <c r="E576" s="23"/>
      <c r="F576" s="23"/>
      <c r="G576" s="23"/>
    </row>
    <row r="577" spans="2:7">
      <c r="B577" s="23"/>
      <c r="C577" s="23"/>
      <c r="D577" s="23"/>
      <c r="E577" s="23"/>
      <c r="F577" s="23"/>
      <c r="G577" s="23"/>
    </row>
  </sheetData>
  <mergeCells count="2">
    <mergeCell ref="B1:G1"/>
    <mergeCell ref="B2:G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800"/>
  <sheetViews>
    <sheetView zoomScaleNormal="100" workbookViewId="0">
      <selection activeCell="C75" sqref="C75"/>
    </sheetView>
  </sheetViews>
  <sheetFormatPr defaultRowHeight="12.75"/>
  <cols>
    <col min="1" max="1" width="3.42578125" style="23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103" width="9.140625" style="23"/>
  </cols>
  <sheetData>
    <row r="1" spans="1:7" ht="15.95" customHeight="1">
      <c r="A1" s="17"/>
      <c r="B1" s="5" t="s">
        <v>289</v>
      </c>
      <c r="C1" s="6"/>
      <c r="D1" s="6"/>
      <c r="E1" s="6"/>
      <c r="F1" s="6"/>
      <c r="G1" s="7"/>
    </row>
    <row r="2" spans="1:7" ht="12.95" customHeight="1" thickBot="1">
      <c r="A2" s="17"/>
      <c r="B2" s="63" t="s">
        <v>341</v>
      </c>
      <c r="C2" s="64"/>
      <c r="D2" s="64"/>
      <c r="E2" s="64"/>
      <c r="F2" s="64"/>
      <c r="G2" s="65"/>
    </row>
    <row r="3" spans="1:7" s="23" customFormat="1" ht="12.95" customHeight="1">
      <c r="A3" s="17"/>
      <c r="B3" s="66"/>
      <c r="C3" s="66"/>
      <c r="D3" s="66"/>
      <c r="E3" s="66"/>
      <c r="F3" s="66"/>
      <c r="G3" s="66"/>
    </row>
    <row r="4" spans="1:7" s="23" customFormat="1" ht="12.95" customHeight="1">
      <c r="A4" s="24"/>
      <c r="B4" s="53" t="s">
        <v>2</v>
      </c>
      <c r="C4" s="17"/>
      <c r="D4" s="17"/>
      <c r="E4" s="17"/>
      <c r="F4" s="17"/>
      <c r="G4" s="17"/>
    </row>
    <row r="5" spans="1:7" s="23" customFormat="1" ht="12.95" customHeight="1" thickBot="1">
      <c r="A5" s="24"/>
      <c r="B5" s="53"/>
      <c r="C5" s="17"/>
      <c r="D5" s="17"/>
      <c r="E5" s="17"/>
      <c r="F5" s="17"/>
      <c r="G5" s="17"/>
    </row>
    <row r="6" spans="1:7" ht="27.95" customHeight="1" thickBot="1">
      <c r="A6" s="17"/>
      <c r="B6" s="110" t="s">
        <v>3</v>
      </c>
      <c r="C6" s="111" t="s">
        <v>4</v>
      </c>
      <c r="D6" s="112" t="s">
        <v>48</v>
      </c>
      <c r="E6" s="112" t="s">
        <v>6</v>
      </c>
      <c r="F6" s="112" t="s">
        <v>7</v>
      </c>
      <c r="G6" s="113" t="s">
        <v>8</v>
      </c>
    </row>
    <row r="7" spans="1:7" ht="12.95" customHeight="1">
      <c r="A7" s="17"/>
      <c r="B7" s="107" t="s">
        <v>49</v>
      </c>
      <c r="C7" s="108" t="s">
        <v>1</v>
      </c>
      <c r="D7" s="108" t="s">
        <v>1</v>
      </c>
      <c r="E7" s="108" t="s">
        <v>1</v>
      </c>
      <c r="F7" s="108" t="s">
        <v>1</v>
      </c>
      <c r="G7" s="109" t="s">
        <v>1</v>
      </c>
    </row>
    <row r="8" spans="1:7" ht="12.95" customHeight="1">
      <c r="A8" s="17"/>
      <c r="B8" s="43" t="s">
        <v>50</v>
      </c>
      <c r="C8" s="31" t="s">
        <v>1</v>
      </c>
      <c r="D8" s="31" t="s">
        <v>1</v>
      </c>
      <c r="E8" s="31" t="s">
        <v>1</v>
      </c>
      <c r="F8" s="31" t="s">
        <v>1</v>
      </c>
      <c r="G8" s="44" t="s">
        <v>1</v>
      </c>
    </row>
    <row r="9" spans="1:7" ht="12.95" customHeight="1">
      <c r="A9" s="22"/>
      <c r="B9" s="45" t="s">
        <v>219</v>
      </c>
      <c r="C9" s="31" t="s">
        <v>220</v>
      </c>
      <c r="D9" s="31" t="s">
        <v>53</v>
      </c>
      <c r="E9" s="32">
        <v>28000</v>
      </c>
      <c r="F9" s="33">
        <v>299.92200000000003</v>
      </c>
      <c r="G9" s="46">
        <v>7.6699398699799498E-2</v>
      </c>
    </row>
    <row r="10" spans="1:7" ht="12.95" customHeight="1">
      <c r="A10" s="22"/>
      <c r="B10" s="45" t="s">
        <v>62</v>
      </c>
      <c r="C10" s="31" t="s">
        <v>63</v>
      </c>
      <c r="D10" s="31" t="s">
        <v>53</v>
      </c>
      <c r="E10" s="32">
        <v>78750</v>
      </c>
      <c r="F10" s="33">
        <v>186.361875</v>
      </c>
      <c r="G10" s="46">
        <v>4.7658537063193757E-2</v>
      </c>
    </row>
    <row r="11" spans="1:7" ht="12.95" customHeight="1">
      <c r="A11" s="22"/>
      <c r="B11" s="45" t="s">
        <v>233</v>
      </c>
      <c r="C11" s="31" t="s">
        <v>234</v>
      </c>
      <c r="D11" s="31" t="s">
        <v>119</v>
      </c>
      <c r="E11" s="32">
        <v>49600</v>
      </c>
      <c r="F11" s="33">
        <v>162.81200000000001</v>
      </c>
      <c r="G11" s="46">
        <v>4.1636100389807203E-2</v>
      </c>
    </row>
    <row r="12" spans="1:7" ht="12.95" customHeight="1">
      <c r="A12" s="22"/>
      <c r="B12" s="45" t="s">
        <v>229</v>
      </c>
      <c r="C12" s="31" t="s">
        <v>230</v>
      </c>
      <c r="D12" s="31" t="s">
        <v>148</v>
      </c>
      <c r="E12" s="32">
        <v>4230</v>
      </c>
      <c r="F12" s="33">
        <v>157.19949</v>
      </c>
      <c r="G12" s="46">
        <v>4.0200806739469408E-2</v>
      </c>
    </row>
    <row r="13" spans="1:7" ht="12.95" customHeight="1">
      <c r="A13" s="22"/>
      <c r="B13" s="45" t="s">
        <v>227</v>
      </c>
      <c r="C13" s="31" t="s">
        <v>228</v>
      </c>
      <c r="D13" s="31" t="s">
        <v>119</v>
      </c>
      <c r="E13" s="32">
        <v>17200</v>
      </c>
      <c r="F13" s="33">
        <v>149.554</v>
      </c>
      <c r="G13" s="46">
        <v>3.8245616770859803E-2</v>
      </c>
    </row>
    <row r="14" spans="1:7" ht="12.95" customHeight="1">
      <c r="A14" s="22"/>
      <c r="B14" s="45" t="s">
        <v>51</v>
      </c>
      <c r="C14" s="31" t="s">
        <v>52</v>
      </c>
      <c r="D14" s="31" t="s">
        <v>53</v>
      </c>
      <c r="E14" s="32">
        <v>21000</v>
      </c>
      <c r="F14" s="33">
        <v>142.9365</v>
      </c>
      <c r="G14" s="46">
        <v>3.6553315869639079E-2</v>
      </c>
    </row>
    <row r="15" spans="1:7" ht="12.95" customHeight="1">
      <c r="A15" s="22"/>
      <c r="B15" s="45" t="s">
        <v>54</v>
      </c>
      <c r="C15" s="31" t="s">
        <v>55</v>
      </c>
      <c r="D15" s="31" t="s">
        <v>56</v>
      </c>
      <c r="E15" s="32">
        <v>17600</v>
      </c>
      <c r="F15" s="33">
        <v>138.64400000000001</v>
      </c>
      <c r="G15" s="46">
        <v>3.5455589897823443E-2</v>
      </c>
    </row>
    <row r="16" spans="1:7" ht="12.95" customHeight="1">
      <c r="A16" s="22"/>
      <c r="B16" s="45" t="s">
        <v>78</v>
      </c>
      <c r="C16" s="31" t="s">
        <v>79</v>
      </c>
      <c r="D16" s="31" t="s">
        <v>53</v>
      </c>
      <c r="E16" s="32">
        <v>14000</v>
      </c>
      <c r="F16" s="33">
        <v>135.464</v>
      </c>
      <c r="G16" s="46">
        <v>3.4642364833088739E-2</v>
      </c>
    </row>
    <row r="17" spans="1:7" ht="12.95" customHeight="1">
      <c r="A17" s="22"/>
      <c r="B17" s="45" t="s">
        <v>138</v>
      </c>
      <c r="C17" s="31" t="s">
        <v>139</v>
      </c>
      <c r="D17" s="31" t="s">
        <v>119</v>
      </c>
      <c r="E17" s="32">
        <v>54100</v>
      </c>
      <c r="F17" s="33">
        <v>135.19589999999999</v>
      </c>
      <c r="G17" s="46">
        <v>3.4573803311121636E-2</v>
      </c>
    </row>
    <row r="18" spans="1:7" ht="12.95" customHeight="1">
      <c r="A18" s="22"/>
      <c r="B18" s="45" t="s">
        <v>82</v>
      </c>
      <c r="C18" s="31" t="s">
        <v>83</v>
      </c>
      <c r="D18" s="31" t="s">
        <v>84</v>
      </c>
      <c r="E18" s="32">
        <v>29300</v>
      </c>
      <c r="F18" s="33">
        <v>113.37635</v>
      </c>
      <c r="G18" s="46">
        <v>2.8993864644067502E-2</v>
      </c>
    </row>
    <row r="19" spans="1:7" ht="12.95" customHeight="1">
      <c r="A19" s="22"/>
      <c r="B19" s="45" t="s">
        <v>231</v>
      </c>
      <c r="C19" s="31" t="s">
        <v>232</v>
      </c>
      <c r="D19" s="31" t="s">
        <v>53</v>
      </c>
      <c r="E19" s="32">
        <v>55950</v>
      </c>
      <c r="F19" s="33">
        <v>108.682875</v>
      </c>
      <c r="G19" s="46">
        <v>2.7793596873405324E-2</v>
      </c>
    </row>
    <row r="20" spans="1:7" ht="12.95" customHeight="1">
      <c r="A20" s="22"/>
      <c r="B20" s="45" t="s">
        <v>67</v>
      </c>
      <c r="C20" s="31" t="s">
        <v>68</v>
      </c>
      <c r="D20" s="31" t="s">
        <v>69</v>
      </c>
      <c r="E20" s="32">
        <v>34500</v>
      </c>
      <c r="F20" s="33">
        <v>95.944500000000005</v>
      </c>
      <c r="G20" s="46">
        <v>2.453599755454056E-2</v>
      </c>
    </row>
    <row r="21" spans="1:7" ht="12.95" customHeight="1">
      <c r="A21" s="22"/>
      <c r="B21" s="45" t="s">
        <v>290</v>
      </c>
      <c r="C21" s="31" t="s">
        <v>291</v>
      </c>
      <c r="D21" s="31" t="s">
        <v>119</v>
      </c>
      <c r="E21" s="32">
        <v>1400</v>
      </c>
      <c r="F21" s="33">
        <v>87.979500000000002</v>
      </c>
      <c r="G21" s="46">
        <v>2.2499098925417311E-2</v>
      </c>
    </row>
    <row r="22" spans="1:7" ht="12.95" customHeight="1">
      <c r="A22" s="22"/>
      <c r="B22" s="45" t="s">
        <v>292</v>
      </c>
      <c r="C22" s="31" t="s">
        <v>293</v>
      </c>
      <c r="D22" s="31" t="s">
        <v>119</v>
      </c>
      <c r="E22" s="32">
        <v>1400</v>
      </c>
      <c r="F22" s="33">
        <v>84.514499999999998</v>
      </c>
      <c r="G22" s="46">
        <v>2.16129904822394E-2</v>
      </c>
    </row>
    <row r="23" spans="1:7" ht="12.95" customHeight="1">
      <c r="A23" s="22"/>
      <c r="B23" s="45" t="s">
        <v>64</v>
      </c>
      <c r="C23" s="31" t="s">
        <v>65</v>
      </c>
      <c r="D23" s="31" t="s">
        <v>66</v>
      </c>
      <c r="E23" s="32">
        <v>57000</v>
      </c>
      <c r="F23" s="33">
        <v>79.429500000000004</v>
      </c>
      <c r="G23" s="46">
        <v>2.0312597572121168E-2</v>
      </c>
    </row>
    <row r="24" spans="1:7" ht="12.95" customHeight="1">
      <c r="A24" s="22"/>
      <c r="B24" s="45" t="s">
        <v>72</v>
      </c>
      <c r="C24" s="31" t="s">
        <v>73</v>
      </c>
      <c r="D24" s="31" t="s">
        <v>74</v>
      </c>
      <c r="E24" s="32">
        <v>26979</v>
      </c>
      <c r="F24" s="33">
        <v>75.568179000000001</v>
      </c>
      <c r="G24" s="46">
        <v>1.9325137502880136E-2</v>
      </c>
    </row>
    <row r="25" spans="1:7" ht="12.95" customHeight="1">
      <c r="A25" s="22"/>
      <c r="B25" s="45" t="s">
        <v>91</v>
      </c>
      <c r="C25" s="31" t="s">
        <v>92</v>
      </c>
      <c r="D25" s="31" t="s">
        <v>66</v>
      </c>
      <c r="E25" s="32">
        <v>8385</v>
      </c>
      <c r="F25" s="33">
        <v>73.586759999999998</v>
      </c>
      <c r="G25" s="46">
        <v>1.8818426938558886E-2</v>
      </c>
    </row>
    <row r="26" spans="1:7" ht="12.95" customHeight="1">
      <c r="A26" s="22"/>
      <c r="B26" s="45" t="s">
        <v>186</v>
      </c>
      <c r="C26" s="31" t="s">
        <v>187</v>
      </c>
      <c r="D26" s="31" t="s">
        <v>119</v>
      </c>
      <c r="E26" s="32">
        <v>2734</v>
      </c>
      <c r="F26" s="33">
        <v>73.448909999999998</v>
      </c>
      <c r="G26" s="46">
        <v>1.8783174399196093E-2</v>
      </c>
    </row>
    <row r="27" spans="1:7" ht="12.95" customHeight="1">
      <c r="A27" s="22"/>
      <c r="B27" s="45" t="s">
        <v>294</v>
      </c>
      <c r="C27" s="31" t="s">
        <v>295</v>
      </c>
      <c r="D27" s="31" t="s">
        <v>119</v>
      </c>
      <c r="E27" s="32">
        <v>1200</v>
      </c>
      <c r="F27" s="33">
        <v>69.088200000000001</v>
      </c>
      <c r="G27" s="46">
        <v>1.766800500547305E-2</v>
      </c>
    </row>
    <row r="28" spans="1:7" ht="12.95" customHeight="1">
      <c r="A28" s="22"/>
      <c r="B28" s="45" t="s">
        <v>98</v>
      </c>
      <c r="C28" s="31" t="s">
        <v>99</v>
      </c>
      <c r="D28" s="31" t="s">
        <v>87</v>
      </c>
      <c r="E28" s="32">
        <v>8944</v>
      </c>
      <c r="F28" s="33">
        <v>68.591536000000005</v>
      </c>
      <c r="G28" s="46">
        <v>1.7540992548381415E-2</v>
      </c>
    </row>
    <row r="29" spans="1:7" ht="12.95" customHeight="1">
      <c r="A29" s="22"/>
      <c r="B29" s="45" t="s">
        <v>136</v>
      </c>
      <c r="C29" s="31" t="s">
        <v>137</v>
      </c>
      <c r="D29" s="31" t="s">
        <v>119</v>
      </c>
      <c r="E29" s="32">
        <v>7750</v>
      </c>
      <c r="F29" s="33">
        <v>67.301000000000002</v>
      </c>
      <c r="G29" s="46">
        <v>1.7210962289846046E-2</v>
      </c>
    </row>
    <row r="30" spans="1:7" ht="12.95" customHeight="1">
      <c r="A30" s="22"/>
      <c r="B30" s="45" t="s">
        <v>133</v>
      </c>
      <c r="C30" s="31" t="s">
        <v>134</v>
      </c>
      <c r="D30" s="31" t="s">
        <v>135</v>
      </c>
      <c r="E30" s="32">
        <v>7813</v>
      </c>
      <c r="F30" s="33">
        <v>52.776814999999999</v>
      </c>
      <c r="G30" s="46">
        <v>1.349667572165616E-2</v>
      </c>
    </row>
    <row r="31" spans="1:7" ht="12.95" customHeight="1">
      <c r="A31" s="22"/>
      <c r="B31" s="45" t="s">
        <v>131</v>
      </c>
      <c r="C31" s="31" t="s">
        <v>132</v>
      </c>
      <c r="D31" s="31" t="s">
        <v>77</v>
      </c>
      <c r="E31" s="32">
        <v>13984</v>
      </c>
      <c r="F31" s="33">
        <v>48.111952000000002</v>
      </c>
      <c r="G31" s="46">
        <v>1.2303724930727376E-2</v>
      </c>
    </row>
    <row r="32" spans="1:7" ht="12.95" customHeight="1">
      <c r="A32" s="22"/>
      <c r="B32" s="45" t="s">
        <v>164</v>
      </c>
      <c r="C32" s="31" t="s">
        <v>165</v>
      </c>
      <c r="D32" s="31" t="s">
        <v>166</v>
      </c>
      <c r="E32" s="32">
        <v>15309</v>
      </c>
      <c r="F32" s="33">
        <v>42.604947000000003</v>
      </c>
      <c r="G32" s="46">
        <v>1.0895412195626952E-2</v>
      </c>
    </row>
    <row r="33" spans="1:7" ht="12.95" customHeight="1">
      <c r="A33" s="22"/>
      <c r="B33" s="45" t="s">
        <v>169</v>
      </c>
      <c r="C33" s="31" t="s">
        <v>170</v>
      </c>
      <c r="D33" s="31" t="s">
        <v>74</v>
      </c>
      <c r="E33" s="32">
        <v>700</v>
      </c>
      <c r="F33" s="33">
        <v>42.35</v>
      </c>
      <c r="G33" s="46">
        <v>1.0830214305507796E-2</v>
      </c>
    </row>
    <row r="34" spans="1:7" ht="12.95" customHeight="1">
      <c r="A34" s="22"/>
      <c r="B34" s="45" t="s">
        <v>117</v>
      </c>
      <c r="C34" s="31" t="s">
        <v>118</v>
      </c>
      <c r="D34" s="31" t="s">
        <v>119</v>
      </c>
      <c r="E34" s="32">
        <v>4400</v>
      </c>
      <c r="F34" s="33">
        <v>41.0212</v>
      </c>
      <c r="G34" s="46">
        <v>1.0490398750155758E-2</v>
      </c>
    </row>
    <row r="35" spans="1:7" ht="12.95" customHeight="1">
      <c r="A35" s="22"/>
      <c r="B35" s="45" t="s">
        <v>181</v>
      </c>
      <c r="C35" s="31" t="s">
        <v>182</v>
      </c>
      <c r="D35" s="31" t="s">
        <v>183</v>
      </c>
      <c r="E35" s="32">
        <v>49544</v>
      </c>
      <c r="F35" s="33">
        <v>39.387479999999996</v>
      </c>
      <c r="G35" s="46">
        <v>1.0072605651804066E-2</v>
      </c>
    </row>
    <row r="36" spans="1:7" ht="12.95" customHeight="1">
      <c r="A36" s="22"/>
      <c r="B36" s="45" t="s">
        <v>245</v>
      </c>
      <c r="C36" s="31" t="s">
        <v>246</v>
      </c>
      <c r="D36" s="31" t="s">
        <v>247</v>
      </c>
      <c r="E36" s="32">
        <v>11078</v>
      </c>
      <c r="F36" s="33">
        <v>38.861623999999999</v>
      </c>
      <c r="G36" s="46">
        <v>9.938127890910628E-3</v>
      </c>
    </row>
    <row r="37" spans="1:7" ht="12.95" customHeight="1">
      <c r="A37" s="22"/>
      <c r="B37" s="45" t="s">
        <v>243</v>
      </c>
      <c r="C37" s="31" t="s">
        <v>244</v>
      </c>
      <c r="D37" s="31" t="s">
        <v>77</v>
      </c>
      <c r="E37" s="32">
        <v>3216</v>
      </c>
      <c r="F37" s="33">
        <v>35.556095999999997</v>
      </c>
      <c r="G37" s="46">
        <v>9.0928014060733999E-3</v>
      </c>
    </row>
    <row r="38" spans="1:7" ht="12.95" customHeight="1">
      <c r="A38" s="22"/>
      <c r="B38" s="45" t="s">
        <v>201</v>
      </c>
      <c r="C38" s="31" t="s">
        <v>202</v>
      </c>
      <c r="D38" s="31" t="s">
        <v>166</v>
      </c>
      <c r="E38" s="32">
        <v>6665</v>
      </c>
      <c r="F38" s="33">
        <v>22.601015</v>
      </c>
      <c r="G38" s="46">
        <v>5.7797836120896404E-3</v>
      </c>
    </row>
    <row r="39" spans="1:7" ht="12.95" customHeight="1">
      <c r="A39" s="22"/>
      <c r="B39" s="45" t="s">
        <v>171</v>
      </c>
      <c r="C39" s="31" t="s">
        <v>172</v>
      </c>
      <c r="D39" s="31" t="s">
        <v>119</v>
      </c>
      <c r="E39" s="32">
        <v>163</v>
      </c>
      <c r="F39" s="33">
        <v>7.19156</v>
      </c>
      <c r="G39" s="46">
        <v>1.8391059265860127E-3</v>
      </c>
    </row>
    <row r="40" spans="1:7" ht="12.95" customHeight="1">
      <c r="A40" s="22"/>
      <c r="B40" s="45" t="s">
        <v>140</v>
      </c>
      <c r="C40" s="31" t="s">
        <v>141</v>
      </c>
      <c r="D40" s="31" t="s">
        <v>77</v>
      </c>
      <c r="E40" s="32">
        <v>100</v>
      </c>
      <c r="F40" s="33">
        <v>6.92415</v>
      </c>
      <c r="G40" s="46">
        <v>1.7707208591140921E-3</v>
      </c>
    </row>
    <row r="41" spans="1:7" ht="12.95" customHeight="1">
      <c r="A41" s="17"/>
      <c r="B41" s="43" t="s">
        <v>35</v>
      </c>
      <c r="C41" s="31" t="s">
        <v>1</v>
      </c>
      <c r="D41" s="31" t="s">
        <v>1</v>
      </c>
      <c r="E41" s="31" t="s">
        <v>1</v>
      </c>
      <c r="F41" s="34">
        <v>2882.9884139999999</v>
      </c>
      <c r="G41" s="48">
        <v>0.7372699495611813</v>
      </c>
    </row>
    <row r="42" spans="1:7" ht="12.95" customHeight="1">
      <c r="A42" s="17"/>
      <c r="B42" s="43"/>
      <c r="C42" s="31"/>
      <c r="D42" s="31"/>
      <c r="E42" s="31"/>
      <c r="F42" s="34"/>
      <c r="G42" s="48"/>
    </row>
    <row r="43" spans="1:7" ht="12.95" customHeight="1">
      <c r="A43" s="17"/>
      <c r="B43" s="43" t="s">
        <v>204</v>
      </c>
      <c r="C43" s="31" t="s">
        <v>1</v>
      </c>
      <c r="D43" s="31" t="s">
        <v>1</v>
      </c>
      <c r="E43" s="31" t="s">
        <v>1</v>
      </c>
      <c r="F43" s="35" t="s">
        <v>1</v>
      </c>
      <c r="G43" s="49" t="s">
        <v>1</v>
      </c>
    </row>
    <row r="44" spans="1:7" ht="12.95" customHeight="1">
      <c r="A44" s="22"/>
      <c r="B44" s="45" t="s">
        <v>208</v>
      </c>
      <c r="C44" s="31" t="s">
        <v>209</v>
      </c>
      <c r="D44" s="31" t="s">
        <v>207</v>
      </c>
      <c r="E44" s="32">
        <v>13984</v>
      </c>
      <c r="F44" s="33">
        <v>15.45232</v>
      </c>
      <c r="G44" s="46">
        <v>3.9516396013526377E-3</v>
      </c>
    </row>
    <row r="45" spans="1:7" ht="12.95" customHeight="1">
      <c r="A45" s="22"/>
      <c r="B45" s="45" t="s">
        <v>210</v>
      </c>
      <c r="C45" s="31" t="s">
        <v>211</v>
      </c>
      <c r="D45" s="31" t="s">
        <v>207</v>
      </c>
      <c r="E45" s="32">
        <v>2796</v>
      </c>
      <c r="F45" s="33">
        <v>1.7472204</v>
      </c>
      <c r="G45" s="46">
        <v>4.4681868644521965E-4</v>
      </c>
    </row>
    <row r="46" spans="1:7" ht="12.95" customHeight="1">
      <c r="A46" s="17"/>
      <c r="B46" s="43" t="s">
        <v>35</v>
      </c>
      <c r="C46" s="31" t="s">
        <v>1</v>
      </c>
      <c r="D46" s="31" t="s">
        <v>1</v>
      </c>
      <c r="E46" s="31" t="s">
        <v>1</v>
      </c>
      <c r="F46" s="34">
        <v>17.1995404</v>
      </c>
      <c r="G46" s="48">
        <v>4.3984582877978576E-3</v>
      </c>
    </row>
    <row r="47" spans="1:7" ht="12.95" customHeight="1">
      <c r="A47" s="17"/>
      <c r="B47" s="43" t="s">
        <v>39</v>
      </c>
      <c r="C47" s="31" t="s">
        <v>1</v>
      </c>
      <c r="D47" s="31" t="s">
        <v>1</v>
      </c>
      <c r="E47" s="31" t="s">
        <v>1</v>
      </c>
      <c r="F47" s="34">
        <v>2900.1879543999999</v>
      </c>
      <c r="G47" s="48">
        <v>0.74166840784897914</v>
      </c>
    </row>
    <row r="48" spans="1:7" ht="12.95" customHeight="1">
      <c r="A48" s="17"/>
      <c r="B48" s="43"/>
      <c r="C48" s="31"/>
      <c r="D48" s="31"/>
      <c r="E48" s="31"/>
      <c r="F48" s="34"/>
      <c r="G48" s="48"/>
    </row>
    <row r="49" spans="1:7" ht="12.95" customHeight="1">
      <c r="A49" s="17"/>
      <c r="B49" s="67" t="s">
        <v>336</v>
      </c>
      <c r="C49" s="68"/>
      <c r="D49" s="68"/>
      <c r="E49" s="68"/>
      <c r="F49" s="69"/>
      <c r="G49" s="70"/>
    </row>
    <row r="50" spans="1:7" ht="12.95" customHeight="1">
      <c r="A50" s="17"/>
      <c r="B50" s="71" t="s">
        <v>337</v>
      </c>
      <c r="C50" s="68"/>
      <c r="D50" s="68"/>
      <c r="E50" s="72" t="s">
        <v>261</v>
      </c>
      <c r="F50" s="72" t="s">
        <v>261</v>
      </c>
      <c r="G50" s="73" t="s">
        <v>261</v>
      </c>
    </row>
    <row r="51" spans="1:7" ht="12.95" customHeight="1">
      <c r="A51" s="22"/>
      <c r="B51" s="74" t="s">
        <v>338</v>
      </c>
      <c r="C51" s="68"/>
      <c r="D51" s="68"/>
      <c r="E51" s="72" t="s">
        <v>261</v>
      </c>
      <c r="F51" s="72" t="s">
        <v>261</v>
      </c>
      <c r="G51" s="73" t="s">
        <v>261</v>
      </c>
    </row>
    <row r="52" spans="1:7" ht="12.95" customHeight="1">
      <c r="A52" s="17"/>
      <c r="B52" s="74" t="s">
        <v>339</v>
      </c>
      <c r="C52" s="68"/>
      <c r="D52" s="68"/>
      <c r="E52" s="72" t="s">
        <v>261</v>
      </c>
      <c r="F52" s="72" t="s">
        <v>261</v>
      </c>
      <c r="G52" s="73" t="s">
        <v>261</v>
      </c>
    </row>
    <row r="53" spans="1:7" ht="12.95" customHeight="1">
      <c r="A53" s="17"/>
      <c r="B53" s="74"/>
      <c r="C53" s="68"/>
      <c r="D53" s="68"/>
      <c r="E53" s="72"/>
      <c r="F53" s="72"/>
      <c r="G53" s="73"/>
    </row>
    <row r="54" spans="1:7" ht="12.95" customHeight="1">
      <c r="A54" s="17"/>
      <c r="B54" s="75" t="s">
        <v>9</v>
      </c>
      <c r="C54" s="31"/>
      <c r="D54" s="31"/>
      <c r="E54" s="31"/>
      <c r="F54" s="34"/>
      <c r="G54" s="48"/>
    </row>
    <row r="55" spans="1:7" ht="12.95" customHeight="1">
      <c r="A55" s="17"/>
      <c r="B55" s="43" t="s">
        <v>40</v>
      </c>
      <c r="C55" s="31" t="s">
        <v>1</v>
      </c>
      <c r="D55" s="31" t="s">
        <v>1</v>
      </c>
      <c r="E55" s="31" t="s">
        <v>1</v>
      </c>
      <c r="F55" s="35" t="s">
        <v>1</v>
      </c>
      <c r="G55" s="49" t="s">
        <v>1</v>
      </c>
    </row>
    <row r="56" spans="1:7" ht="12.95" customHeight="1">
      <c r="A56" s="22"/>
      <c r="B56" s="45" t="s">
        <v>41</v>
      </c>
      <c r="C56" s="31" t="s">
        <v>1</v>
      </c>
      <c r="D56" s="31" t="s">
        <v>42</v>
      </c>
      <c r="E56" s="32"/>
      <c r="F56" s="33">
        <v>60.401603299999998</v>
      </c>
      <c r="G56" s="46">
        <v>1.5446571620667458E-2</v>
      </c>
    </row>
    <row r="57" spans="1:7" ht="12.95" customHeight="1">
      <c r="A57" s="17"/>
      <c r="B57" s="43" t="s">
        <v>35</v>
      </c>
      <c r="C57" s="31" t="s">
        <v>1</v>
      </c>
      <c r="D57" s="31" t="s">
        <v>1</v>
      </c>
      <c r="E57" s="31" t="s">
        <v>1</v>
      </c>
      <c r="F57" s="34">
        <v>60.401603299999998</v>
      </c>
      <c r="G57" s="48">
        <v>1.5446571620667458E-2</v>
      </c>
    </row>
    <row r="58" spans="1:7" ht="12.95" customHeight="1">
      <c r="A58" s="17"/>
      <c r="B58" s="43"/>
      <c r="C58" s="31"/>
      <c r="D58" s="31"/>
      <c r="E58" s="31"/>
      <c r="F58" s="34"/>
      <c r="G58" s="48"/>
    </row>
    <row r="59" spans="1:7" ht="12.95" customHeight="1">
      <c r="A59" s="17"/>
      <c r="B59" s="43" t="s">
        <v>212</v>
      </c>
      <c r="C59" s="31" t="s">
        <v>1</v>
      </c>
      <c r="D59" s="31" t="s">
        <v>1</v>
      </c>
      <c r="E59" s="31" t="s">
        <v>1</v>
      </c>
      <c r="F59" s="35" t="s">
        <v>1</v>
      </c>
      <c r="G59" s="49" t="s">
        <v>1</v>
      </c>
    </row>
    <row r="60" spans="1:7" ht="12.95" customHeight="1">
      <c r="A60" s="17"/>
      <c r="B60" s="43" t="s">
        <v>296</v>
      </c>
      <c r="C60" s="31" t="s">
        <v>1</v>
      </c>
      <c r="D60" s="31" t="s">
        <v>1</v>
      </c>
      <c r="E60" s="31" t="s">
        <v>1</v>
      </c>
      <c r="F60" s="35" t="s">
        <v>1</v>
      </c>
      <c r="G60" s="49" t="s">
        <v>1</v>
      </c>
    </row>
    <row r="61" spans="1:7" s="23" customFormat="1" ht="12.95" customHeight="1">
      <c r="A61" s="17"/>
      <c r="B61" s="45" t="s">
        <v>297</v>
      </c>
      <c r="C61" s="31" t="s">
        <v>298</v>
      </c>
      <c r="D61" s="31" t="s">
        <v>1</v>
      </c>
      <c r="E61" s="32">
        <v>142391.3742124</v>
      </c>
      <c r="F61" s="33">
        <v>984.73844940000004</v>
      </c>
      <c r="G61" s="46">
        <v>0.25182829850945559</v>
      </c>
    </row>
    <row r="62" spans="1:7" s="23" customFormat="1" ht="12.95" customHeight="1">
      <c r="A62" s="17"/>
      <c r="B62" s="43" t="s">
        <v>35</v>
      </c>
      <c r="C62" s="31" t="s">
        <v>1</v>
      </c>
      <c r="D62" s="31" t="s">
        <v>1</v>
      </c>
      <c r="E62" s="31" t="s">
        <v>1</v>
      </c>
      <c r="F62" s="34">
        <v>984.73844940000004</v>
      </c>
      <c r="G62" s="48">
        <v>0.25182829850945559</v>
      </c>
    </row>
    <row r="63" spans="1:7" s="23" customFormat="1" ht="12.95" customHeight="1">
      <c r="A63" s="17"/>
      <c r="B63" s="43"/>
      <c r="C63" s="31"/>
      <c r="D63" s="31"/>
      <c r="E63" s="31"/>
      <c r="F63" s="34"/>
      <c r="G63" s="48"/>
    </row>
    <row r="64" spans="1:7" s="23" customFormat="1" ht="12.95" customHeight="1">
      <c r="A64" s="17"/>
      <c r="B64" s="43" t="s">
        <v>43</v>
      </c>
      <c r="C64" s="31" t="s">
        <v>1</v>
      </c>
      <c r="D64" s="31" t="s">
        <v>1</v>
      </c>
      <c r="E64" s="31" t="s">
        <v>1</v>
      </c>
      <c r="F64" s="34">
        <v>-34.9714060803</v>
      </c>
      <c r="G64" s="48">
        <v>-8.9432779791022293E-3</v>
      </c>
    </row>
    <row r="65" spans="1:7" s="23" customFormat="1" ht="12.95" customHeight="1">
      <c r="A65" s="17"/>
      <c r="B65" s="43" t="s">
        <v>35</v>
      </c>
      <c r="C65" s="31"/>
      <c r="D65" s="31"/>
      <c r="E65" s="31"/>
      <c r="F65" s="34">
        <v>-34.9714060803</v>
      </c>
      <c r="G65" s="48">
        <v>-8.9432779791022293E-3</v>
      </c>
    </row>
    <row r="66" spans="1:7" s="23" customFormat="1" ht="12.95" customHeight="1" thickBot="1">
      <c r="A66" s="17"/>
      <c r="B66" s="114" t="s">
        <v>39</v>
      </c>
      <c r="C66" s="115"/>
      <c r="D66" s="115"/>
      <c r="E66" s="115"/>
      <c r="F66" s="116">
        <f>F57+F62+F65</f>
        <v>1010.1686466197001</v>
      </c>
      <c r="G66" s="117">
        <f>G57+G62+G65</f>
        <v>0.25833159215102086</v>
      </c>
    </row>
    <row r="67" spans="1:7" s="23" customFormat="1" ht="12.95" customHeight="1" thickBot="1">
      <c r="A67" s="17"/>
      <c r="B67" s="118" t="s">
        <v>44</v>
      </c>
      <c r="C67" s="119" t="s">
        <v>1</v>
      </c>
      <c r="D67" s="119" t="s">
        <v>1</v>
      </c>
      <c r="E67" s="119" t="s">
        <v>1</v>
      </c>
      <c r="F67" s="120">
        <v>3910.3566010197001</v>
      </c>
      <c r="G67" s="121">
        <v>1</v>
      </c>
    </row>
    <row r="68" spans="1:7" s="23" customFormat="1">
      <c r="B68" s="24" t="s">
        <v>1</v>
      </c>
      <c r="C68" s="17"/>
      <c r="D68" s="17"/>
      <c r="E68" s="17"/>
      <c r="F68" s="17"/>
      <c r="G68" s="17"/>
    </row>
    <row r="69" spans="1:7" s="23" customFormat="1">
      <c r="B69" s="25" t="s">
        <v>42</v>
      </c>
      <c r="C69" s="17"/>
      <c r="D69" s="17"/>
      <c r="E69" s="17"/>
      <c r="F69" s="17"/>
      <c r="G69" s="17"/>
    </row>
    <row r="70" spans="1:7" s="23" customFormat="1">
      <c r="B70" s="25" t="s">
        <v>45</v>
      </c>
      <c r="C70" s="17"/>
      <c r="D70" s="17"/>
      <c r="E70" s="17"/>
      <c r="F70" s="17"/>
      <c r="G70" s="17"/>
    </row>
    <row r="71" spans="1:7" s="23" customFormat="1">
      <c r="B71" s="25" t="s">
        <v>46</v>
      </c>
      <c r="C71" s="17"/>
      <c r="D71" s="17"/>
      <c r="E71" s="17"/>
      <c r="F71" s="17"/>
      <c r="G71" s="17"/>
    </row>
    <row r="72" spans="1:7" s="23" customFormat="1">
      <c r="B72" s="25" t="s">
        <v>326</v>
      </c>
      <c r="C72" s="17"/>
      <c r="D72" s="17"/>
      <c r="E72" s="17"/>
      <c r="F72" s="17"/>
      <c r="G72" s="17"/>
    </row>
    <row r="73" spans="1:7" s="23" customFormat="1">
      <c r="B73" s="76" t="s">
        <v>342</v>
      </c>
      <c r="C73" s="17"/>
      <c r="D73" s="17"/>
      <c r="E73" s="17"/>
      <c r="F73" s="17"/>
      <c r="G73" s="17"/>
    </row>
    <row r="74" spans="1:7" s="23" customFormat="1" ht="13.5" thickBot="1"/>
    <row r="75" spans="1:7" s="23" customFormat="1" ht="13.5" thickBot="1">
      <c r="B75" s="77" t="s">
        <v>334</v>
      </c>
      <c r="C75" s="78">
        <v>0.78739999999999999</v>
      </c>
    </row>
    <row r="76" spans="1:7" s="23" customFormat="1">
      <c r="B76" s="79" t="s">
        <v>335</v>
      </c>
      <c r="C76" s="79"/>
    </row>
    <row r="77" spans="1:7" s="23" customFormat="1"/>
    <row r="78" spans="1:7" s="23" customFormat="1"/>
    <row r="79" spans="1:7" s="23" customFormat="1"/>
    <row r="80" spans="1:7" s="23" customFormat="1"/>
    <row r="81" s="23" customFormat="1"/>
    <row r="82" s="23" customFormat="1"/>
    <row r="83" s="23" customFormat="1"/>
    <row r="84" s="23" customFormat="1"/>
    <row r="85" s="23" customFormat="1"/>
    <row r="86" s="23" customFormat="1"/>
    <row r="87" s="23" customFormat="1"/>
    <row r="88" s="23" customFormat="1"/>
    <row r="89" s="23" customFormat="1"/>
    <row r="90" s="23" customFormat="1"/>
    <row r="91" s="23" customFormat="1"/>
    <row r="92" s="23" customFormat="1"/>
    <row r="93" s="23" customFormat="1"/>
    <row r="94" s="23" customFormat="1"/>
    <row r="95" s="23" customFormat="1"/>
    <row r="96" s="23" customFormat="1"/>
    <row r="97" s="23" customFormat="1"/>
    <row r="98" s="23" customFormat="1"/>
    <row r="99" s="23" customFormat="1"/>
    <row r="100" s="23" customFormat="1"/>
    <row r="101" s="23" customFormat="1"/>
    <row r="102" s="23" customFormat="1"/>
    <row r="103" s="23" customFormat="1"/>
    <row r="104" s="23" customFormat="1"/>
    <row r="105" s="23" customFormat="1"/>
    <row r="106" s="23" customFormat="1"/>
    <row r="107" s="23" customFormat="1"/>
    <row r="108" s="23" customFormat="1"/>
    <row r="109" s="23" customFormat="1"/>
    <row r="110" s="23" customFormat="1"/>
    <row r="111" s="23" customFormat="1"/>
    <row r="112" s="23" customFormat="1"/>
    <row r="113" s="23" customFormat="1"/>
    <row r="114" s="23" customFormat="1"/>
    <row r="115" s="23" customFormat="1"/>
    <row r="116" s="23" customFormat="1"/>
    <row r="117" s="23" customFormat="1"/>
    <row r="118" s="23" customFormat="1"/>
    <row r="119" s="23" customFormat="1"/>
    <row r="120" s="23" customFormat="1"/>
    <row r="121" s="23" customFormat="1"/>
    <row r="122" s="23" customFormat="1"/>
    <row r="123" s="23" customFormat="1"/>
    <row r="124" s="23" customFormat="1"/>
    <row r="125" s="23" customFormat="1"/>
    <row r="126" s="23" customFormat="1"/>
    <row r="127" s="23" customFormat="1"/>
    <row r="128" s="23" customFormat="1"/>
    <row r="129" s="23" customFormat="1"/>
    <row r="130" s="23" customFormat="1"/>
    <row r="131" s="23" customFormat="1"/>
    <row r="132" s="23" customFormat="1"/>
    <row r="133" s="23" customFormat="1"/>
    <row r="134" s="23" customFormat="1"/>
    <row r="135" s="23" customFormat="1"/>
    <row r="136" s="23" customFormat="1"/>
    <row r="137" s="23" customFormat="1"/>
    <row r="138" s="23" customFormat="1"/>
    <row r="139" s="23" customFormat="1"/>
    <row r="140" s="23" customFormat="1"/>
    <row r="141" s="23" customFormat="1"/>
    <row r="142" s="23" customFormat="1"/>
    <row r="143" s="23" customFormat="1"/>
    <row r="144" s="23" customFormat="1"/>
    <row r="145" s="23" customFormat="1"/>
    <row r="146" s="23" customFormat="1"/>
    <row r="147" s="23" customFormat="1"/>
    <row r="148" s="23" customFormat="1"/>
    <row r="149" s="23" customFormat="1"/>
    <row r="150" s="23" customFormat="1"/>
    <row r="151" s="23" customFormat="1"/>
    <row r="152" s="23" customFormat="1"/>
    <row r="153" s="23" customFormat="1"/>
    <row r="154" s="23" customFormat="1"/>
    <row r="155" s="23" customFormat="1"/>
    <row r="156" s="23" customFormat="1"/>
    <row r="157" s="23" customFormat="1"/>
    <row r="158" s="23" customFormat="1"/>
    <row r="159" s="23" customFormat="1"/>
    <row r="160" s="23" customFormat="1"/>
    <row r="161" s="23" customFormat="1"/>
    <row r="162" s="23" customFormat="1"/>
    <row r="163" s="23" customFormat="1"/>
    <row r="164" s="23" customFormat="1"/>
    <row r="165" s="23" customFormat="1"/>
    <row r="166" s="23" customFormat="1"/>
    <row r="167" s="23" customFormat="1"/>
    <row r="168" s="23" customFormat="1"/>
    <row r="169" s="23" customFormat="1"/>
    <row r="170" s="23" customFormat="1"/>
    <row r="171" s="23" customFormat="1"/>
    <row r="172" s="23" customFormat="1"/>
    <row r="173" s="23" customFormat="1"/>
    <row r="174" s="23" customFormat="1"/>
    <row r="175" s="23" customFormat="1"/>
    <row r="176" s="23" customFormat="1"/>
    <row r="177" s="23" customFormat="1"/>
    <row r="178" s="23" customFormat="1"/>
    <row r="179" s="23" customFormat="1"/>
    <row r="180" s="23" customFormat="1"/>
    <row r="181" s="23" customFormat="1"/>
    <row r="182" s="23" customFormat="1"/>
    <row r="183" s="23" customFormat="1"/>
    <row r="184" s="23" customFormat="1"/>
    <row r="185" s="23" customFormat="1"/>
    <row r="186" s="23" customFormat="1"/>
    <row r="187" s="23" customFormat="1"/>
    <row r="188" s="23" customFormat="1"/>
    <row r="189" s="23" customFormat="1"/>
    <row r="190" s="23" customFormat="1"/>
    <row r="191" s="23" customFormat="1"/>
    <row r="192" s="23" customFormat="1"/>
    <row r="193" s="23" customFormat="1"/>
    <row r="194" s="23" customFormat="1"/>
    <row r="195" s="23" customFormat="1"/>
    <row r="196" s="23" customFormat="1"/>
    <row r="197" s="23" customFormat="1"/>
    <row r="198" s="23" customFormat="1"/>
    <row r="199" s="23" customFormat="1"/>
    <row r="200" s="23" customFormat="1"/>
    <row r="201" s="23" customFormat="1"/>
    <row r="202" s="23" customFormat="1"/>
    <row r="203" s="23" customFormat="1"/>
    <row r="204" s="23" customFormat="1"/>
    <row r="205" s="23" customFormat="1"/>
    <row r="206" s="23" customFormat="1"/>
    <row r="207" s="23" customFormat="1"/>
    <row r="208" s="23" customFormat="1"/>
    <row r="209" s="23" customFormat="1"/>
    <row r="210" s="23" customFormat="1"/>
    <row r="211" s="23" customFormat="1"/>
    <row r="212" s="23" customFormat="1"/>
    <row r="213" s="23" customFormat="1"/>
    <row r="214" s="23" customFormat="1"/>
    <row r="215" s="23" customFormat="1"/>
    <row r="216" s="23" customFormat="1"/>
    <row r="217" s="23" customFormat="1"/>
    <row r="218" s="23" customFormat="1"/>
    <row r="219" s="23" customFormat="1"/>
    <row r="220" s="23" customFormat="1"/>
    <row r="221" s="23" customFormat="1"/>
    <row r="222" s="23" customFormat="1"/>
    <row r="223" s="23" customFormat="1"/>
    <row r="224" s="23" customFormat="1"/>
    <row r="225" s="23" customFormat="1"/>
    <row r="226" s="23" customFormat="1"/>
    <row r="227" s="23" customFormat="1"/>
    <row r="228" s="23" customFormat="1"/>
    <row r="229" s="23" customFormat="1"/>
    <row r="230" s="23" customFormat="1"/>
    <row r="231" s="23" customFormat="1"/>
    <row r="232" s="23" customFormat="1"/>
    <row r="233" s="23" customFormat="1"/>
    <row r="234" s="23" customFormat="1"/>
    <row r="235" s="23" customFormat="1"/>
    <row r="236" s="23" customFormat="1"/>
    <row r="237" s="23" customFormat="1"/>
    <row r="238" s="23" customFormat="1"/>
    <row r="239" s="23" customFormat="1"/>
    <row r="240" s="23" customFormat="1"/>
    <row r="241" s="23" customFormat="1"/>
    <row r="242" s="23" customFormat="1"/>
    <row r="243" s="23" customFormat="1"/>
    <row r="244" s="23" customFormat="1"/>
    <row r="245" s="23" customFormat="1"/>
    <row r="246" s="23" customFormat="1"/>
    <row r="247" s="23" customFormat="1"/>
    <row r="248" s="23" customFormat="1"/>
    <row r="249" s="23" customFormat="1"/>
    <row r="250" s="23" customFormat="1"/>
    <row r="251" s="23" customFormat="1"/>
    <row r="252" s="23" customFormat="1"/>
    <row r="253" s="23" customFormat="1"/>
    <row r="254" s="23" customFormat="1"/>
    <row r="255" s="23" customFormat="1"/>
    <row r="256" s="23" customFormat="1"/>
    <row r="257" s="23" customFormat="1"/>
    <row r="258" s="23" customFormat="1"/>
    <row r="259" s="23" customFormat="1"/>
    <row r="260" s="23" customFormat="1"/>
    <row r="261" s="23" customFormat="1"/>
    <row r="262" s="23" customFormat="1"/>
    <row r="263" s="23" customFormat="1"/>
    <row r="264" s="23" customFormat="1"/>
    <row r="265" s="23" customFormat="1"/>
    <row r="266" s="23" customFormat="1"/>
    <row r="267" s="23" customFormat="1"/>
    <row r="268" s="23" customFormat="1"/>
    <row r="269" s="23" customFormat="1"/>
    <row r="270" s="23" customFormat="1"/>
    <row r="271" s="23" customFormat="1"/>
    <row r="272" s="23" customFormat="1"/>
    <row r="273" s="23" customFormat="1"/>
    <row r="274" s="23" customFormat="1"/>
    <row r="275" s="23" customFormat="1"/>
    <row r="276" s="23" customFormat="1"/>
    <row r="277" s="23" customFormat="1"/>
    <row r="278" s="23" customFormat="1"/>
    <row r="279" s="23" customFormat="1"/>
    <row r="280" s="23" customFormat="1"/>
    <row r="281" s="23" customFormat="1"/>
    <row r="282" s="23" customFormat="1"/>
    <row r="283" s="23" customFormat="1"/>
    <row r="284" s="23" customFormat="1"/>
    <row r="285" s="23" customFormat="1"/>
    <row r="286" s="23" customFormat="1"/>
    <row r="287" s="23" customFormat="1"/>
    <row r="288" s="23" customFormat="1"/>
    <row r="289" s="23" customFormat="1"/>
    <row r="290" s="23" customFormat="1"/>
    <row r="291" s="23" customFormat="1"/>
    <row r="292" s="23" customFormat="1"/>
    <row r="293" s="23" customFormat="1"/>
    <row r="294" s="23" customFormat="1"/>
    <row r="295" s="23" customFormat="1"/>
    <row r="296" s="23" customFormat="1"/>
    <row r="297" s="23" customFormat="1"/>
    <row r="298" s="23" customFormat="1"/>
    <row r="299" s="23" customFormat="1"/>
    <row r="300" s="23" customFormat="1"/>
    <row r="301" s="23" customFormat="1"/>
    <row r="302" s="23" customFormat="1"/>
    <row r="303" s="23" customFormat="1"/>
    <row r="304" s="23" customFormat="1"/>
    <row r="305" s="23" customFormat="1"/>
    <row r="306" s="23" customFormat="1"/>
    <row r="307" s="23" customFormat="1"/>
    <row r="308" s="23" customFormat="1"/>
    <row r="309" s="23" customFormat="1"/>
    <row r="310" s="23" customFormat="1"/>
    <row r="311" s="23" customFormat="1"/>
    <row r="312" s="23" customFormat="1"/>
    <row r="313" s="23" customFormat="1"/>
    <row r="314" s="23" customFormat="1"/>
    <row r="315" s="23" customFormat="1"/>
    <row r="316" s="23" customFormat="1"/>
    <row r="317" s="23" customFormat="1"/>
    <row r="318" s="23" customFormat="1"/>
    <row r="319" s="23" customFormat="1"/>
    <row r="320" s="23" customFormat="1"/>
    <row r="321" s="23" customFormat="1"/>
    <row r="322" s="23" customFormat="1"/>
    <row r="323" s="23" customFormat="1"/>
    <row r="324" s="23" customFormat="1"/>
    <row r="325" s="23" customFormat="1"/>
    <row r="326" s="23" customFormat="1"/>
    <row r="327" s="23" customFormat="1"/>
    <row r="328" s="23" customFormat="1"/>
    <row r="329" s="23" customFormat="1"/>
    <row r="330" s="23" customFormat="1"/>
    <row r="331" s="23" customFormat="1"/>
    <row r="332" s="23" customFormat="1"/>
    <row r="333" s="23" customFormat="1"/>
    <row r="334" s="23" customFormat="1"/>
    <row r="335" s="23" customFormat="1"/>
    <row r="336" s="23" customFormat="1"/>
    <row r="337" s="23" customFormat="1"/>
    <row r="338" s="23" customFormat="1"/>
    <row r="339" s="23" customFormat="1"/>
    <row r="340" s="23" customFormat="1"/>
    <row r="341" s="23" customFormat="1"/>
    <row r="342" s="23" customFormat="1"/>
    <row r="343" s="23" customFormat="1"/>
    <row r="344" s="23" customFormat="1"/>
    <row r="345" s="23" customFormat="1"/>
    <row r="346" s="23" customFormat="1"/>
    <row r="347" s="23" customFormat="1"/>
    <row r="348" s="23" customFormat="1"/>
    <row r="349" s="23" customFormat="1"/>
    <row r="350" s="23" customFormat="1"/>
    <row r="351" s="23" customFormat="1"/>
    <row r="352" s="23" customFormat="1"/>
    <row r="353" s="23" customFormat="1"/>
    <row r="354" s="23" customFormat="1"/>
    <row r="355" s="23" customFormat="1"/>
    <row r="356" s="23" customFormat="1"/>
    <row r="357" s="23" customFormat="1"/>
    <row r="358" s="23" customFormat="1"/>
    <row r="359" s="23" customFormat="1"/>
    <row r="360" s="23" customFormat="1"/>
    <row r="361" s="23" customFormat="1"/>
    <row r="362" s="23" customFormat="1"/>
    <row r="363" s="23" customFormat="1"/>
    <row r="364" s="23" customFormat="1"/>
    <row r="365" s="23" customFormat="1"/>
    <row r="366" s="23" customFormat="1"/>
    <row r="367" s="23" customFormat="1"/>
    <row r="368" s="23" customFormat="1"/>
    <row r="369" s="23" customFormat="1"/>
    <row r="370" s="23" customFormat="1"/>
    <row r="371" s="23" customFormat="1"/>
    <row r="372" s="23" customFormat="1"/>
    <row r="373" s="23" customFormat="1"/>
    <row r="374" s="23" customFormat="1"/>
    <row r="375" s="23" customFormat="1"/>
    <row r="376" s="23" customFormat="1"/>
    <row r="377" s="23" customFormat="1"/>
    <row r="378" s="23" customFormat="1"/>
    <row r="379" s="23" customFormat="1"/>
    <row r="380" s="23" customFormat="1"/>
    <row r="381" s="23" customFormat="1"/>
    <row r="382" s="23" customFormat="1"/>
    <row r="383" s="23" customFormat="1"/>
    <row r="384" s="23" customFormat="1"/>
    <row r="385" s="23" customFormat="1"/>
    <row r="386" s="23" customFormat="1"/>
    <row r="387" s="23" customFormat="1"/>
    <row r="388" s="23" customFormat="1"/>
    <row r="389" s="23" customFormat="1"/>
    <row r="390" s="23" customFormat="1"/>
    <row r="391" s="23" customFormat="1"/>
    <row r="392" s="23" customFormat="1"/>
    <row r="393" s="23" customFormat="1"/>
    <row r="394" s="23" customFormat="1"/>
    <row r="395" s="23" customFormat="1"/>
    <row r="396" s="23" customFormat="1"/>
    <row r="397" s="23" customFormat="1"/>
    <row r="398" s="23" customFormat="1"/>
    <row r="399" s="23" customFormat="1"/>
    <row r="400" s="23" customFormat="1"/>
    <row r="401" s="23" customFormat="1"/>
    <row r="402" s="23" customFormat="1"/>
    <row r="403" s="23" customFormat="1"/>
    <row r="404" s="23" customFormat="1"/>
    <row r="405" s="23" customFormat="1"/>
    <row r="406" s="23" customFormat="1"/>
    <row r="407" s="23" customFormat="1"/>
    <row r="408" s="23" customFormat="1"/>
    <row r="409" s="23" customFormat="1"/>
    <row r="410" s="23" customFormat="1"/>
    <row r="411" s="23" customFormat="1"/>
    <row r="412" s="23" customFormat="1"/>
    <row r="413" s="23" customFormat="1"/>
    <row r="414" s="23" customFormat="1"/>
    <row r="415" s="23" customFormat="1"/>
    <row r="416" s="23" customFormat="1"/>
    <row r="417" s="23" customFormat="1"/>
    <row r="418" s="23" customFormat="1"/>
    <row r="419" s="23" customFormat="1"/>
    <row r="420" s="23" customFormat="1"/>
    <row r="421" s="23" customFormat="1"/>
    <row r="422" s="23" customFormat="1"/>
    <row r="423" s="23" customFormat="1"/>
    <row r="424" s="23" customFormat="1"/>
    <row r="425" s="23" customFormat="1"/>
    <row r="426" s="23" customFormat="1"/>
    <row r="427" s="23" customFormat="1"/>
    <row r="428" s="23" customFormat="1"/>
    <row r="429" s="23" customFormat="1"/>
    <row r="430" s="23" customFormat="1"/>
    <row r="431" s="23" customFormat="1"/>
    <row r="432" s="23" customFormat="1"/>
    <row r="433" s="23" customFormat="1"/>
    <row r="434" s="23" customFormat="1"/>
    <row r="435" s="23" customFormat="1"/>
    <row r="436" s="23" customFormat="1"/>
    <row r="437" s="23" customFormat="1"/>
    <row r="438" s="23" customFormat="1"/>
    <row r="439" s="23" customFormat="1"/>
    <row r="440" s="23" customFormat="1"/>
    <row r="441" s="23" customFormat="1"/>
    <row r="442" s="23" customFormat="1"/>
    <row r="443" s="23" customFormat="1"/>
    <row r="444" s="23" customFormat="1"/>
    <row r="445" s="23" customFormat="1"/>
    <row r="446" s="23" customFormat="1"/>
    <row r="447" s="23" customFormat="1"/>
    <row r="448" s="23" customFormat="1"/>
    <row r="449" s="23" customFormat="1"/>
    <row r="450" s="23" customFormat="1"/>
    <row r="451" s="23" customFormat="1"/>
    <row r="452" s="23" customFormat="1"/>
    <row r="453" s="23" customFormat="1"/>
    <row r="454" s="23" customFormat="1"/>
    <row r="455" s="23" customFormat="1"/>
    <row r="456" s="23" customFormat="1"/>
    <row r="457" s="23" customFormat="1"/>
    <row r="458" s="23" customFormat="1"/>
    <row r="459" s="23" customFormat="1"/>
    <row r="460" s="23" customFormat="1"/>
    <row r="461" s="23" customFormat="1"/>
    <row r="462" s="23" customFormat="1"/>
    <row r="463" s="23" customFormat="1"/>
    <row r="464" s="23" customFormat="1"/>
    <row r="465" s="23" customFormat="1"/>
    <row r="466" s="23" customFormat="1"/>
    <row r="467" s="23" customFormat="1"/>
    <row r="468" s="23" customFormat="1"/>
    <row r="469" s="23" customFormat="1"/>
    <row r="470" s="23" customFormat="1"/>
    <row r="471" s="23" customFormat="1"/>
    <row r="472" s="23" customFormat="1"/>
    <row r="473" s="23" customFormat="1"/>
    <row r="474" s="23" customFormat="1"/>
    <row r="475" s="23" customFormat="1"/>
    <row r="476" s="23" customFormat="1"/>
    <row r="477" s="23" customFormat="1"/>
    <row r="478" s="23" customFormat="1"/>
    <row r="479" s="23" customFormat="1"/>
    <row r="480" s="23" customFormat="1"/>
    <row r="481" s="23" customFormat="1"/>
    <row r="482" s="23" customFormat="1"/>
    <row r="483" s="23" customFormat="1"/>
    <row r="484" s="23" customFormat="1"/>
    <row r="485" s="23" customFormat="1"/>
    <row r="486" s="23" customFormat="1"/>
    <row r="487" s="23" customFormat="1"/>
    <row r="488" s="23" customFormat="1"/>
    <row r="489" s="23" customFormat="1"/>
    <row r="490" s="23" customFormat="1"/>
    <row r="491" s="23" customFormat="1"/>
    <row r="492" s="23" customFormat="1"/>
    <row r="493" s="23" customFormat="1"/>
    <row r="494" s="23" customFormat="1"/>
    <row r="495" s="23" customFormat="1"/>
    <row r="496" s="23" customFormat="1"/>
    <row r="497" s="23" customFormat="1"/>
    <row r="498" s="23" customFormat="1"/>
    <row r="499" s="23" customFormat="1"/>
    <row r="500" s="23" customFormat="1"/>
    <row r="501" s="23" customFormat="1"/>
    <row r="502" s="23" customFormat="1"/>
    <row r="503" s="23" customFormat="1"/>
    <row r="504" s="23" customFormat="1"/>
    <row r="505" s="23" customFormat="1"/>
    <row r="506" s="23" customFormat="1"/>
    <row r="507" s="23" customFormat="1"/>
    <row r="508" s="23" customFormat="1"/>
    <row r="509" s="23" customFormat="1"/>
    <row r="510" s="23" customFormat="1"/>
    <row r="511" s="23" customFormat="1"/>
    <row r="512" s="23" customFormat="1"/>
    <row r="513" s="23" customFormat="1"/>
    <row r="514" s="23" customFormat="1"/>
    <row r="515" s="23" customFormat="1"/>
    <row r="516" s="23" customFormat="1"/>
    <row r="517" s="23" customFormat="1"/>
    <row r="518" s="23" customFormat="1"/>
    <row r="519" s="23" customFormat="1"/>
    <row r="520" s="23" customFormat="1"/>
    <row r="521" s="23" customFormat="1"/>
    <row r="522" s="23" customFormat="1"/>
    <row r="523" s="23" customFormat="1"/>
    <row r="524" s="23" customFormat="1"/>
    <row r="525" s="23" customFormat="1"/>
    <row r="526" s="23" customFormat="1"/>
    <row r="527" s="23" customFormat="1"/>
    <row r="528" s="23" customFormat="1"/>
    <row r="529" s="23" customFormat="1"/>
    <row r="530" s="23" customFormat="1"/>
    <row r="531" s="23" customFormat="1"/>
    <row r="532" s="23" customFormat="1"/>
    <row r="533" s="23" customFormat="1"/>
    <row r="534" s="23" customFormat="1"/>
    <row r="535" s="23" customFormat="1"/>
    <row r="536" s="23" customFormat="1"/>
    <row r="537" s="23" customFormat="1"/>
    <row r="538" s="23" customFormat="1"/>
    <row r="539" s="23" customFormat="1"/>
    <row r="540" s="23" customFormat="1"/>
    <row r="541" s="23" customFormat="1"/>
    <row r="542" s="23" customFormat="1"/>
    <row r="543" s="23" customFormat="1"/>
    <row r="544" s="23" customFormat="1"/>
    <row r="545" s="23" customFormat="1"/>
    <row r="546" s="23" customFormat="1"/>
    <row r="547" s="23" customFormat="1"/>
    <row r="548" s="23" customFormat="1"/>
    <row r="549" s="23" customFormat="1"/>
    <row r="550" s="23" customFormat="1"/>
    <row r="551" s="23" customFormat="1"/>
    <row r="552" s="23" customFormat="1"/>
    <row r="553" s="23" customFormat="1"/>
    <row r="554" s="23" customFormat="1"/>
    <row r="555" s="23" customFormat="1"/>
    <row r="556" s="23" customFormat="1"/>
    <row r="557" s="23" customFormat="1"/>
    <row r="558" s="23" customFormat="1"/>
    <row r="559" s="23" customFormat="1"/>
    <row r="560" s="23" customFormat="1"/>
    <row r="561" s="23" customFormat="1"/>
    <row r="562" s="23" customFormat="1"/>
    <row r="563" s="23" customFormat="1"/>
    <row r="564" s="23" customFormat="1"/>
    <row r="565" s="23" customFormat="1"/>
    <row r="566" s="23" customFormat="1"/>
    <row r="567" s="23" customFormat="1"/>
    <row r="568" s="23" customFormat="1"/>
    <row r="569" s="23" customFormat="1"/>
    <row r="570" s="23" customFormat="1"/>
    <row r="571" s="23" customFormat="1"/>
    <row r="572" s="23" customFormat="1"/>
    <row r="573" s="23" customFormat="1"/>
    <row r="574" s="23" customFormat="1"/>
    <row r="575" s="23" customFormat="1"/>
    <row r="576" s="23" customFormat="1"/>
    <row r="577" s="23" customFormat="1"/>
    <row r="578" s="23" customFormat="1"/>
    <row r="579" s="23" customFormat="1"/>
    <row r="580" s="23" customFormat="1"/>
    <row r="581" s="23" customFormat="1"/>
    <row r="582" s="23" customFormat="1"/>
    <row r="583" s="23" customFormat="1"/>
    <row r="584" s="23" customFormat="1"/>
    <row r="585" s="23" customFormat="1"/>
    <row r="586" s="23" customFormat="1"/>
    <row r="587" s="23" customFormat="1"/>
    <row r="588" s="23" customFormat="1"/>
    <row r="589" s="23" customFormat="1"/>
    <row r="590" s="23" customFormat="1"/>
    <row r="591" s="23" customFormat="1"/>
    <row r="592" s="23" customFormat="1"/>
    <row r="593" s="23" customFormat="1"/>
    <row r="594" s="23" customFormat="1"/>
    <row r="595" s="23" customFormat="1"/>
    <row r="596" s="23" customFormat="1"/>
    <row r="597" s="23" customFormat="1"/>
    <row r="598" s="23" customFormat="1"/>
    <row r="599" s="23" customFormat="1"/>
    <row r="600" s="23" customFormat="1"/>
    <row r="601" s="23" customFormat="1"/>
    <row r="602" s="23" customFormat="1"/>
    <row r="603" s="23" customFormat="1"/>
    <row r="604" s="23" customFormat="1"/>
    <row r="605" s="23" customFormat="1"/>
    <row r="606" s="23" customFormat="1"/>
    <row r="607" s="23" customFormat="1"/>
    <row r="608" s="23" customFormat="1"/>
    <row r="609" s="23" customFormat="1"/>
    <row r="610" s="23" customFormat="1"/>
    <row r="611" s="23" customFormat="1"/>
    <row r="612" s="23" customFormat="1"/>
    <row r="613" s="23" customFormat="1"/>
    <row r="614" s="23" customFormat="1"/>
    <row r="615" s="23" customFormat="1"/>
    <row r="616" s="23" customFormat="1"/>
    <row r="617" s="23" customFormat="1"/>
    <row r="618" s="23" customFormat="1"/>
    <row r="619" s="23" customFormat="1"/>
    <row r="620" s="23" customFormat="1"/>
    <row r="621" s="23" customFormat="1"/>
    <row r="622" s="23" customFormat="1"/>
    <row r="623" s="23" customFormat="1"/>
    <row r="624" s="23" customFormat="1"/>
    <row r="625" s="23" customFormat="1"/>
    <row r="626" s="23" customFormat="1"/>
    <row r="627" s="23" customFormat="1"/>
    <row r="628" s="23" customFormat="1"/>
    <row r="629" s="23" customFormat="1"/>
    <row r="630" s="23" customFormat="1"/>
    <row r="631" s="23" customFormat="1"/>
    <row r="632" s="23" customFormat="1"/>
    <row r="633" s="23" customFormat="1"/>
    <row r="634" s="23" customFormat="1"/>
    <row r="635" s="23" customFormat="1"/>
    <row r="636" s="23" customFormat="1"/>
    <row r="637" s="23" customFormat="1"/>
    <row r="638" s="23" customFormat="1"/>
    <row r="639" s="23" customFormat="1"/>
    <row r="640" s="23" customFormat="1"/>
    <row r="641" s="23" customFormat="1"/>
    <row r="642" s="23" customFormat="1"/>
    <row r="643" s="23" customFormat="1"/>
    <row r="644" s="23" customFormat="1"/>
    <row r="645" s="23" customFormat="1"/>
    <row r="646" s="23" customFormat="1"/>
    <row r="647" s="23" customFormat="1"/>
    <row r="648" s="23" customFormat="1"/>
    <row r="649" s="23" customFormat="1"/>
    <row r="650" s="23" customFormat="1"/>
    <row r="651" s="23" customFormat="1"/>
    <row r="652" s="23" customFormat="1"/>
    <row r="653" s="23" customFormat="1"/>
    <row r="654" s="23" customFormat="1"/>
    <row r="655" s="23" customFormat="1"/>
    <row r="656" s="23" customFormat="1"/>
    <row r="657" s="23" customFormat="1"/>
    <row r="658" s="23" customFormat="1"/>
    <row r="659" s="23" customFormat="1"/>
    <row r="660" s="23" customFormat="1"/>
    <row r="661" s="23" customFormat="1"/>
    <row r="662" s="23" customFormat="1"/>
    <row r="663" s="23" customFormat="1"/>
    <row r="664" s="23" customFormat="1"/>
    <row r="665" s="23" customFormat="1"/>
    <row r="666" s="23" customFormat="1"/>
    <row r="667" s="23" customFormat="1"/>
    <row r="668" s="23" customFormat="1"/>
    <row r="669" s="23" customFormat="1"/>
    <row r="670" s="23" customFormat="1"/>
    <row r="671" s="23" customFormat="1"/>
    <row r="672" s="23" customFormat="1"/>
    <row r="673" s="23" customFormat="1"/>
    <row r="674" s="23" customFormat="1"/>
    <row r="675" s="23" customFormat="1"/>
    <row r="676" s="23" customFormat="1"/>
    <row r="677" s="23" customFormat="1"/>
    <row r="678" s="23" customFormat="1"/>
    <row r="679" s="23" customFormat="1"/>
    <row r="680" s="23" customFormat="1"/>
    <row r="681" s="23" customFormat="1"/>
    <row r="682" s="23" customFormat="1"/>
    <row r="683" s="23" customFormat="1"/>
    <row r="684" s="23" customFormat="1"/>
    <row r="685" s="23" customFormat="1"/>
    <row r="686" s="23" customFormat="1"/>
    <row r="687" s="23" customFormat="1"/>
    <row r="688" s="23" customFormat="1"/>
    <row r="689" s="23" customFormat="1"/>
    <row r="690" s="23" customFormat="1"/>
    <row r="691" s="23" customFormat="1"/>
    <row r="692" s="23" customFormat="1"/>
    <row r="693" s="23" customFormat="1"/>
    <row r="694" s="23" customFormat="1"/>
    <row r="695" s="23" customFormat="1"/>
    <row r="696" s="23" customFormat="1"/>
    <row r="697" s="23" customFormat="1"/>
    <row r="698" s="23" customFormat="1"/>
    <row r="699" s="23" customFormat="1"/>
    <row r="700" s="23" customFormat="1"/>
    <row r="701" s="23" customFormat="1"/>
    <row r="702" s="23" customFormat="1"/>
    <row r="703" s="23" customFormat="1"/>
    <row r="704" s="23" customFormat="1"/>
    <row r="705" s="23" customFormat="1"/>
    <row r="706" s="23" customFormat="1"/>
    <row r="707" s="23" customFormat="1"/>
    <row r="708" s="23" customFormat="1"/>
    <row r="709" s="23" customFormat="1"/>
    <row r="710" s="23" customFormat="1"/>
    <row r="711" s="23" customFormat="1"/>
    <row r="712" s="23" customFormat="1"/>
    <row r="713" s="23" customFormat="1"/>
    <row r="714" s="23" customFormat="1"/>
    <row r="715" s="23" customFormat="1"/>
    <row r="716" s="23" customFormat="1"/>
    <row r="717" s="23" customFormat="1"/>
    <row r="718" s="23" customFormat="1"/>
    <row r="719" s="23" customFormat="1"/>
    <row r="720" s="23" customFormat="1"/>
    <row r="721" s="23" customFormat="1"/>
    <row r="722" s="23" customFormat="1"/>
    <row r="723" s="23" customFormat="1"/>
    <row r="724" s="23" customFormat="1"/>
    <row r="725" s="23" customFormat="1"/>
    <row r="726" s="23" customFormat="1"/>
    <row r="727" s="23" customFormat="1"/>
    <row r="728" s="23" customFormat="1"/>
    <row r="729" s="23" customFormat="1"/>
    <row r="730" s="23" customFormat="1"/>
    <row r="731" s="23" customFormat="1"/>
    <row r="732" s="23" customFormat="1"/>
    <row r="733" s="23" customFormat="1"/>
    <row r="734" s="23" customFormat="1"/>
    <row r="735" s="23" customFormat="1"/>
    <row r="736" s="23" customFormat="1"/>
    <row r="737" s="23" customFormat="1"/>
    <row r="738" s="23" customFormat="1"/>
    <row r="739" s="23" customFormat="1"/>
    <row r="740" s="23" customFormat="1"/>
    <row r="741" s="23" customFormat="1"/>
    <row r="742" s="23" customFormat="1"/>
    <row r="743" s="23" customFormat="1"/>
    <row r="744" s="23" customFormat="1"/>
    <row r="745" s="23" customFormat="1"/>
    <row r="746" s="23" customFormat="1"/>
    <row r="747" s="23" customFormat="1"/>
    <row r="748" s="23" customFormat="1"/>
    <row r="749" s="23" customFormat="1"/>
    <row r="750" s="23" customFormat="1"/>
    <row r="751" s="23" customFormat="1"/>
    <row r="752" s="23" customFormat="1"/>
    <row r="753" s="23" customFormat="1"/>
    <row r="754" s="23" customFormat="1"/>
    <row r="755" s="23" customFormat="1"/>
    <row r="756" s="23" customFormat="1"/>
    <row r="757" s="23" customFormat="1"/>
    <row r="758" s="23" customFormat="1"/>
    <row r="759" s="23" customFormat="1"/>
    <row r="760" s="23" customFormat="1"/>
    <row r="761" s="23" customFormat="1"/>
    <row r="762" s="23" customFormat="1"/>
    <row r="763" s="23" customFormat="1"/>
    <row r="764" s="23" customFormat="1"/>
    <row r="765" s="23" customFormat="1"/>
    <row r="766" s="23" customFormat="1"/>
    <row r="767" s="23" customFormat="1"/>
    <row r="768" s="23" customFormat="1"/>
    <row r="769" s="23" customFormat="1"/>
    <row r="770" s="23" customFormat="1"/>
    <row r="771" s="23" customFormat="1"/>
    <row r="772" s="23" customFormat="1"/>
    <row r="773" s="23" customFormat="1"/>
    <row r="774" s="23" customFormat="1"/>
    <row r="775" s="23" customFormat="1"/>
    <row r="776" s="23" customFormat="1"/>
    <row r="777" s="23" customFormat="1"/>
    <row r="778" s="23" customFormat="1"/>
    <row r="779" s="23" customFormat="1"/>
    <row r="780" s="23" customFormat="1"/>
    <row r="781" s="23" customFormat="1"/>
    <row r="782" s="23" customFormat="1"/>
    <row r="783" s="23" customFormat="1"/>
    <row r="784" s="23" customFormat="1"/>
    <row r="785" spans="2:7" s="23" customFormat="1"/>
    <row r="786" spans="2:7" s="23" customFormat="1"/>
    <row r="787" spans="2:7" s="23" customFormat="1"/>
    <row r="788" spans="2:7" s="23" customFormat="1"/>
    <row r="789" spans="2:7" s="23" customFormat="1"/>
    <row r="790" spans="2:7" s="23" customFormat="1"/>
    <row r="791" spans="2:7" s="23" customFormat="1"/>
    <row r="792" spans="2:7" s="23" customFormat="1"/>
    <row r="793" spans="2:7" s="23" customFormat="1"/>
    <row r="794" spans="2:7" s="23" customFormat="1"/>
    <row r="795" spans="2:7">
      <c r="B795" s="23"/>
      <c r="C795" s="23"/>
      <c r="D795" s="23"/>
      <c r="E795" s="23"/>
      <c r="F795" s="23"/>
      <c r="G795" s="23"/>
    </row>
    <row r="796" spans="2:7">
      <c r="B796" s="23"/>
      <c r="C796" s="23"/>
      <c r="D796" s="23"/>
      <c r="E796" s="23"/>
      <c r="F796" s="23"/>
      <c r="G796" s="23"/>
    </row>
    <row r="797" spans="2:7">
      <c r="B797" s="23"/>
      <c r="C797" s="23"/>
      <c r="D797" s="23"/>
      <c r="E797" s="23"/>
      <c r="F797" s="23"/>
      <c r="G797" s="23"/>
    </row>
    <row r="798" spans="2:7">
      <c r="B798" s="23"/>
      <c r="C798" s="23"/>
      <c r="D798" s="23"/>
      <c r="E798" s="23"/>
      <c r="F798" s="23"/>
      <c r="G798" s="23"/>
    </row>
    <row r="799" spans="2:7">
      <c r="B799" s="23"/>
      <c r="C799" s="23"/>
      <c r="D799" s="23"/>
      <c r="E799" s="23"/>
      <c r="F799" s="23"/>
      <c r="G799" s="23"/>
    </row>
    <row r="800" spans="2:7">
      <c r="B800" s="23"/>
      <c r="C800" s="23"/>
      <c r="D800" s="23"/>
      <c r="E800" s="23"/>
      <c r="F800" s="23"/>
      <c r="G800" s="23"/>
    </row>
  </sheetData>
  <mergeCells count="2">
    <mergeCell ref="B1:G1"/>
    <mergeCell ref="B2:G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62"/>
  <sheetViews>
    <sheetView zoomScaleNormal="100" workbookViewId="0">
      <selection activeCell="B6" sqref="B6"/>
    </sheetView>
  </sheetViews>
  <sheetFormatPr defaultRowHeight="12.75"/>
  <cols>
    <col min="1" max="1" width="3.42578125" style="23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73" width="9.140625" style="23"/>
  </cols>
  <sheetData>
    <row r="1" spans="1:7" ht="15.95" customHeight="1">
      <c r="A1" s="17"/>
      <c r="B1" s="11" t="s">
        <v>299</v>
      </c>
      <c r="C1" s="12"/>
      <c r="D1" s="12"/>
      <c r="E1" s="12"/>
      <c r="F1" s="12"/>
      <c r="G1" s="13"/>
    </row>
    <row r="2" spans="1:7" ht="12.95" customHeight="1" thickBot="1">
      <c r="A2" s="17"/>
      <c r="B2" s="8" t="s">
        <v>343</v>
      </c>
      <c r="C2" s="9"/>
      <c r="D2" s="9"/>
      <c r="E2" s="9"/>
      <c r="F2" s="9"/>
      <c r="G2" s="10"/>
    </row>
    <row r="3" spans="1:7" s="23" customFormat="1" ht="12.95" customHeight="1">
      <c r="A3" s="17"/>
      <c r="B3" s="52"/>
      <c r="C3" s="52"/>
      <c r="D3" s="52"/>
      <c r="E3" s="52"/>
      <c r="F3" s="52"/>
      <c r="G3" s="52"/>
    </row>
    <row r="4" spans="1:7" s="23" customFormat="1" ht="12.95" customHeight="1">
      <c r="A4" s="24"/>
      <c r="B4" s="53" t="s">
        <v>2</v>
      </c>
      <c r="C4" s="17"/>
      <c r="D4" s="17"/>
      <c r="E4" s="17"/>
      <c r="F4" s="17"/>
      <c r="G4" s="17"/>
    </row>
    <row r="5" spans="1:7" s="23" customFormat="1" ht="12.95" customHeight="1" thickBot="1">
      <c r="A5" s="24"/>
      <c r="B5" s="53"/>
      <c r="C5" s="17"/>
      <c r="D5" s="17"/>
      <c r="E5" s="17"/>
      <c r="F5" s="17"/>
      <c r="G5" s="17"/>
    </row>
    <row r="6" spans="1:7" ht="27.95" customHeight="1" thickBot="1">
      <c r="A6" s="17"/>
      <c r="B6" s="110" t="s">
        <v>3</v>
      </c>
      <c r="C6" s="111" t="s">
        <v>4</v>
      </c>
      <c r="D6" s="112" t="s">
        <v>218</v>
      </c>
      <c r="E6" s="112" t="s">
        <v>6</v>
      </c>
      <c r="F6" s="112" t="s">
        <v>7</v>
      </c>
      <c r="G6" s="113" t="s">
        <v>8</v>
      </c>
    </row>
    <row r="7" spans="1:7" ht="12.95" customHeight="1">
      <c r="A7" s="17"/>
      <c r="B7" s="80" t="s">
        <v>324</v>
      </c>
      <c r="C7" s="81"/>
      <c r="D7" s="82"/>
      <c r="E7" s="82"/>
      <c r="F7" s="83"/>
      <c r="G7" s="84"/>
    </row>
    <row r="8" spans="1:7" ht="12.95" customHeight="1">
      <c r="A8" s="17"/>
      <c r="B8" s="85" t="s">
        <v>325</v>
      </c>
      <c r="C8" s="86"/>
      <c r="D8" s="87"/>
      <c r="E8" s="88" t="s">
        <v>261</v>
      </c>
      <c r="F8" s="88" t="s">
        <v>261</v>
      </c>
      <c r="G8" s="89" t="s">
        <v>261</v>
      </c>
    </row>
    <row r="9" spans="1:7" ht="12.95" customHeight="1">
      <c r="A9" s="22"/>
      <c r="B9" s="85" t="s">
        <v>204</v>
      </c>
      <c r="C9" s="86"/>
      <c r="D9" s="87"/>
      <c r="E9" s="88" t="s">
        <v>261</v>
      </c>
      <c r="F9" s="88" t="s">
        <v>261</v>
      </c>
      <c r="G9" s="89" t="s">
        <v>261</v>
      </c>
    </row>
    <row r="10" spans="1:7" ht="12.95" customHeight="1">
      <c r="A10" s="17"/>
      <c r="B10" s="90"/>
      <c r="C10" s="86"/>
      <c r="D10" s="87"/>
      <c r="E10" s="88"/>
      <c r="F10" s="88"/>
      <c r="G10" s="89"/>
    </row>
    <row r="11" spans="1:7" ht="12.95" customHeight="1">
      <c r="A11" s="17"/>
      <c r="B11" s="91" t="s">
        <v>336</v>
      </c>
      <c r="C11" s="86"/>
      <c r="D11" s="87"/>
      <c r="E11" s="92"/>
      <c r="F11" s="93"/>
      <c r="G11" s="94"/>
    </row>
    <row r="12" spans="1:7" ht="12.95" customHeight="1">
      <c r="A12" s="17"/>
      <c r="B12" s="90" t="s">
        <v>337</v>
      </c>
      <c r="C12" s="86"/>
      <c r="D12" s="87"/>
      <c r="E12" s="88" t="s">
        <v>261</v>
      </c>
      <c r="F12" s="88" t="s">
        <v>261</v>
      </c>
      <c r="G12" s="89" t="s">
        <v>261</v>
      </c>
    </row>
    <row r="13" spans="1:7" ht="12.95" customHeight="1">
      <c r="A13" s="22"/>
      <c r="B13" s="90" t="s">
        <v>338</v>
      </c>
      <c r="C13" s="86"/>
      <c r="D13" s="87"/>
      <c r="E13" s="88" t="s">
        <v>261</v>
      </c>
      <c r="F13" s="88" t="s">
        <v>261</v>
      </c>
      <c r="G13" s="89" t="s">
        <v>261</v>
      </c>
    </row>
    <row r="14" spans="1:7" ht="12.95" customHeight="1">
      <c r="A14" s="17"/>
      <c r="B14" s="90" t="s">
        <v>339</v>
      </c>
      <c r="C14" s="86"/>
      <c r="D14" s="87"/>
      <c r="E14" s="88" t="s">
        <v>261</v>
      </c>
      <c r="F14" s="88" t="s">
        <v>261</v>
      </c>
      <c r="G14" s="89" t="s">
        <v>261</v>
      </c>
    </row>
    <row r="15" spans="1:7" s="23" customFormat="1" ht="12.95" customHeight="1">
      <c r="A15" s="17"/>
      <c r="B15" s="43"/>
      <c r="C15" s="31"/>
      <c r="D15" s="31"/>
      <c r="E15" s="31"/>
      <c r="F15" s="34"/>
      <c r="G15" s="48"/>
    </row>
    <row r="16" spans="1:7" s="23" customFormat="1" ht="12.95" customHeight="1">
      <c r="A16" s="17"/>
      <c r="B16" s="95" t="s">
        <v>9</v>
      </c>
      <c r="C16" s="31"/>
      <c r="D16" s="31"/>
      <c r="E16" s="31"/>
      <c r="F16" s="34"/>
      <c r="G16" s="48"/>
    </row>
    <row r="17" spans="1:7" s="23" customFormat="1" ht="12.95" customHeight="1">
      <c r="A17" s="17"/>
      <c r="B17" s="43" t="s">
        <v>40</v>
      </c>
      <c r="C17" s="31" t="s">
        <v>1</v>
      </c>
      <c r="D17" s="31" t="s">
        <v>1</v>
      </c>
      <c r="E17" s="31" t="s">
        <v>1</v>
      </c>
      <c r="F17" s="35" t="s">
        <v>1</v>
      </c>
      <c r="G17" s="49" t="s">
        <v>1</v>
      </c>
    </row>
    <row r="18" spans="1:7" s="23" customFormat="1">
      <c r="B18" s="45" t="s">
        <v>41</v>
      </c>
      <c r="C18" s="31" t="s">
        <v>1</v>
      </c>
      <c r="D18" s="31" t="s">
        <v>42</v>
      </c>
      <c r="E18" s="32"/>
      <c r="F18" s="33">
        <v>19.445960299999999</v>
      </c>
      <c r="G18" s="46">
        <v>1.9225670003030819E-2</v>
      </c>
    </row>
    <row r="19" spans="1:7" s="23" customFormat="1">
      <c r="B19" s="43" t="s">
        <v>35</v>
      </c>
      <c r="C19" s="31" t="s">
        <v>1</v>
      </c>
      <c r="D19" s="31" t="s">
        <v>1</v>
      </c>
      <c r="E19" s="31" t="s">
        <v>1</v>
      </c>
      <c r="F19" s="34">
        <v>19.445960299999999</v>
      </c>
      <c r="G19" s="48">
        <v>1.9225670003030819E-2</v>
      </c>
    </row>
    <row r="20" spans="1:7" s="23" customFormat="1">
      <c r="B20" s="90"/>
      <c r="C20" s="86"/>
      <c r="D20" s="87"/>
      <c r="E20" s="88"/>
      <c r="F20" s="88"/>
      <c r="G20" s="89"/>
    </row>
    <row r="21" spans="1:7" s="23" customFormat="1">
      <c r="B21" s="43" t="s">
        <v>212</v>
      </c>
      <c r="C21" s="31" t="s">
        <v>1</v>
      </c>
      <c r="D21" s="31" t="s">
        <v>1</v>
      </c>
      <c r="E21" s="31" t="s">
        <v>1</v>
      </c>
      <c r="F21" s="31" t="s">
        <v>1</v>
      </c>
      <c r="G21" s="44" t="s">
        <v>1</v>
      </c>
    </row>
    <row r="22" spans="1:7" s="23" customFormat="1">
      <c r="B22" s="43" t="s">
        <v>296</v>
      </c>
      <c r="C22" s="31" t="s">
        <v>1</v>
      </c>
      <c r="D22" s="31" t="s">
        <v>1</v>
      </c>
      <c r="E22" s="31" t="s">
        <v>1</v>
      </c>
      <c r="F22" s="31" t="s">
        <v>1</v>
      </c>
      <c r="G22" s="44" t="s">
        <v>1</v>
      </c>
    </row>
    <row r="23" spans="1:7" s="23" customFormat="1">
      <c r="B23" s="45" t="s">
        <v>300</v>
      </c>
      <c r="C23" s="31" t="s">
        <v>301</v>
      </c>
      <c r="D23" s="31" t="s">
        <v>1</v>
      </c>
      <c r="E23" s="32">
        <v>165755.380408</v>
      </c>
      <c r="F23" s="33">
        <v>995.89060619999998</v>
      </c>
      <c r="G23" s="46">
        <v>0.98460882664249383</v>
      </c>
    </row>
    <row r="24" spans="1:7" s="23" customFormat="1">
      <c r="B24" s="43" t="s">
        <v>35</v>
      </c>
      <c r="C24" s="31" t="s">
        <v>1</v>
      </c>
      <c r="D24" s="31" t="s">
        <v>1</v>
      </c>
      <c r="E24" s="31" t="s">
        <v>1</v>
      </c>
      <c r="F24" s="34">
        <v>995.89060619999998</v>
      </c>
      <c r="G24" s="48">
        <v>0.98460882664249383</v>
      </c>
    </row>
    <row r="25" spans="1:7" s="23" customFormat="1">
      <c r="B25" s="43"/>
      <c r="C25" s="31"/>
      <c r="D25" s="31"/>
      <c r="E25" s="31"/>
      <c r="F25" s="34"/>
      <c r="G25" s="48"/>
    </row>
    <row r="26" spans="1:7" s="23" customFormat="1">
      <c r="B26" s="43" t="s">
        <v>43</v>
      </c>
      <c r="C26" s="31" t="s">
        <v>1</v>
      </c>
      <c r="D26" s="31" t="s">
        <v>1</v>
      </c>
      <c r="E26" s="31" t="s">
        <v>1</v>
      </c>
      <c r="F26" s="34">
        <v>-3.8784328207000001</v>
      </c>
      <c r="G26" s="48">
        <v>-3.8344966455246816E-3</v>
      </c>
    </row>
    <row r="27" spans="1:7" s="23" customFormat="1">
      <c r="B27" s="43" t="s">
        <v>35</v>
      </c>
      <c r="C27" s="31"/>
      <c r="D27" s="31"/>
      <c r="E27" s="31"/>
      <c r="F27" s="34">
        <v>-3.8784328207000001</v>
      </c>
      <c r="G27" s="48">
        <v>-3.8344966455246816E-3</v>
      </c>
    </row>
    <row r="28" spans="1:7" s="23" customFormat="1" ht="13.5" thickBot="1">
      <c r="B28" s="114" t="s">
        <v>39</v>
      </c>
      <c r="C28" s="115"/>
      <c r="D28" s="115"/>
      <c r="E28" s="115"/>
      <c r="F28" s="116">
        <f>F19+F24+F27</f>
        <v>1011.4581336793</v>
      </c>
      <c r="G28" s="117">
        <f>G19+G24+G27</f>
        <v>0.99999999999999989</v>
      </c>
    </row>
    <row r="29" spans="1:7" s="23" customFormat="1" ht="13.5" thickBot="1">
      <c r="B29" s="118" t="s">
        <v>44</v>
      </c>
      <c r="C29" s="119" t="s">
        <v>1</v>
      </c>
      <c r="D29" s="119" t="s">
        <v>1</v>
      </c>
      <c r="E29" s="119" t="s">
        <v>1</v>
      </c>
      <c r="F29" s="120">
        <v>1011.4581336793</v>
      </c>
      <c r="G29" s="121">
        <v>1</v>
      </c>
    </row>
    <row r="30" spans="1:7" s="23" customFormat="1">
      <c r="B30" s="24" t="s">
        <v>1</v>
      </c>
      <c r="C30" s="17"/>
      <c r="D30" s="17"/>
      <c r="E30" s="17"/>
      <c r="F30" s="17"/>
      <c r="G30" s="17"/>
    </row>
    <row r="31" spans="1:7" s="23" customFormat="1">
      <c r="B31" s="25" t="s">
        <v>42</v>
      </c>
      <c r="C31" s="17"/>
      <c r="D31" s="17"/>
      <c r="E31" s="17"/>
      <c r="F31" s="17"/>
      <c r="G31" s="17"/>
    </row>
    <row r="32" spans="1:7" s="23" customFormat="1">
      <c r="B32" s="25" t="s">
        <v>1</v>
      </c>
      <c r="C32" s="17"/>
      <c r="D32" s="17"/>
      <c r="E32" s="17"/>
      <c r="F32" s="17"/>
      <c r="G32" s="17"/>
    </row>
    <row r="33" spans="2:7" s="23" customFormat="1">
      <c r="B33" s="25" t="s">
        <v>1</v>
      </c>
      <c r="C33" s="17"/>
      <c r="D33" s="17"/>
      <c r="E33" s="17"/>
      <c r="F33" s="17"/>
      <c r="G33" s="17"/>
    </row>
    <row r="34" spans="2:7" s="23" customFormat="1"/>
    <row r="35" spans="2:7" s="23" customFormat="1"/>
    <row r="36" spans="2:7" s="23" customFormat="1"/>
    <row r="37" spans="2:7" s="23" customFormat="1"/>
    <row r="38" spans="2:7" s="23" customFormat="1"/>
    <row r="39" spans="2:7" s="23" customFormat="1"/>
    <row r="40" spans="2:7" s="23" customFormat="1"/>
    <row r="41" spans="2:7" s="23" customFormat="1"/>
    <row r="42" spans="2:7" s="23" customFormat="1"/>
    <row r="43" spans="2:7" s="23" customFormat="1"/>
    <row r="44" spans="2:7" s="23" customFormat="1"/>
    <row r="45" spans="2:7" s="23" customFormat="1"/>
    <row r="46" spans="2:7" s="23" customFormat="1"/>
    <row r="47" spans="2:7" s="23" customFormat="1"/>
    <row r="48" spans="2:7" s="23" customFormat="1"/>
    <row r="49" s="23" customFormat="1"/>
    <row r="50" s="23" customFormat="1"/>
    <row r="51" s="23" customFormat="1"/>
    <row r="52" s="23" customFormat="1"/>
    <row r="53" s="23" customFormat="1"/>
    <row r="54" s="23" customFormat="1"/>
    <row r="55" s="23" customFormat="1"/>
    <row r="56" s="23" customFormat="1"/>
    <row r="57" s="23" customFormat="1"/>
    <row r="58" s="23" customFormat="1"/>
    <row r="59" s="23" customFormat="1"/>
    <row r="60" s="23" customFormat="1"/>
    <row r="61" s="23" customFormat="1"/>
    <row r="62" s="23" customFormat="1"/>
    <row r="63" s="23" customFormat="1"/>
    <row r="64" s="23" customFormat="1"/>
    <row r="65" s="23" customFormat="1"/>
    <row r="66" s="23" customFormat="1"/>
    <row r="67" s="23" customFormat="1"/>
    <row r="68" s="23" customFormat="1"/>
    <row r="69" s="23" customFormat="1"/>
    <row r="70" s="23" customFormat="1"/>
    <row r="71" s="23" customFormat="1"/>
    <row r="72" s="23" customFormat="1"/>
    <row r="73" s="23" customFormat="1"/>
    <row r="74" s="23" customFormat="1"/>
    <row r="75" s="23" customFormat="1"/>
    <row r="76" s="23" customFormat="1"/>
    <row r="77" s="23" customFormat="1"/>
    <row r="78" s="23" customFormat="1"/>
    <row r="79" s="23" customFormat="1"/>
    <row r="80" s="23" customFormat="1"/>
    <row r="81" s="23" customFormat="1"/>
    <row r="82" s="23" customFormat="1"/>
    <row r="83" s="23" customFormat="1"/>
    <row r="84" s="23" customFormat="1"/>
    <row r="85" s="23" customFormat="1"/>
    <row r="86" s="23" customFormat="1"/>
    <row r="87" s="23" customFormat="1"/>
    <row r="88" s="23" customFormat="1"/>
    <row r="89" s="23" customFormat="1"/>
    <row r="90" s="23" customFormat="1"/>
    <row r="91" s="23" customFormat="1"/>
    <row r="92" s="23" customFormat="1"/>
    <row r="93" s="23" customFormat="1"/>
    <row r="94" s="23" customFormat="1"/>
    <row r="95" s="23" customFormat="1"/>
    <row r="96" s="23" customFormat="1"/>
    <row r="97" s="23" customFormat="1"/>
    <row r="98" s="23" customFormat="1"/>
    <row r="99" s="23" customFormat="1"/>
    <row r="100" s="23" customFormat="1"/>
    <row r="101" s="23" customFormat="1"/>
    <row r="102" s="23" customFormat="1"/>
    <row r="103" s="23" customFormat="1"/>
    <row r="104" s="23" customFormat="1"/>
    <row r="105" s="23" customFormat="1"/>
    <row r="106" s="23" customFormat="1"/>
    <row r="107" s="23" customFormat="1"/>
    <row r="108" s="23" customFormat="1"/>
    <row r="109" s="23" customFormat="1"/>
    <row r="110" s="23" customFormat="1"/>
    <row r="111" s="23" customFormat="1"/>
    <row r="112" s="23" customFormat="1"/>
    <row r="113" s="23" customFormat="1"/>
    <row r="114" s="23" customFormat="1"/>
    <row r="115" s="23" customFormat="1"/>
    <row r="116" s="23" customFormat="1"/>
    <row r="117" s="23" customFormat="1"/>
    <row r="118" s="23" customFormat="1"/>
    <row r="119" s="23" customFormat="1"/>
    <row r="120" s="23" customFormat="1"/>
    <row r="121" s="23" customFormat="1"/>
    <row r="122" s="23" customFormat="1"/>
    <row r="123" s="23" customFormat="1"/>
    <row r="124" s="23" customFormat="1"/>
    <row r="125" s="23" customFormat="1"/>
    <row r="126" s="23" customFormat="1"/>
    <row r="127" s="23" customFormat="1"/>
    <row r="128" s="23" customFormat="1"/>
    <row r="129" s="23" customFormat="1"/>
    <row r="130" s="23" customFormat="1"/>
    <row r="131" s="23" customFormat="1"/>
    <row r="132" s="23" customFormat="1"/>
    <row r="133" s="23" customFormat="1"/>
    <row r="134" s="23" customFormat="1"/>
    <row r="135" s="23" customFormat="1"/>
    <row r="136" s="23" customFormat="1"/>
    <row r="137" s="23" customFormat="1"/>
    <row r="138" s="23" customFormat="1"/>
    <row r="139" s="23" customFormat="1"/>
    <row r="140" s="23" customFormat="1"/>
    <row r="141" s="23" customFormat="1"/>
    <row r="142" s="23" customFormat="1"/>
    <row r="143" s="23" customFormat="1"/>
    <row r="144" s="23" customFormat="1"/>
    <row r="145" s="23" customFormat="1"/>
    <row r="146" s="23" customFormat="1"/>
    <row r="147" s="23" customFormat="1"/>
    <row r="148" s="23" customFormat="1"/>
    <row r="149" s="23" customFormat="1"/>
    <row r="150" s="23" customFormat="1"/>
    <row r="151" s="23" customFormat="1"/>
    <row r="152" s="23" customFormat="1"/>
    <row r="153" s="23" customFormat="1"/>
    <row r="154" s="23" customFormat="1"/>
    <row r="155" s="23" customFormat="1"/>
    <row r="156" s="23" customFormat="1"/>
    <row r="157" s="23" customFormat="1"/>
    <row r="158" s="23" customFormat="1"/>
    <row r="159" s="23" customFormat="1"/>
    <row r="160" s="23" customFormat="1"/>
    <row r="161" s="23" customFormat="1"/>
    <row r="162" s="23" customFormat="1"/>
    <row r="163" s="23" customFormat="1"/>
    <row r="164" s="23" customFormat="1"/>
    <row r="165" s="23" customFormat="1"/>
    <row r="166" s="23" customFormat="1"/>
    <row r="167" s="23" customFormat="1"/>
    <row r="168" s="23" customFormat="1"/>
    <row r="169" s="23" customFormat="1"/>
    <row r="170" s="23" customFormat="1"/>
    <row r="171" s="23" customFormat="1"/>
    <row r="172" s="23" customFormat="1"/>
    <row r="173" s="23" customFormat="1"/>
    <row r="174" s="23" customFormat="1"/>
    <row r="175" s="23" customFormat="1"/>
    <row r="176" s="23" customFormat="1"/>
    <row r="177" s="23" customFormat="1"/>
    <row r="178" s="23" customFormat="1"/>
    <row r="179" s="23" customFormat="1"/>
    <row r="180" s="23" customFormat="1"/>
    <row r="181" s="23" customFormat="1"/>
    <row r="182" s="23" customFormat="1"/>
    <row r="183" s="23" customFormat="1"/>
    <row r="184" s="23" customFormat="1"/>
    <row r="185" s="23" customFormat="1"/>
    <row r="186" s="23" customFormat="1"/>
    <row r="187" s="23" customFormat="1"/>
    <row r="188" s="23" customFormat="1"/>
    <row r="189" s="23" customFormat="1"/>
    <row r="190" s="23" customFormat="1"/>
    <row r="191" s="23" customFormat="1"/>
    <row r="192" s="23" customFormat="1"/>
    <row r="193" s="23" customFormat="1"/>
    <row r="194" s="23" customFormat="1"/>
    <row r="195" s="23" customFormat="1"/>
    <row r="196" s="23" customFormat="1"/>
    <row r="197" s="23" customFormat="1"/>
    <row r="198" s="23" customFormat="1"/>
    <row r="199" s="23" customFormat="1"/>
    <row r="200" s="23" customFormat="1"/>
    <row r="201" s="23" customFormat="1"/>
    <row r="202" s="23" customFormat="1"/>
    <row r="203" s="23" customFormat="1"/>
    <row r="204" s="23" customFormat="1"/>
    <row r="205" s="23" customFormat="1"/>
    <row r="206" s="23" customFormat="1"/>
    <row r="207" s="23" customFormat="1"/>
    <row r="208" s="23" customFormat="1"/>
    <row r="209" s="23" customFormat="1"/>
    <row r="210" s="23" customFormat="1"/>
    <row r="211" s="23" customFormat="1"/>
    <row r="212" s="23" customFormat="1"/>
    <row r="213" s="23" customFormat="1"/>
    <row r="214" s="23" customFormat="1"/>
    <row r="215" s="23" customFormat="1"/>
    <row r="216" s="23" customFormat="1"/>
    <row r="217" s="23" customFormat="1"/>
    <row r="218" s="23" customFormat="1"/>
    <row r="219" s="23" customFormat="1"/>
    <row r="220" s="23" customFormat="1"/>
    <row r="221" s="23" customFormat="1"/>
    <row r="222" s="23" customFormat="1"/>
    <row r="223" s="23" customFormat="1"/>
    <row r="224" s="23" customFormat="1"/>
    <row r="225" s="23" customFormat="1"/>
    <row r="226" s="23" customFormat="1"/>
    <row r="227" s="23" customFormat="1"/>
    <row r="228" s="23" customFormat="1"/>
    <row r="229" s="23" customFormat="1"/>
    <row r="230" s="23" customFormat="1"/>
    <row r="231" s="23" customFormat="1"/>
    <row r="232" s="23" customFormat="1"/>
    <row r="233" s="23" customFormat="1"/>
    <row r="234" s="23" customFormat="1"/>
    <row r="235" s="23" customFormat="1"/>
    <row r="236" s="23" customFormat="1"/>
    <row r="237" s="23" customFormat="1"/>
    <row r="238" s="23" customFormat="1"/>
    <row r="239" s="23" customFormat="1"/>
    <row r="240" s="23" customFormat="1"/>
    <row r="241" s="23" customFormat="1"/>
    <row r="242" s="23" customFormat="1"/>
    <row r="243" s="23" customFormat="1"/>
    <row r="244" s="23" customFormat="1"/>
    <row r="245" s="23" customFormat="1"/>
    <row r="246" s="23" customFormat="1"/>
    <row r="247" s="23" customFormat="1"/>
    <row r="248" s="23" customFormat="1"/>
    <row r="249" s="23" customFormat="1"/>
    <row r="250" s="23" customFormat="1"/>
    <row r="251" s="23" customFormat="1"/>
    <row r="252" s="23" customFormat="1"/>
    <row r="253" s="23" customFormat="1"/>
    <row r="254" s="23" customFormat="1"/>
    <row r="255" s="23" customFormat="1"/>
    <row r="256" s="23" customFormat="1"/>
    <row r="257" s="23" customFormat="1"/>
    <row r="258" s="23" customFormat="1"/>
    <row r="259" s="23" customFormat="1"/>
    <row r="260" s="23" customFormat="1"/>
    <row r="261" s="23" customFormat="1"/>
    <row r="262" s="23" customFormat="1"/>
    <row r="263" s="23" customFormat="1"/>
    <row r="264" s="23" customFormat="1"/>
    <row r="265" s="23" customFormat="1"/>
    <row r="266" s="23" customFormat="1"/>
    <row r="267" s="23" customFormat="1"/>
    <row r="268" s="23" customFormat="1"/>
    <row r="269" s="23" customFormat="1"/>
    <row r="270" s="23" customFormat="1"/>
    <row r="271" s="23" customFormat="1"/>
    <row r="272" s="23" customFormat="1"/>
    <row r="273" s="23" customFormat="1"/>
    <row r="274" s="23" customFormat="1"/>
    <row r="275" s="23" customFormat="1"/>
    <row r="276" s="23" customFormat="1"/>
    <row r="277" s="23" customFormat="1"/>
    <row r="278" s="23" customFormat="1"/>
    <row r="279" s="23" customFormat="1"/>
    <row r="280" s="23" customFormat="1"/>
    <row r="281" s="23" customFormat="1"/>
    <row r="282" s="23" customFormat="1"/>
    <row r="283" s="23" customFormat="1"/>
    <row r="284" s="23" customFormat="1"/>
    <row r="285" s="23" customFormat="1"/>
    <row r="286" s="23" customFormat="1"/>
    <row r="287" s="23" customFormat="1"/>
    <row r="288" s="23" customFormat="1"/>
    <row r="289" s="23" customFormat="1"/>
    <row r="290" s="23" customFormat="1"/>
    <row r="291" s="23" customFormat="1"/>
    <row r="292" s="23" customFormat="1"/>
    <row r="293" s="23" customFormat="1"/>
    <row r="294" s="23" customFormat="1"/>
    <row r="295" s="23" customFormat="1"/>
    <row r="296" s="23" customFormat="1"/>
    <row r="297" s="23" customFormat="1"/>
    <row r="298" s="23" customFormat="1"/>
    <row r="299" s="23" customFormat="1"/>
    <row r="300" s="23" customFormat="1"/>
    <row r="301" s="23" customFormat="1"/>
    <row r="302" s="23" customFormat="1"/>
    <row r="303" s="23" customFormat="1"/>
    <row r="304" s="23" customFormat="1"/>
    <row r="305" s="23" customFormat="1"/>
    <row r="306" s="23" customFormat="1"/>
    <row r="307" s="23" customFormat="1"/>
    <row r="308" s="23" customFormat="1"/>
    <row r="309" s="23" customFormat="1"/>
    <row r="310" s="23" customFormat="1"/>
    <row r="311" s="23" customFormat="1"/>
    <row r="312" s="23" customFormat="1"/>
    <row r="313" s="23" customFormat="1"/>
    <row r="314" s="23" customFormat="1"/>
    <row r="315" s="23" customFormat="1"/>
    <row r="316" s="23" customFormat="1"/>
    <row r="317" s="23" customFormat="1"/>
    <row r="318" s="23" customFormat="1"/>
    <row r="319" s="23" customFormat="1"/>
    <row r="320" s="23" customFormat="1"/>
    <row r="321" s="23" customFormat="1"/>
    <row r="322" s="23" customFormat="1"/>
    <row r="323" s="23" customFormat="1"/>
    <row r="324" s="23" customFormat="1"/>
    <row r="325" s="23" customFormat="1"/>
    <row r="326" s="23" customFormat="1"/>
    <row r="327" s="23" customFormat="1"/>
    <row r="328" s="23" customFormat="1"/>
    <row r="329" s="23" customFormat="1"/>
    <row r="330" s="23" customFormat="1"/>
    <row r="331" s="23" customFormat="1"/>
    <row r="332" s="23" customFormat="1"/>
    <row r="333" s="23" customFormat="1"/>
    <row r="334" s="23" customFormat="1"/>
    <row r="335" s="23" customFormat="1"/>
    <row r="336" s="23" customFormat="1"/>
    <row r="337" s="23" customFormat="1"/>
    <row r="338" s="23" customFormat="1"/>
    <row r="339" s="23" customFormat="1"/>
    <row r="340" s="23" customFormat="1"/>
    <row r="341" s="23" customFormat="1"/>
    <row r="342" s="23" customFormat="1"/>
    <row r="343" s="23" customFormat="1"/>
    <row r="344" s="23" customFormat="1"/>
    <row r="345" s="23" customFormat="1"/>
    <row r="346" s="23" customFormat="1"/>
    <row r="347" s="23" customFormat="1"/>
    <row r="348" s="23" customFormat="1"/>
    <row r="349" s="23" customFormat="1"/>
    <row r="350" s="23" customFormat="1"/>
    <row r="351" s="23" customFormat="1"/>
    <row r="352" s="23" customFormat="1"/>
    <row r="353" s="23" customFormat="1"/>
    <row r="354" s="23" customFormat="1"/>
    <row r="355" s="23" customFormat="1"/>
    <row r="356" s="23" customFormat="1"/>
    <row r="357" s="23" customFormat="1"/>
    <row r="358" s="23" customFormat="1"/>
    <row r="359" s="23" customFormat="1"/>
    <row r="360" s="23" customFormat="1"/>
    <row r="361" s="23" customFormat="1"/>
    <row r="362" s="23" customFormat="1"/>
    <row r="363" s="23" customFormat="1"/>
    <row r="364" s="23" customFormat="1"/>
    <row r="365" s="23" customFormat="1"/>
    <row r="366" s="23" customFormat="1"/>
    <row r="367" s="23" customFormat="1"/>
    <row r="368" s="23" customFormat="1"/>
    <row r="369" s="23" customFormat="1"/>
    <row r="370" s="23" customFormat="1"/>
    <row r="371" s="23" customFormat="1"/>
    <row r="372" s="23" customFormat="1"/>
    <row r="373" s="23" customFormat="1"/>
    <row r="374" s="23" customFormat="1"/>
    <row r="375" s="23" customFormat="1"/>
    <row r="376" s="23" customFormat="1"/>
    <row r="377" s="23" customFormat="1"/>
    <row r="378" s="23" customFormat="1"/>
    <row r="379" s="23" customFormat="1"/>
    <row r="380" s="23" customFormat="1"/>
    <row r="381" s="23" customFormat="1"/>
    <row r="382" s="23" customFormat="1"/>
    <row r="383" s="23" customFormat="1"/>
    <row r="384" s="23" customFormat="1"/>
    <row r="385" s="23" customFormat="1"/>
    <row r="386" s="23" customFormat="1"/>
    <row r="387" s="23" customFormat="1"/>
    <row r="388" s="23" customFormat="1"/>
    <row r="389" s="23" customFormat="1"/>
    <row r="390" s="23" customFormat="1"/>
    <row r="391" s="23" customFormat="1"/>
    <row r="392" s="23" customFormat="1"/>
    <row r="393" s="23" customFormat="1"/>
    <row r="394" s="23" customFormat="1"/>
    <row r="395" s="23" customFormat="1"/>
    <row r="396" s="23" customFormat="1"/>
    <row r="397" s="23" customFormat="1"/>
    <row r="398" s="23" customFormat="1"/>
    <row r="399" s="23" customFormat="1"/>
    <row r="400" s="23" customFormat="1"/>
    <row r="401" s="23" customFormat="1"/>
    <row r="402" s="23" customFormat="1"/>
    <row r="403" s="23" customFormat="1"/>
    <row r="404" s="23" customFormat="1"/>
    <row r="405" s="23" customFormat="1"/>
    <row r="406" s="23" customFormat="1"/>
    <row r="407" s="23" customFormat="1"/>
    <row r="408" s="23" customFormat="1"/>
    <row r="409" s="23" customFormat="1"/>
    <row r="410" s="23" customFormat="1"/>
    <row r="411" s="23" customFormat="1"/>
    <row r="412" s="23" customFormat="1"/>
    <row r="413" s="23" customFormat="1"/>
    <row r="414" s="23" customFormat="1"/>
    <row r="415" s="23" customFormat="1"/>
    <row r="416" s="23" customFormat="1"/>
    <row r="417" s="23" customFormat="1"/>
    <row r="418" s="23" customFormat="1"/>
    <row r="419" s="23" customFormat="1"/>
    <row r="420" s="23" customFormat="1"/>
    <row r="421" s="23" customFormat="1"/>
    <row r="422" s="23" customFormat="1"/>
    <row r="423" s="23" customFormat="1"/>
    <row r="424" s="23" customFormat="1"/>
    <row r="425" s="23" customFormat="1"/>
    <row r="426" s="23" customFormat="1"/>
    <row r="427" s="23" customFormat="1"/>
    <row r="428" s="23" customFormat="1"/>
    <row r="429" s="23" customFormat="1"/>
    <row r="430" s="23" customFormat="1"/>
    <row r="431" s="23" customFormat="1"/>
    <row r="432" s="23" customFormat="1"/>
    <row r="433" s="23" customFormat="1"/>
    <row r="434" s="23" customFormat="1"/>
    <row r="435" s="23" customFormat="1"/>
    <row r="436" s="23" customFormat="1"/>
    <row r="437" s="23" customFormat="1"/>
    <row r="438" s="23" customFormat="1"/>
    <row r="439" s="23" customFormat="1"/>
    <row r="440" s="23" customFormat="1"/>
    <row r="441" s="23" customFormat="1"/>
    <row r="442" s="23" customFormat="1"/>
    <row r="443" s="23" customFormat="1"/>
    <row r="444" s="23" customFormat="1"/>
    <row r="445" s="23" customFormat="1"/>
    <row r="446" s="23" customFormat="1"/>
    <row r="447" s="23" customFormat="1"/>
    <row r="448" s="23" customFormat="1"/>
    <row r="449" s="23" customFormat="1"/>
    <row r="450" s="23" customFormat="1"/>
    <row r="451" s="23" customFormat="1"/>
    <row r="452" s="23" customFormat="1"/>
    <row r="453" s="23" customFormat="1"/>
    <row r="454" s="23" customFormat="1"/>
    <row r="455" s="23" customFormat="1"/>
    <row r="456" s="23" customFormat="1"/>
    <row r="457" s="23" customFormat="1"/>
    <row r="458" s="23" customFormat="1"/>
    <row r="459" s="23" customFormat="1"/>
    <row r="460" s="23" customFormat="1"/>
    <row r="461" s="23" customFormat="1"/>
    <row r="462" s="23" customFormat="1"/>
    <row r="463" s="23" customFormat="1"/>
    <row r="464" s="23" customFormat="1"/>
    <row r="465" s="23" customFormat="1"/>
    <row r="466" s="23" customFormat="1"/>
    <row r="467" s="23" customFormat="1"/>
    <row r="468" s="23" customFormat="1"/>
    <row r="469" s="23" customFormat="1"/>
    <row r="470" s="23" customFormat="1"/>
    <row r="471" s="23" customFormat="1"/>
    <row r="472" s="23" customFormat="1"/>
    <row r="473" s="23" customFormat="1"/>
    <row r="474" s="23" customFormat="1"/>
    <row r="475" s="23" customFormat="1"/>
    <row r="476" s="23" customFormat="1"/>
    <row r="477" s="23" customFormat="1"/>
    <row r="478" s="23" customFormat="1"/>
    <row r="479" s="23" customFormat="1"/>
    <row r="480" s="23" customFormat="1"/>
    <row r="481" s="23" customFormat="1"/>
    <row r="482" s="23" customFormat="1"/>
    <row r="483" s="23" customFormat="1"/>
    <row r="484" s="23" customFormat="1"/>
    <row r="485" s="23" customFormat="1"/>
    <row r="486" s="23" customFormat="1"/>
    <row r="487" s="23" customFormat="1"/>
    <row r="488" s="23" customFormat="1"/>
    <row r="489" s="23" customFormat="1"/>
    <row r="490" s="23" customFormat="1"/>
    <row r="491" s="23" customFormat="1"/>
    <row r="492" s="23" customFormat="1"/>
    <row r="493" s="23" customFormat="1"/>
    <row r="494" s="23" customFormat="1"/>
    <row r="495" s="23" customFormat="1"/>
    <row r="496" s="23" customFormat="1"/>
    <row r="497" s="23" customFormat="1"/>
    <row r="498" s="23" customFormat="1"/>
    <row r="499" s="23" customFormat="1"/>
    <row r="500" s="23" customFormat="1"/>
    <row r="501" s="23" customFormat="1"/>
    <row r="502" s="23" customFormat="1"/>
    <row r="503" s="23" customFormat="1"/>
    <row r="504" s="23" customFormat="1"/>
    <row r="505" s="23" customFormat="1"/>
    <row r="506" s="23" customFormat="1"/>
    <row r="507" s="23" customFormat="1"/>
    <row r="508" s="23" customFormat="1"/>
    <row r="509" s="23" customFormat="1"/>
    <row r="510" s="23" customFormat="1"/>
    <row r="511" s="23" customFormat="1"/>
    <row r="512" s="23" customFormat="1"/>
    <row r="513" s="23" customFormat="1"/>
    <row r="514" s="23" customFormat="1"/>
    <row r="515" s="23" customFormat="1"/>
    <row r="516" s="23" customFormat="1"/>
    <row r="517" s="23" customFormat="1"/>
    <row r="518" s="23" customFormat="1"/>
    <row r="519" s="23" customFormat="1"/>
    <row r="520" s="23" customFormat="1"/>
    <row r="521" s="23" customFormat="1"/>
    <row r="522" s="23" customFormat="1"/>
    <row r="523" s="23" customFormat="1"/>
    <row r="524" s="23" customFormat="1"/>
    <row r="525" s="23" customFormat="1"/>
    <row r="526" s="23" customFormat="1"/>
    <row r="527" s="23" customFormat="1"/>
    <row r="528" s="23" customFormat="1"/>
    <row r="529" s="23" customFormat="1"/>
    <row r="530" s="23" customFormat="1"/>
    <row r="531" s="23" customFormat="1"/>
    <row r="532" s="23" customFormat="1"/>
    <row r="533" s="23" customFormat="1"/>
    <row r="534" s="23" customFormat="1"/>
    <row r="535" s="23" customFormat="1"/>
    <row r="536" s="23" customFormat="1"/>
    <row r="537" s="23" customFormat="1"/>
    <row r="538" s="23" customFormat="1"/>
    <row r="539" s="23" customFormat="1"/>
    <row r="540" s="23" customFormat="1"/>
    <row r="541" s="23" customFormat="1"/>
    <row r="542" s="23" customFormat="1"/>
    <row r="543" s="23" customFormat="1"/>
    <row r="544" s="23" customFormat="1"/>
    <row r="545" s="23" customFormat="1"/>
    <row r="546" s="23" customFormat="1"/>
    <row r="547" s="23" customFormat="1"/>
    <row r="548" s="23" customFormat="1"/>
    <row r="549" s="23" customFormat="1"/>
    <row r="550" s="23" customFormat="1"/>
    <row r="551" s="23" customFormat="1"/>
    <row r="552" s="23" customFormat="1"/>
    <row r="553" s="23" customFormat="1"/>
    <row r="554" s="23" customFormat="1"/>
    <row r="555" s="23" customFormat="1"/>
    <row r="556" s="23" customFormat="1"/>
    <row r="557" s="23" customFormat="1"/>
    <row r="558" s="23" customFormat="1"/>
    <row r="559" s="23" customFormat="1"/>
    <row r="560" s="23" customFormat="1"/>
    <row r="561" s="23" customFormat="1"/>
    <row r="562" s="23" customFormat="1"/>
    <row r="563" s="23" customFormat="1"/>
    <row r="564" s="23" customFormat="1"/>
    <row r="565" s="23" customFormat="1"/>
    <row r="566" s="23" customFormat="1"/>
    <row r="567" s="23" customFormat="1"/>
    <row r="568" s="23" customFormat="1"/>
    <row r="569" s="23" customFormat="1"/>
    <row r="570" s="23" customFormat="1"/>
    <row r="571" s="23" customFormat="1"/>
    <row r="572" s="23" customFormat="1"/>
    <row r="573" s="23" customFormat="1"/>
    <row r="574" s="23" customFormat="1"/>
    <row r="575" s="23" customFormat="1"/>
    <row r="576" s="23" customFormat="1"/>
    <row r="577" s="23" customFormat="1"/>
    <row r="578" s="23" customFormat="1"/>
    <row r="579" s="23" customFormat="1"/>
    <row r="580" s="23" customFormat="1"/>
    <row r="581" s="23" customFormat="1"/>
    <row r="582" s="23" customFormat="1"/>
    <row r="583" s="23" customFormat="1"/>
    <row r="584" s="23" customFormat="1"/>
    <row r="585" s="23" customFormat="1"/>
    <row r="586" s="23" customFormat="1"/>
    <row r="587" s="23" customFormat="1"/>
    <row r="588" s="23" customFormat="1"/>
    <row r="589" s="23" customFormat="1"/>
    <row r="590" s="23" customFormat="1"/>
    <row r="591" s="23" customFormat="1"/>
    <row r="592" s="23" customFormat="1"/>
    <row r="593" s="23" customFormat="1"/>
    <row r="594" s="23" customFormat="1"/>
    <row r="595" s="23" customFormat="1"/>
    <row r="596" s="23" customFormat="1"/>
    <row r="597" s="23" customFormat="1"/>
    <row r="598" s="23" customFormat="1"/>
    <row r="599" s="23" customFormat="1"/>
    <row r="600" s="23" customFormat="1"/>
    <row r="601" s="23" customFormat="1"/>
    <row r="602" s="23" customFormat="1"/>
    <row r="603" s="23" customFormat="1"/>
    <row r="604" s="23" customFormat="1"/>
    <row r="605" s="23" customFormat="1"/>
    <row r="606" s="23" customFormat="1"/>
    <row r="607" s="23" customFormat="1"/>
    <row r="608" s="23" customFormat="1"/>
    <row r="609" s="23" customFormat="1"/>
    <row r="610" s="23" customFormat="1"/>
    <row r="611" s="23" customFormat="1"/>
    <row r="612" s="23" customFormat="1"/>
    <row r="613" s="23" customFormat="1"/>
    <row r="614" s="23" customFormat="1"/>
    <row r="615" s="23" customFormat="1"/>
    <row r="616" s="23" customFormat="1"/>
    <row r="617" s="23" customFormat="1"/>
    <row r="618" s="23" customFormat="1"/>
    <row r="619" s="23" customFormat="1"/>
    <row r="620" s="23" customFormat="1"/>
    <row r="621" s="23" customFormat="1"/>
    <row r="622" s="23" customFormat="1"/>
    <row r="623" s="23" customFormat="1"/>
    <row r="624" s="23" customFormat="1"/>
    <row r="625" s="23" customFormat="1"/>
    <row r="626" s="23" customFormat="1"/>
    <row r="627" s="23" customFormat="1"/>
    <row r="628" s="23" customFormat="1"/>
    <row r="629" s="23" customFormat="1"/>
    <row r="630" s="23" customFormat="1"/>
    <row r="631" s="23" customFormat="1"/>
    <row r="632" s="23" customFormat="1"/>
    <row r="633" s="23" customFormat="1"/>
    <row r="634" s="23" customFormat="1"/>
    <row r="635" s="23" customFormat="1"/>
    <row r="636" s="23" customFormat="1"/>
    <row r="637" s="23" customFormat="1"/>
    <row r="638" s="23" customFormat="1"/>
    <row r="639" s="23" customFormat="1"/>
    <row r="640" s="23" customFormat="1"/>
    <row r="641" spans="2:7" s="23" customFormat="1"/>
    <row r="642" spans="2:7" s="23" customFormat="1"/>
    <row r="643" spans="2:7" s="23" customFormat="1"/>
    <row r="644" spans="2:7" s="23" customFormat="1"/>
    <row r="645" spans="2:7" s="23" customFormat="1"/>
    <row r="646" spans="2:7" s="23" customFormat="1"/>
    <row r="647" spans="2:7" s="23" customFormat="1"/>
    <row r="648" spans="2:7">
      <c r="B648" s="23"/>
      <c r="C648" s="23"/>
      <c r="D648" s="23"/>
      <c r="E648" s="23"/>
      <c r="F648" s="23"/>
      <c r="G648" s="23"/>
    </row>
    <row r="649" spans="2:7">
      <c r="B649" s="23"/>
      <c r="C649" s="23"/>
      <c r="D649" s="23"/>
      <c r="E649" s="23"/>
      <c r="F649" s="23"/>
      <c r="G649" s="23"/>
    </row>
    <row r="650" spans="2:7">
      <c r="B650" s="23"/>
      <c r="C650" s="23"/>
      <c r="D650" s="23"/>
      <c r="E650" s="23"/>
      <c r="F650" s="23"/>
      <c r="G650" s="23"/>
    </row>
    <row r="651" spans="2:7">
      <c r="B651" s="23"/>
      <c r="C651" s="23"/>
      <c r="D651" s="23"/>
      <c r="E651" s="23"/>
      <c r="F651" s="23"/>
      <c r="G651" s="23"/>
    </row>
    <row r="652" spans="2:7">
      <c r="B652" s="23"/>
      <c r="C652" s="23"/>
      <c r="D652" s="23"/>
      <c r="E652" s="23"/>
      <c r="F652" s="23"/>
      <c r="G652" s="23"/>
    </row>
    <row r="653" spans="2:7">
      <c r="B653" s="23"/>
      <c r="C653" s="23"/>
      <c r="D653" s="23"/>
      <c r="E653" s="23"/>
      <c r="F653" s="23"/>
      <c r="G653" s="23"/>
    </row>
    <row r="654" spans="2:7">
      <c r="B654" s="23"/>
      <c r="C654" s="23"/>
      <c r="D654" s="23"/>
      <c r="E654" s="23"/>
      <c r="F654" s="23"/>
      <c r="G654" s="23"/>
    </row>
    <row r="655" spans="2:7">
      <c r="B655" s="23"/>
      <c r="C655" s="23"/>
      <c r="D655" s="23"/>
      <c r="E655" s="23"/>
      <c r="F655" s="23"/>
      <c r="G655" s="23"/>
    </row>
    <row r="656" spans="2:7">
      <c r="B656" s="23"/>
      <c r="C656" s="23"/>
      <c r="D656" s="23"/>
      <c r="E656" s="23"/>
      <c r="F656" s="23"/>
      <c r="G656" s="23"/>
    </row>
    <row r="657" spans="2:7">
      <c r="B657" s="23"/>
      <c r="C657" s="23"/>
      <c r="D657" s="23"/>
      <c r="E657" s="23"/>
      <c r="F657" s="23"/>
      <c r="G657" s="23"/>
    </row>
    <row r="658" spans="2:7">
      <c r="B658" s="23"/>
      <c r="C658" s="23"/>
      <c r="D658" s="23"/>
      <c r="E658" s="23"/>
      <c r="F658" s="23"/>
      <c r="G658" s="23"/>
    </row>
    <row r="659" spans="2:7">
      <c r="B659" s="23"/>
      <c r="C659" s="23"/>
      <c r="D659" s="23"/>
      <c r="E659" s="23"/>
      <c r="F659" s="23"/>
      <c r="G659" s="23"/>
    </row>
    <row r="660" spans="2:7">
      <c r="B660" s="23"/>
      <c r="C660" s="23"/>
      <c r="D660" s="23"/>
      <c r="E660" s="23"/>
      <c r="F660" s="23"/>
      <c r="G660" s="23"/>
    </row>
    <row r="661" spans="2:7">
      <c r="B661" s="23"/>
      <c r="C661" s="23"/>
      <c r="D661" s="23"/>
      <c r="E661" s="23"/>
      <c r="F661" s="23"/>
      <c r="G661" s="23"/>
    </row>
    <row r="662" spans="2:7">
      <c r="B662" s="23"/>
      <c r="C662" s="23"/>
      <c r="D662" s="23"/>
      <c r="E662" s="23"/>
      <c r="F662" s="23"/>
      <c r="G662" s="23"/>
    </row>
  </sheetData>
  <mergeCells count="2">
    <mergeCell ref="B1:G1"/>
    <mergeCell ref="B2:G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63"/>
  <sheetViews>
    <sheetView zoomScaleNormal="100" workbookViewId="0">
      <selection activeCell="C45" sqref="C45"/>
    </sheetView>
  </sheetViews>
  <sheetFormatPr defaultRowHeight="12.75"/>
  <cols>
    <col min="1" max="1" width="3.42578125" style="23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123" width="9.140625" style="23"/>
  </cols>
  <sheetData>
    <row r="1" spans="1:7" ht="15.95" customHeight="1">
      <c r="A1" s="17"/>
      <c r="B1" s="96" t="s">
        <v>0</v>
      </c>
      <c r="C1" s="97"/>
      <c r="D1" s="97"/>
      <c r="E1" s="97"/>
      <c r="F1" s="97"/>
      <c r="G1" s="98"/>
    </row>
    <row r="2" spans="1:7" ht="12.95" customHeight="1" thickBot="1">
      <c r="A2" s="17"/>
      <c r="B2" s="99" t="s">
        <v>344</v>
      </c>
      <c r="C2" s="100"/>
      <c r="D2" s="100"/>
      <c r="E2" s="100"/>
      <c r="F2" s="100"/>
      <c r="G2" s="101"/>
    </row>
    <row r="3" spans="1:7" s="23" customFormat="1" ht="12.95" customHeight="1">
      <c r="A3" s="17"/>
      <c r="B3" s="102"/>
      <c r="C3" s="102"/>
      <c r="D3" s="102"/>
      <c r="E3" s="102"/>
      <c r="F3" s="102"/>
      <c r="G3" s="102"/>
    </row>
    <row r="4" spans="1:7" s="23" customFormat="1" ht="12.95" customHeight="1">
      <c r="A4" s="24"/>
      <c r="B4" s="53" t="s">
        <v>2</v>
      </c>
      <c r="C4" s="17"/>
      <c r="D4" s="17"/>
      <c r="E4" s="17"/>
      <c r="F4" s="17"/>
      <c r="G4" s="17"/>
    </row>
    <row r="5" spans="1:7" s="23" customFormat="1" ht="12.95" customHeight="1" thickBot="1">
      <c r="A5" s="24"/>
      <c r="B5" s="53"/>
      <c r="C5" s="17"/>
      <c r="D5" s="17"/>
      <c r="E5" s="17"/>
      <c r="F5" s="17"/>
      <c r="G5" s="17"/>
    </row>
    <row r="6" spans="1:7" ht="27.95" customHeight="1" thickBot="1">
      <c r="A6" s="17"/>
      <c r="B6" s="110" t="s">
        <v>3</v>
      </c>
      <c r="C6" s="111" t="s">
        <v>4</v>
      </c>
      <c r="D6" s="112" t="s">
        <v>5</v>
      </c>
      <c r="E6" s="112" t="s">
        <v>6</v>
      </c>
      <c r="F6" s="112" t="s">
        <v>7</v>
      </c>
      <c r="G6" s="113" t="s">
        <v>8</v>
      </c>
    </row>
    <row r="7" spans="1:7" ht="12.95" customHeight="1">
      <c r="A7" s="17"/>
      <c r="B7" s="122" t="s">
        <v>324</v>
      </c>
      <c r="C7" s="123"/>
      <c r="D7" s="124"/>
      <c r="E7" s="124"/>
      <c r="F7" s="125"/>
      <c r="G7" s="126"/>
    </row>
    <row r="8" spans="1:7" ht="12.95" customHeight="1">
      <c r="A8" s="17"/>
      <c r="B8" s="39" t="s">
        <v>325</v>
      </c>
      <c r="C8" s="2"/>
      <c r="D8" s="1"/>
      <c r="E8" s="3" t="s">
        <v>261</v>
      </c>
      <c r="F8" s="4" t="s">
        <v>261</v>
      </c>
      <c r="G8" s="103"/>
    </row>
    <row r="9" spans="1:7" ht="12.95" customHeight="1">
      <c r="A9" s="17"/>
      <c r="B9" s="42" t="s">
        <v>204</v>
      </c>
      <c r="C9" s="2"/>
      <c r="D9" s="1"/>
      <c r="E9" s="3" t="s">
        <v>261</v>
      </c>
      <c r="F9" s="4" t="s">
        <v>261</v>
      </c>
      <c r="G9" s="103"/>
    </row>
    <row r="10" spans="1:7" ht="12.95" customHeight="1">
      <c r="A10" s="17"/>
      <c r="B10" s="42"/>
      <c r="C10" s="2"/>
      <c r="D10" s="1"/>
      <c r="E10" s="3"/>
      <c r="F10" s="4"/>
      <c r="G10" s="103"/>
    </row>
    <row r="11" spans="1:7" ht="12.95" customHeight="1">
      <c r="A11" s="17"/>
      <c r="B11" s="43" t="s">
        <v>9</v>
      </c>
      <c r="C11" s="31" t="s">
        <v>1</v>
      </c>
      <c r="D11" s="31" t="s">
        <v>1</v>
      </c>
      <c r="E11" s="31" t="s">
        <v>1</v>
      </c>
      <c r="F11" s="31" t="s">
        <v>1</v>
      </c>
      <c r="G11" s="44" t="s">
        <v>1</v>
      </c>
    </row>
    <row r="12" spans="1:7" ht="12.95" customHeight="1">
      <c r="A12" s="17"/>
      <c r="B12" s="43" t="s">
        <v>10</v>
      </c>
      <c r="C12" s="31" t="s">
        <v>1</v>
      </c>
      <c r="D12" s="31" t="s">
        <v>1</v>
      </c>
      <c r="E12" s="31" t="s">
        <v>1</v>
      </c>
      <c r="F12" s="31" t="s">
        <v>1</v>
      </c>
      <c r="G12" s="44" t="s">
        <v>1</v>
      </c>
    </row>
    <row r="13" spans="1:7" ht="12.95" customHeight="1">
      <c r="A13" s="22"/>
      <c r="B13" s="45" t="s">
        <v>11</v>
      </c>
      <c r="C13" s="31" t="s">
        <v>12</v>
      </c>
      <c r="D13" s="31" t="s">
        <v>13</v>
      </c>
      <c r="E13" s="32">
        <v>1230000</v>
      </c>
      <c r="F13" s="33">
        <v>1220.6466372</v>
      </c>
      <c r="G13" s="46">
        <v>0.12494322359536872</v>
      </c>
    </row>
    <row r="14" spans="1:7" ht="12.95" customHeight="1">
      <c r="A14" s="22"/>
      <c r="B14" s="45" t="s">
        <v>14</v>
      </c>
      <c r="C14" s="31" t="s">
        <v>15</v>
      </c>
      <c r="D14" s="31" t="s">
        <v>13</v>
      </c>
      <c r="E14" s="32">
        <v>1000000</v>
      </c>
      <c r="F14" s="33">
        <v>993.79607999999996</v>
      </c>
      <c r="G14" s="46">
        <v>0.1017232031347466</v>
      </c>
    </row>
    <row r="15" spans="1:7" ht="12.95" customHeight="1">
      <c r="A15" s="22"/>
      <c r="B15" s="45" t="s">
        <v>16</v>
      </c>
      <c r="C15" s="31" t="s">
        <v>17</v>
      </c>
      <c r="D15" s="31" t="s">
        <v>13</v>
      </c>
      <c r="E15" s="32">
        <v>1000000</v>
      </c>
      <c r="F15" s="33">
        <v>991.57961999999998</v>
      </c>
      <c r="G15" s="46">
        <v>0.101496330222529</v>
      </c>
    </row>
    <row r="16" spans="1:7" ht="12.95" customHeight="1">
      <c r="A16" s="22"/>
      <c r="B16" s="45" t="s">
        <v>18</v>
      </c>
      <c r="C16" s="31" t="s">
        <v>19</v>
      </c>
      <c r="D16" s="31" t="s">
        <v>13</v>
      </c>
      <c r="E16" s="32">
        <v>950000</v>
      </c>
      <c r="F16" s="33">
        <v>943.30997649999995</v>
      </c>
      <c r="G16" s="46">
        <v>9.6555535174321222E-2</v>
      </c>
    </row>
    <row r="17" spans="1:7" ht="12.95" customHeight="1">
      <c r="A17" s="22"/>
      <c r="B17" s="45" t="s">
        <v>330</v>
      </c>
      <c r="C17" s="31" t="s">
        <v>21</v>
      </c>
      <c r="D17" s="31" t="s">
        <v>22</v>
      </c>
      <c r="E17" s="32">
        <v>900000</v>
      </c>
      <c r="F17" s="33">
        <v>894.27925800000003</v>
      </c>
      <c r="G17" s="46">
        <v>9.1536837839735152E-2</v>
      </c>
    </row>
    <row r="18" spans="1:7" ht="12.95" customHeight="1">
      <c r="A18" s="22"/>
      <c r="B18" s="45" t="s">
        <v>23</v>
      </c>
      <c r="C18" s="31" t="s">
        <v>24</v>
      </c>
      <c r="D18" s="31" t="s">
        <v>25</v>
      </c>
      <c r="E18" s="32">
        <v>900000</v>
      </c>
      <c r="F18" s="33">
        <v>894.21727499999997</v>
      </c>
      <c r="G18" s="46">
        <v>9.1530493369851654E-2</v>
      </c>
    </row>
    <row r="19" spans="1:7" ht="12.95" customHeight="1">
      <c r="A19" s="22"/>
      <c r="B19" s="45" t="s">
        <v>26</v>
      </c>
      <c r="C19" s="31" t="s">
        <v>27</v>
      </c>
      <c r="D19" s="31" t="s">
        <v>13</v>
      </c>
      <c r="E19" s="32">
        <v>900000</v>
      </c>
      <c r="F19" s="33">
        <v>893.64294900000004</v>
      </c>
      <c r="G19" s="46">
        <v>9.1471706379704171E-2</v>
      </c>
    </row>
    <row r="20" spans="1:7" ht="12.95" customHeight="1">
      <c r="A20" s="22"/>
      <c r="B20" s="45" t="s">
        <v>331</v>
      </c>
      <c r="C20" s="31" t="s">
        <v>28</v>
      </c>
      <c r="D20" s="31" t="s">
        <v>13</v>
      </c>
      <c r="E20" s="32">
        <v>500000</v>
      </c>
      <c r="F20" s="33">
        <v>495.841205</v>
      </c>
      <c r="G20" s="46">
        <v>5.0753425812257717E-2</v>
      </c>
    </row>
    <row r="21" spans="1:7" ht="12.95" customHeight="1">
      <c r="A21" s="22"/>
      <c r="B21" s="45" t="s">
        <v>29</v>
      </c>
      <c r="C21" s="31" t="s">
        <v>30</v>
      </c>
      <c r="D21" s="31" t="s">
        <v>22</v>
      </c>
      <c r="E21" s="32">
        <v>500000</v>
      </c>
      <c r="F21" s="33">
        <v>495.09070500000001</v>
      </c>
      <c r="G21" s="46">
        <v>5.0676605964112782E-2</v>
      </c>
    </row>
    <row r="22" spans="1:7" ht="12.95" customHeight="1">
      <c r="A22" s="22"/>
      <c r="B22" s="45" t="s">
        <v>31</v>
      </c>
      <c r="C22" s="31" t="s">
        <v>32</v>
      </c>
      <c r="D22" s="31" t="s">
        <v>13</v>
      </c>
      <c r="E22" s="32">
        <v>300000</v>
      </c>
      <c r="F22" s="33">
        <v>297.63976500000001</v>
      </c>
      <c r="G22" s="46">
        <v>3.04658781468259E-2</v>
      </c>
    </row>
    <row r="23" spans="1:7" ht="12.95" customHeight="1">
      <c r="A23" s="22"/>
      <c r="B23" s="45" t="s">
        <v>33</v>
      </c>
      <c r="C23" s="31" t="s">
        <v>34</v>
      </c>
      <c r="D23" s="31" t="s">
        <v>25</v>
      </c>
      <c r="E23" s="32">
        <v>300000</v>
      </c>
      <c r="F23" s="33">
        <v>297.58355999999998</v>
      </c>
      <c r="G23" s="46">
        <v>3.0460125102768621E-2</v>
      </c>
    </row>
    <row r="24" spans="1:7" ht="12.95" customHeight="1">
      <c r="A24" s="17"/>
      <c r="B24" s="43" t="s">
        <v>35</v>
      </c>
      <c r="C24" s="31" t="s">
        <v>1</v>
      </c>
      <c r="D24" s="31" t="s">
        <v>1</v>
      </c>
      <c r="E24" s="31" t="s">
        <v>1</v>
      </c>
      <c r="F24" s="34">
        <v>8417.6270306999995</v>
      </c>
      <c r="G24" s="48">
        <v>0.86161336474222161</v>
      </c>
    </row>
    <row r="25" spans="1:7" ht="12.95" customHeight="1">
      <c r="A25" s="17"/>
      <c r="B25" s="43"/>
      <c r="C25" s="31"/>
      <c r="D25" s="31"/>
      <c r="E25" s="31"/>
      <c r="F25" s="34"/>
      <c r="G25" s="48"/>
    </row>
    <row r="26" spans="1:7" ht="12.95" customHeight="1">
      <c r="A26" s="17"/>
      <c r="B26" s="43" t="s">
        <v>36</v>
      </c>
      <c r="C26" s="31" t="s">
        <v>1</v>
      </c>
      <c r="D26" s="31" t="s">
        <v>1</v>
      </c>
      <c r="E26" s="31" t="s">
        <v>1</v>
      </c>
      <c r="F26" s="35" t="s">
        <v>1</v>
      </c>
      <c r="G26" s="49" t="s">
        <v>1</v>
      </c>
    </row>
    <row r="27" spans="1:7" ht="12.95" customHeight="1">
      <c r="A27" s="22"/>
      <c r="B27" s="45" t="s">
        <v>37</v>
      </c>
      <c r="C27" s="31" t="s">
        <v>38</v>
      </c>
      <c r="D27" s="31" t="s">
        <v>13</v>
      </c>
      <c r="E27" s="32">
        <v>1000000</v>
      </c>
      <c r="F27" s="33">
        <v>989.43769999999995</v>
      </c>
      <c r="G27" s="46">
        <v>0.10127708709243094</v>
      </c>
    </row>
    <row r="28" spans="1:7" ht="12.95" customHeight="1">
      <c r="A28" s="17"/>
      <c r="B28" s="43" t="s">
        <v>35</v>
      </c>
      <c r="C28" s="31" t="s">
        <v>1</v>
      </c>
      <c r="D28" s="31" t="s">
        <v>1</v>
      </c>
      <c r="E28" s="31" t="s">
        <v>1</v>
      </c>
      <c r="F28" s="34">
        <v>989.43769999999995</v>
      </c>
      <c r="G28" s="48">
        <v>0.10127708709243094</v>
      </c>
    </row>
    <row r="29" spans="1:7" ht="12.95" customHeight="1">
      <c r="A29" s="17"/>
      <c r="B29" s="43" t="s">
        <v>39</v>
      </c>
      <c r="C29" s="31" t="s">
        <v>1</v>
      </c>
      <c r="D29" s="31" t="s">
        <v>1</v>
      </c>
      <c r="E29" s="31" t="s">
        <v>1</v>
      </c>
      <c r="F29" s="34">
        <v>9407.0647306999999</v>
      </c>
      <c r="G29" s="48">
        <v>0.96289045183465249</v>
      </c>
    </row>
    <row r="30" spans="1:7" ht="12.95" customHeight="1">
      <c r="A30" s="17"/>
      <c r="B30" s="43"/>
      <c r="C30" s="31"/>
      <c r="D30" s="31"/>
      <c r="E30" s="31"/>
      <c r="F30" s="34"/>
      <c r="G30" s="48"/>
    </row>
    <row r="31" spans="1:7" ht="12.95" customHeight="1">
      <c r="A31" s="17"/>
      <c r="B31" s="43" t="s">
        <v>40</v>
      </c>
      <c r="C31" s="31" t="s">
        <v>1</v>
      </c>
      <c r="D31" s="31" t="s">
        <v>1</v>
      </c>
      <c r="E31" s="31" t="s">
        <v>1</v>
      </c>
      <c r="F31" s="35" t="s">
        <v>1</v>
      </c>
      <c r="G31" s="49" t="s">
        <v>1</v>
      </c>
    </row>
    <row r="32" spans="1:7" ht="12.95" customHeight="1">
      <c r="A32" s="22"/>
      <c r="B32" s="45" t="s">
        <v>41</v>
      </c>
      <c r="C32" s="31" t="s">
        <v>1</v>
      </c>
      <c r="D32" s="31" t="s">
        <v>42</v>
      </c>
      <c r="E32" s="32"/>
      <c r="F32" s="33">
        <v>364.93846250000001</v>
      </c>
      <c r="G32" s="46">
        <v>3.7354453393063904E-2</v>
      </c>
    </row>
    <row r="33" spans="1:7" ht="12.95" customHeight="1">
      <c r="A33" s="17"/>
      <c r="B33" s="43" t="s">
        <v>35</v>
      </c>
      <c r="C33" s="31" t="s">
        <v>1</v>
      </c>
      <c r="D33" s="31" t="s">
        <v>1</v>
      </c>
      <c r="E33" s="31" t="s">
        <v>1</v>
      </c>
      <c r="F33" s="34">
        <v>364.93846250000001</v>
      </c>
      <c r="G33" s="48">
        <v>3.7354453393063904E-2</v>
      </c>
    </row>
    <row r="34" spans="1:7" ht="12.95" customHeight="1">
      <c r="A34" s="17"/>
      <c r="B34" s="43"/>
      <c r="C34" s="31"/>
      <c r="D34" s="31"/>
      <c r="E34" s="31"/>
      <c r="F34" s="34"/>
      <c r="G34" s="48"/>
    </row>
    <row r="35" spans="1:7" ht="12.95" customHeight="1">
      <c r="A35" s="17"/>
      <c r="B35" s="43" t="s">
        <v>212</v>
      </c>
      <c r="C35" s="31"/>
      <c r="D35" s="31"/>
      <c r="E35" s="31"/>
      <c r="F35" s="34"/>
      <c r="G35" s="48"/>
    </row>
    <row r="36" spans="1:7" ht="12.95" customHeight="1">
      <c r="A36" s="17"/>
      <c r="B36" s="43" t="s">
        <v>43</v>
      </c>
      <c r="C36" s="31" t="s">
        <v>1</v>
      </c>
      <c r="D36" s="31" t="s">
        <v>1</v>
      </c>
      <c r="E36" s="31" t="s">
        <v>1</v>
      </c>
      <c r="F36" s="34">
        <v>-2.3926286999999999</v>
      </c>
      <c r="G36" s="48">
        <v>-2.4490522771640819E-4</v>
      </c>
    </row>
    <row r="37" spans="1:7" ht="12.95" customHeight="1">
      <c r="A37" s="17"/>
      <c r="B37" s="43" t="s">
        <v>35</v>
      </c>
      <c r="C37" s="31"/>
      <c r="D37" s="31"/>
      <c r="E37" s="31"/>
      <c r="F37" s="34">
        <v>-2.3926286999999999</v>
      </c>
      <c r="G37" s="48">
        <v>-2.4490522771640819E-4</v>
      </c>
    </row>
    <row r="38" spans="1:7" ht="12.95" customHeight="1" thickBot="1">
      <c r="A38" s="17"/>
      <c r="B38" s="114" t="s">
        <v>39</v>
      </c>
      <c r="C38" s="115"/>
      <c r="D38" s="115"/>
      <c r="E38" s="115"/>
      <c r="F38" s="116">
        <f>F33+F37</f>
        <v>362.54583380000003</v>
      </c>
      <c r="G38" s="127">
        <f>G33+G37</f>
        <v>3.7109548165347499E-2</v>
      </c>
    </row>
    <row r="39" spans="1:7" ht="13.5" customHeight="1" thickBot="1">
      <c r="A39" s="17"/>
      <c r="B39" s="118" t="s">
        <v>44</v>
      </c>
      <c r="C39" s="119" t="s">
        <v>1</v>
      </c>
      <c r="D39" s="119" t="s">
        <v>1</v>
      </c>
      <c r="E39" s="119" t="s">
        <v>1</v>
      </c>
      <c r="F39" s="120">
        <v>9769.6105645000007</v>
      </c>
      <c r="G39" s="121">
        <v>1</v>
      </c>
    </row>
    <row r="40" spans="1:7" s="23" customFormat="1" ht="12.95" customHeight="1">
      <c r="A40" s="17"/>
      <c r="B40" s="24" t="s">
        <v>1</v>
      </c>
      <c r="C40" s="17"/>
      <c r="D40" s="17"/>
      <c r="E40" s="17"/>
      <c r="F40" s="17"/>
      <c r="G40" s="17"/>
    </row>
    <row r="41" spans="1:7" s="23" customFormat="1" ht="12.95" customHeight="1">
      <c r="A41" s="17"/>
      <c r="B41" s="25" t="s">
        <v>42</v>
      </c>
      <c r="C41" s="17"/>
      <c r="D41" s="17"/>
      <c r="E41" s="17"/>
      <c r="F41" s="17"/>
      <c r="G41" s="17"/>
    </row>
    <row r="42" spans="1:7" s="23" customFormat="1" ht="12.95" customHeight="1">
      <c r="A42" s="17"/>
      <c r="B42" s="25" t="s">
        <v>45</v>
      </c>
      <c r="C42" s="17"/>
      <c r="D42" s="17"/>
      <c r="E42" s="17"/>
      <c r="F42" s="17"/>
      <c r="G42" s="17"/>
    </row>
    <row r="43" spans="1:7" s="23" customFormat="1" ht="12.95" customHeight="1">
      <c r="A43" s="17"/>
      <c r="B43" s="25" t="s">
        <v>46</v>
      </c>
      <c r="C43" s="17"/>
      <c r="D43" s="17"/>
      <c r="E43" s="17"/>
      <c r="F43" s="17"/>
      <c r="G43" s="17"/>
    </row>
    <row r="44" spans="1:7" s="23" customFormat="1" ht="12.95" customHeight="1" thickBot="1">
      <c r="A44" s="17"/>
      <c r="B44" s="25" t="s">
        <v>1</v>
      </c>
      <c r="C44" s="17"/>
      <c r="D44" s="17"/>
      <c r="E44" s="17"/>
      <c r="F44" s="17"/>
      <c r="G44" s="17"/>
    </row>
    <row r="45" spans="1:7" s="23" customFormat="1" ht="12.95" customHeight="1" thickBot="1">
      <c r="A45" s="17"/>
      <c r="B45" s="104" t="s">
        <v>345</v>
      </c>
      <c r="C45" s="105" t="s">
        <v>346</v>
      </c>
      <c r="D45" s="17"/>
      <c r="E45" s="17"/>
      <c r="F45" s="17"/>
      <c r="G45" s="17"/>
    </row>
    <row r="46" spans="1:7" s="23" customFormat="1"/>
    <row r="47" spans="1:7" s="23" customFormat="1"/>
    <row r="48" spans="1:7" s="23" customFormat="1"/>
    <row r="49" s="23" customFormat="1"/>
    <row r="50" s="23" customFormat="1"/>
    <row r="51" s="23" customFormat="1"/>
    <row r="52" s="23" customFormat="1"/>
    <row r="53" s="23" customFormat="1"/>
    <row r="54" s="23" customFormat="1"/>
    <row r="55" s="23" customFormat="1"/>
    <row r="56" s="23" customFormat="1"/>
    <row r="57" s="23" customFormat="1"/>
    <row r="58" s="23" customFormat="1"/>
    <row r="59" s="23" customFormat="1"/>
    <row r="60" s="23" customFormat="1"/>
    <row r="61" s="23" customFormat="1"/>
    <row r="62" s="23" customFormat="1"/>
    <row r="63" s="23" customFormat="1"/>
    <row r="64" s="23" customFormat="1"/>
    <row r="65" s="23" customFormat="1"/>
    <row r="66" s="23" customFormat="1"/>
    <row r="67" s="23" customFormat="1"/>
    <row r="68" s="23" customFormat="1"/>
    <row r="69" s="23" customFormat="1"/>
    <row r="70" s="23" customFormat="1"/>
    <row r="71" s="23" customFormat="1"/>
    <row r="72" s="23" customFormat="1"/>
    <row r="73" s="23" customFormat="1"/>
    <row r="74" s="23" customFormat="1"/>
    <row r="75" s="23" customFormat="1"/>
    <row r="76" s="23" customFormat="1"/>
    <row r="77" s="23" customFormat="1"/>
    <row r="78" s="23" customFormat="1"/>
    <row r="79" s="23" customFormat="1"/>
    <row r="80" s="23" customFormat="1"/>
    <row r="81" s="23" customFormat="1"/>
    <row r="82" s="23" customFormat="1"/>
    <row r="83" s="23" customFormat="1"/>
    <row r="84" s="23" customFormat="1"/>
    <row r="85" s="23" customFormat="1"/>
    <row r="86" s="23" customFormat="1"/>
    <row r="87" s="23" customFormat="1"/>
    <row r="88" s="23" customFormat="1"/>
    <row r="89" s="23" customFormat="1"/>
    <row r="90" s="23" customFormat="1"/>
    <row r="91" s="23" customFormat="1"/>
    <row r="92" s="23" customFormat="1"/>
    <row r="93" s="23" customFormat="1"/>
    <row r="94" s="23" customFormat="1"/>
    <row r="95" s="23" customFormat="1"/>
    <row r="96" s="23" customFormat="1"/>
    <row r="97" s="23" customFormat="1"/>
    <row r="98" s="23" customFormat="1"/>
    <row r="99" s="23" customFormat="1"/>
    <row r="100" s="23" customFormat="1"/>
    <row r="101" s="23" customFormat="1"/>
    <row r="102" s="23" customFormat="1"/>
    <row r="103" s="23" customFormat="1"/>
    <row r="104" s="23" customFormat="1"/>
    <row r="105" s="23" customFormat="1"/>
    <row r="106" s="23" customFormat="1"/>
    <row r="107" s="23" customFormat="1"/>
    <row r="108" s="23" customFormat="1"/>
    <row r="109" s="23" customFormat="1"/>
    <row r="110" s="23" customFormat="1"/>
    <row r="111" s="23" customFormat="1"/>
    <row r="112" s="23" customFormat="1"/>
    <row r="113" s="23" customFormat="1"/>
    <row r="114" s="23" customFormat="1"/>
    <row r="115" s="23" customFormat="1"/>
    <row r="116" s="23" customFormat="1"/>
    <row r="117" s="23" customFormat="1"/>
    <row r="118" s="23" customFormat="1"/>
    <row r="119" s="23" customFormat="1"/>
    <row r="120" s="23" customFormat="1"/>
    <row r="121" s="23" customFormat="1"/>
    <row r="122" s="23" customFormat="1"/>
    <row r="123" s="23" customFormat="1"/>
    <row r="124" s="23" customFormat="1"/>
    <row r="125" s="23" customFormat="1"/>
    <row r="126" s="23" customFormat="1"/>
    <row r="127" s="23" customFormat="1"/>
    <row r="128" s="23" customFormat="1"/>
    <row r="129" s="23" customFormat="1"/>
    <row r="130" s="23" customFormat="1"/>
    <row r="131" s="23" customFormat="1"/>
    <row r="132" s="23" customFormat="1"/>
    <row r="133" s="23" customFormat="1"/>
    <row r="134" s="23" customFormat="1"/>
    <row r="135" s="23" customFormat="1"/>
    <row r="136" s="23" customFormat="1"/>
    <row r="137" s="23" customFormat="1"/>
    <row r="138" s="23" customFormat="1"/>
    <row r="139" s="23" customFormat="1"/>
    <row r="140" s="23" customFormat="1"/>
    <row r="141" s="23" customFormat="1"/>
    <row r="142" s="23" customFormat="1"/>
    <row r="143" s="23" customFormat="1"/>
    <row r="144" s="23" customFormat="1"/>
    <row r="145" s="23" customFormat="1"/>
    <row r="146" s="23" customFormat="1"/>
    <row r="147" s="23" customFormat="1"/>
    <row r="148" s="23" customFormat="1"/>
    <row r="149" s="23" customFormat="1"/>
    <row r="150" s="23" customFormat="1"/>
    <row r="151" s="23" customFormat="1"/>
    <row r="152" s="23" customFormat="1"/>
    <row r="153" s="23" customFormat="1"/>
    <row r="154" s="23" customFormat="1"/>
    <row r="155" s="23" customFormat="1"/>
    <row r="156" s="23" customFormat="1"/>
    <row r="157" s="23" customFormat="1"/>
    <row r="158" s="23" customFormat="1"/>
    <row r="159" s="23" customFormat="1"/>
    <row r="160" s="23" customFormat="1"/>
    <row r="161" s="23" customFormat="1"/>
    <row r="162" s="23" customFormat="1"/>
    <row r="163" s="23" customFormat="1"/>
    <row r="164" s="23" customFormat="1"/>
    <row r="165" s="23" customFormat="1"/>
    <row r="166" s="23" customFormat="1"/>
    <row r="167" s="23" customFormat="1"/>
    <row r="168" s="23" customFormat="1"/>
    <row r="169" s="23" customFormat="1"/>
    <row r="170" s="23" customFormat="1"/>
    <row r="171" s="23" customFormat="1"/>
    <row r="172" s="23" customFormat="1"/>
    <row r="173" s="23" customFormat="1"/>
    <row r="174" s="23" customFormat="1"/>
    <row r="175" s="23" customFormat="1"/>
    <row r="176" s="23" customFormat="1"/>
    <row r="177" s="23" customFormat="1"/>
    <row r="178" s="23" customFormat="1"/>
    <row r="179" s="23" customFormat="1"/>
    <row r="180" s="23" customFormat="1"/>
    <row r="181" s="23" customFormat="1"/>
    <row r="182" s="23" customFormat="1"/>
    <row r="183" s="23" customFormat="1"/>
    <row r="184" s="23" customFormat="1"/>
    <row r="185" s="23" customFormat="1"/>
    <row r="186" s="23" customFormat="1"/>
    <row r="187" s="23" customFormat="1"/>
    <row r="188" s="23" customFormat="1"/>
    <row r="189" s="23" customFormat="1"/>
    <row r="190" s="23" customFormat="1"/>
    <row r="191" s="23" customFormat="1"/>
    <row r="192" s="23" customFormat="1"/>
    <row r="193" s="23" customFormat="1"/>
    <row r="194" s="23" customFormat="1"/>
    <row r="195" s="23" customFormat="1"/>
    <row r="196" s="23" customFormat="1"/>
    <row r="197" s="23" customFormat="1"/>
    <row r="198" s="23" customFormat="1"/>
    <row r="199" s="23" customFormat="1"/>
    <row r="200" s="23" customFormat="1"/>
    <row r="201" s="23" customFormat="1"/>
    <row r="202" s="23" customFormat="1"/>
    <row r="203" s="23" customFormat="1"/>
    <row r="204" s="23" customFormat="1"/>
    <row r="205" s="23" customFormat="1"/>
    <row r="206" s="23" customFormat="1"/>
    <row r="207" s="23" customFormat="1"/>
    <row r="208" s="23" customFormat="1"/>
    <row r="209" s="23" customFormat="1"/>
    <row r="210" s="23" customFormat="1"/>
    <row r="211" s="23" customFormat="1"/>
    <row r="212" s="23" customFormat="1"/>
    <row r="213" s="23" customFormat="1"/>
    <row r="214" s="23" customFormat="1"/>
    <row r="215" s="23" customFormat="1"/>
    <row r="216" s="23" customFormat="1"/>
    <row r="217" s="23" customFormat="1"/>
    <row r="218" s="23" customFormat="1"/>
    <row r="219" s="23" customFormat="1"/>
    <row r="220" s="23" customFormat="1"/>
    <row r="221" s="23" customFormat="1"/>
    <row r="222" s="23" customFormat="1"/>
    <row r="223" s="23" customFormat="1"/>
    <row r="224" s="23" customFormat="1"/>
    <row r="225" s="23" customFormat="1"/>
    <row r="226" s="23" customFormat="1"/>
    <row r="227" s="23" customFormat="1"/>
    <row r="228" s="23" customFormat="1"/>
    <row r="229" s="23" customFormat="1"/>
    <row r="230" s="23" customFormat="1"/>
    <row r="231" s="23" customFormat="1"/>
    <row r="232" s="23" customFormat="1"/>
    <row r="233" s="23" customFormat="1"/>
    <row r="234" s="23" customFormat="1"/>
    <row r="235" s="23" customFormat="1"/>
    <row r="236" s="23" customFormat="1"/>
    <row r="237" s="23" customFormat="1"/>
    <row r="238" s="23" customFormat="1"/>
    <row r="239" s="23" customFormat="1"/>
    <row r="240" s="23" customFormat="1"/>
    <row r="241" s="23" customFormat="1"/>
    <row r="242" s="23" customFormat="1"/>
    <row r="243" s="23" customFormat="1"/>
    <row r="244" s="23" customFormat="1"/>
    <row r="245" s="23" customFormat="1"/>
    <row r="246" s="23" customFormat="1"/>
    <row r="247" s="23" customFormat="1"/>
    <row r="248" s="23" customFormat="1"/>
    <row r="249" s="23" customFormat="1"/>
    <row r="250" s="23" customFormat="1"/>
    <row r="251" s="23" customFormat="1"/>
    <row r="252" s="23" customFormat="1"/>
    <row r="253" s="23" customFormat="1"/>
    <row r="254" s="23" customFormat="1"/>
    <row r="255" s="23" customFormat="1"/>
    <row r="256" s="23" customFormat="1"/>
    <row r="257" s="23" customFormat="1"/>
    <row r="258" s="23" customFormat="1"/>
    <row r="259" s="23" customFormat="1"/>
    <row r="260" s="23" customFormat="1"/>
    <row r="261" s="23" customFormat="1"/>
    <row r="262" s="23" customFormat="1"/>
    <row r="263" s="23" customFormat="1"/>
    <row r="264" s="23" customFormat="1"/>
    <row r="265" s="23" customFormat="1"/>
    <row r="266" s="23" customFormat="1"/>
    <row r="267" s="23" customFormat="1"/>
    <row r="268" s="23" customFormat="1"/>
    <row r="269" s="23" customFormat="1"/>
    <row r="270" s="23" customFormat="1"/>
    <row r="271" s="23" customFormat="1"/>
    <row r="272" s="23" customFormat="1"/>
    <row r="273" s="23" customFormat="1"/>
    <row r="274" s="23" customFormat="1"/>
    <row r="275" s="23" customFormat="1"/>
    <row r="276" s="23" customFormat="1"/>
    <row r="277" s="23" customFormat="1"/>
    <row r="278" s="23" customFormat="1"/>
    <row r="279" s="23" customFormat="1"/>
    <row r="280" s="23" customFormat="1"/>
    <row r="281" s="23" customFormat="1"/>
    <row r="282" s="23" customFormat="1"/>
    <row r="283" s="23" customFormat="1"/>
    <row r="284" s="23" customFormat="1"/>
    <row r="285" s="23" customFormat="1"/>
    <row r="286" s="23" customFormat="1"/>
    <row r="287" s="23" customFormat="1"/>
    <row r="288" s="23" customFormat="1"/>
    <row r="289" s="23" customFormat="1"/>
    <row r="290" s="23" customFormat="1"/>
    <row r="291" s="23" customFormat="1"/>
    <row r="292" s="23" customFormat="1"/>
    <row r="293" s="23" customFormat="1"/>
    <row r="294" s="23" customFormat="1"/>
    <row r="295" s="23" customFormat="1"/>
    <row r="296" s="23" customFormat="1"/>
    <row r="297" s="23" customFormat="1"/>
    <row r="298" s="23" customFormat="1"/>
    <row r="299" s="23" customFormat="1"/>
    <row r="300" s="23" customFormat="1"/>
    <row r="301" s="23" customFormat="1"/>
    <row r="302" s="23" customFormat="1"/>
    <row r="303" s="23" customFormat="1"/>
    <row r="304" s="23" customFormat="1"/>
    <row r="305" s="23" customFormat="1"/>
    <row r="306" s="23" customFormat="1"/>
    <row r="307" s="23" customFormat="1"/>
    <row r="308" s="23" customFormat="1"/>
    <row r="309" s="23" customFormat="1"/>
    <row r="310" s="23" customFormat="1"/>
    <row r="311" s="23" customFormat="1"/>
    <row r="312" s="23" customFormat="1"/>
    <row r="313" s="23" customFormat="1"/>
    <row r="314" s="23" customFormat="1"/>
    <row r="315" s="23" customFormat="1"/>
    <row r="316" s="23" customFormat="1"/>
    <row r="317" s="23" customFormat="1"/>
    <row r="318" s="23" customFormat="1"/>
    <row r="319" s="23" customFormat="1"/>
    <row r="320" s="23" customFormat="1"/>
    <row r="321" s="23" customFormat="1"/>
    <row r="322" s="23" customFormat="1"/>
    <row r="323" s="23" customFormat="1"/>
    <row r="324" s="23" customFormat="1"/>
    <row r="325" s="23" customFormat="1"/>
    <row r="326" s="23" customFormat="1"/>
    <row r="327" s="23" customFormat="1"/>
    <row r="328" s="23" customFormat="1"/>
    <row r="329" s="23" customFormat="1"/>
    <row r="330" s="23" customFormat="1"/>
    <row r="331" s="23" customFormat="1"/>
    <row r="332" s="23" customFormat="1"/>
    <row r="333" s="23" customFormat="1"/>
    <row r="334" s="23" customFormat="1"/>
    <row r="335" s="23" customFormat="1"/>
    <row r="336" s="23" customFormat="1"/>
    <row r="337" s="23" customFormat="1"/>
    <row r="338" s="23" customFormat="1"/>
    <row r="339" s="23" customFormat="1"/>
    <row r="340" s="23" customFormat="1"/>
    <row r="341" s="23" customFormat="1"/>
    <row r="342" s="23" customFormat="1"/>
    <row r="343" s="23" customFormat="1"/>
    <row r="344" s="23" customFormat="1"/>
    <row r="345" s="23" customFormat="1"/>
    <row r="346" s="23" customFormat="1"/>
    <row r="347" s="23" customFormat="1"/>
    <row r="348" s="23" customFormat="1"/>
    <row r="349" s="23" customFormat="1"/>
    <row r="350" s="23" customFormat="1"/>
    <row r="351" s="23" customFormat="1"/>
    <row r="352" s="23" customFormat="1"/>
    <row r="353" s="23" customFormat="1"/>
    <row r="354" s="23" customFormat="1"/>
    <row r="355" s="23" customFormat="1"/>
    <row r="356" s="23" customFormat="1"/>
    <row r="357" s="23" customFormat="1"/>
    <row r="358" s="23" customFormat="1"/>
    <row r="359" s="23" customFormat="1"/>
    <row r="360" s="23" customFormat="1"/>
    <row r="361" s="23" customFormat="1"/>
    <row r="362" s="23" customFormat="1"/>
    <row r="363" s="23" customFormat="1"/>
    <row r="364" s="23" customFormat="1"/>
    <row r="365" s="23" customFormat="1"/>
    <row r="366" s="23" customFormat="1"/>
    <row r="367" s="23" customFormat="1"/>
    <row r="368" s="23" customFormat="1"/>
    <row r="369" s="23" customFormat="1"/>
    <row r="370" s="23" customFormat="1"/>
    <row r="371" s="23" customFormat="1"/>
    <row r="372" s="23" customFormat="1"/>
    <row r="373" s="23" customFormat="1"/>
    <row r="374" s="23" customFormat="1"/>
    <row r="375" s="23" customFormat="1"/>
    <row r="376" s="23" customFormat="1"/>
    <row r="377" s="23" customFormat="1"/>
    <row r="378" s="23" customFormat="1"/>
    <row r="379" s="23" customFormat="1"/>
    <row r="380" s="23" customFormat="1"/>
    <row r="381" s="23" customFormat="1"/>
    <row r="382" s="23" customFormat="1"/>
    <row r="383" s="23" customFormat="1"/>
    <row r="384" s="23" customFormat="1"/>
    <row r="385" s="23" customFormat="1"/>
    <row r="386" s="23" customFormat="1"/>
    <row r="387" s="23" customFormat="1"/>
    <row r="388" s="23" customFormat="1"/>
    <row r="389" s="23" customFormat="1"/>
    <row r="390" s="23" customFormat="1"/>
    <row r="391" s="23" customFormat="1"/>
    <row r="392" s="23" customFormat="1"/>
    <row r="393" s="23" customFormat="1"/>
    <row r="394" s="23" customFormat="1"/>
    <row r="395" s="23" customFormat="1"/>
    <row r="396" s="23" customFormat="1"/>
    <row r="397" s="23" customFormat="1"/>
    <row r="398" s="23" customFormat="1"/>
    <row r="399" s="23" customFormat="1"/>
    <row r="400" s="23" customFormat="1"/>
    <row r="401" s="23" customFormat="1"/>
    <row r="402" s="23" customFormat="1"/>
    <row r="403" s="23" customFormat="1"/>
    <row r="404" s="23" customFormat="1"/>
    <row r="405" s="23" customFormat="1"/>
    <row r="406" s="23" customFormat="1"/>
    <row r="407" s="23" customFormat="1"/>
    <row r="408" s="23" customFormat="1"/>
    <row r="409" s="23" customFormat="1"/>
    <row r="410" s="23" customFormat="1"/>
    <row r="411" s="23" customFormat="1"/>
    <row r="412" s="23" customFormat="1"/>
    <row r="413" s="23" customFormat="1"/>
    <row r="414" s="23" customFormat="1"/>
    <row r="415" s="23" customFormat="1"/>
    <row r="416" s="23" customFormat="1"/>
    <row r="417" s="23" customFormat="1"/>
    <row r="418" s="23" customFormat="1"/>
    <row r="419" s="23" customFormat="1"/>
    <row r="420" s="23" customFormat="1"/>
    <row r="421" s="23" customFormat="1"/>
    <row r="422" s="23" customFormat="1"/>
    <row r="423" s="23" customFormat="1"/>
    <row r="424" s="23" customFormat="1"/>
    <row r="425" s="23" customFormat="1"/>
    <row r="426" s="23" customFormat="1"/>
    <row r="427" s="23" customFormat="1"/>
    <row r="428" s="23" customFormat="1"/>
    <row r="429" s="23" customFormat="1"/>
    <row r="430" s="23" customFormat="1"/>
    <row r="431" s="23" customFormat="1"/>
    <row r="432" s="23" customFormat="1"/>
    <row r="433" s="23" customFormat="1"/>
    <row r="434" s="23" customFormat="1"/>
    <row r="435" s="23" customFormat="1"/>
    <row r="436" s="23" customFormat="1"/>
    <row r="437" s="23" customFormat="1"/>
    <row r="438" s="23" customFormat="1"/>
    <row r="439" s="23" customFormat="1"/>
    <row r="440" s="23" customFormat="1"/>
    <row r="441" s="23" customFormat="1"/>
    <row r="442" s="23" customFormat="1"/>
    <row r="443" s="23" customFormat="1"/>
    <row r="444" s="23" customFormat="1"/>
    <row r="445" s="23" customFormat="1"/>
    <row r="446" s="23" customFormat="1"/>
    <row r="447" s="23" customFormat="1"/>
    <row r="448" s="23" customFormat="1"/>
    <row r="449" s="23" customFormat="1"/>
    <row r="450" s="23" customFormat="1"/>
    <row r="451" s="23" customFormat="1"/>
    <row r="452" s="23" customFormat="1"/>
    <row r="453" s="23" customFormat="1"/>
    <row r="454" s="23" customFormat="1"/>
    <row r="455" s="23" customFormat="1"/>
    <row r="456" s="23" customFormat="1"/>
    <row r="457" s="23" customFormat="1"/>
    <row r="458" s="23" customFormat="1"/>
    <row r="459" s="23" customFormat="1"/>
    <row r="460" s="23" customFormat="1"/>
    <row r="461" s="23" customFormat="1"/>
    <row r="462" s="23" customFormat="1"/>
    <row r="463" s="23" customFormat="1"/>
    <row r="464" s="23" customFormat="1"/>
    <row r="465" s="23" customFormat="1"/>
    <row r="466" s="23" customFormat="1"/>
    <row r="467" s="23" customFormat="1"/>
    <row r="468" s="23" customFormat="1"/>
    <row r="469" s="23" customFormat="1"/>
    <row r="470" s="23" customFormat="1"/>
    <row r="471" s="23" customFormat="1"/>
    <row r="472" s="23" customFormat="1"/>
    <row r="473" s="23" customFormat="1"/>
    <row r="474" s="23" customFormat="1"/>
    <row r="475" s="23" customFormat="1"/>
    <row r="476" s="23" customFormat="1"/>
    <row r="477" s="23" customFormat="1"/>
    <row r="478" s="23" customFormat="1"/>
    <row r="479" s="23" customFormat="1"/>
    <row r="480" s="23" customFormat="1"/>
    <row r="481" s="23" customFormat="1"/>
    <row r="482" s="23" customFormat="1"/>
    <row r="483" s="23" customFormat="1"/>
    <row r="484" s="23" customFormat="1"/>
    <row r="485" s="23" customFormat="1"/>
    <row r="486" s="23" customFormat="1"/>
    <row r="487" s="23" customFormat="1"/>
    <row r="488" s="23" customFormat="1"/>
    <row r="489" s="23" customFormat="1"/>
    <row r="490" s="23" customFormat="1"/>
    <row r="491" s="23" customFormat="1"/>
    <row r="492" s="23" customFormat="1"/>
    <row r="493" s="23" customFormat="1"/>
    <row r="494" s="23" customFormat="1"/>
    <row r="495" s="23" customFormat="1"/>
    <row r="496" s="23" customFormat="1"/>
    <row r="497" s="23" customFormat="1"/>
    <row r="498" s="23" customFormat="1"/>
    <row r="499" s="23" customFormat="1"/>
    <row r="500" s="23" customFormat="1"/>
    <row r="501" s="23" customFormat="1"/>
    <row r="502" s="23" customFormat="1"/>
    <row r="503" s="23" customFormat="1"/>
    <row r="504" s="23" customFormat="1"/>
    <row r="505" s="23" customFormat="1"/>
    <row r="506" s="23" customFormat="1"/>
    <row r="507" s="23" customFormat="1"/>
    <row r="508" s="23" customFormat="1"/>
    <row r="509" s="23" customFormat="1"/>
    <row r="510" s="23" customFormat="1"/>
    <row r="511" s="23" customFormat="1"/>
    <row r="512" s="23" customFormat="1"/>
    <row r="513" s="23" customFormat="1"/>
    <row r="514" s="23" customFormat="1"/>
    <row r="515" s="23" customFormat="1"/>
    <row r="516" s="23" customFormat="1"/>
    <row r="517" s="23" customFormat="1"/>
    <row r="518" s="23" customFormat="1"/>
    <row r="519" s="23" customFormat="1"/>
    <row r="520" s="23" customFormat="1"/>
    <row r="521" s="23" customFormat="1"/>
    <row r="522" s="23" customFormat="1"/>
    <row r="523" s="23" customFormat="1"/>
    <row r="524" s="23" customFormat="1"/>
    <row r="525" s="23" customFormat="1"/>
    <row r="526" s="23" customFormat="1"/>
    <row r="527" s="23" customFormat="1"/>
    <row r="528" s="23" customFormat="1"/>
    <row r="529" s="23" customFormat="1"/>
    <row r="530" s="23" customFormat="1"/>
    <row r="531" s="23" customFormat="1"/>
    <row r="532" s="23" customFormat="1"/>
    <row r="533" s="23" customFormat="1"/>
    <row r="534" s="23" customFormat="1"/>
    <row r="535" s="23" customFormat="1"/>
    <row r="536" s="23" customFormat="1"/>
    <row r="537" s="23" customFormat="1"/>
    <row r="538" s="23" customFormat="1"/>
    <row r="539" s="23" customFormat="1"/>
    <row r="540" s="23" customFormat="1"/>
    <row r="541" s="23" customFormat="1"/>
    <row r="542" s="23" customFormat="1"/>
    <row r="543" s="23" customFormat="1"/>
    <row r="544" s="23" customFormat="1"/>
    <row r="545" s="23" customFormat="1"/>
    <row r="546" s="23" customFormat="1"/>
    <row r="547" s="23" customFormat="1"/>
    <row r="548" s="23" customFormat="1"/>
    <row r="549" s="23" customFormat="1"/>
    <row r="550" s="23" customFormat="1"/>
    <row r="551" s="23" customFormat="1"/>
    <row r="552" s="23" customFormat="1"/>
    <row r="553" s="23" customFormat="1"/>
    <row r="554" s="23" customFormat="1"/>
    <row r="555" s="23" customFormat="1"/>
    <row r="556" s="23" customFormat="1"/>
    <row r="557" s="23" customFormat="1"/>
    <row r="558" s="23" customFormat="1"/>
    <row r="559" s="23" customFormat="1"/>
    <row r="560" s="23" customFormat="1"/>
    <row r="561" s="23" customFormat="1"/>
    <row r="562" s="23" customFormat="1"/>
    <row r="563" s="23" customFormat="1"/>
    <row r="564" s="23" customFormat="1"/>
    <row r="565" s="23" customFormat="1"/>
    <row r="566" s="23" customFormat="1"/>
    <row r="567" s="23" customFormat="1"/>
    <row r="568" s="23" customFormat="1"/>
    <row r="569" s="23" customFormat="1"/>
    <row r="570" s="23" customFormat="1"/>
    <row r="571" s="23" customFormat="1"/>
    <row r="572" s="23" customFormat="1"/>
    <row r="573" s="23" customFormat="1"/>
    <row r="574" s="23" customFormat="1"/>
    <row r="575" s="23" customFormat="1"/>
    <row r="576" s="23" customFormat="1"/>
    <row r="577" s="23" customFormat="1"/>
    <row r="578" s="23" customFormat="1"/>
    <row r="579" s="23" customFormat="1"/>
    <row r="580" s="23" customFormat="1"/>
    <row r="581" s="23" customFormat="1"/>
    <row r="582" s="23" customFormat="1"/>
    <row r="583" s="23" customFormat="1"/>
    <row r="584" s="23" customFormat="1"/>
    <row r="585" s="23" customFormat="1"/>
    <row r="586" s="23" customFormat="1"/>
    <row r="587" s="23" customFormat="1"/>
    <row r="588" s="23" customFormat="1"/>
    <row r="589" s="23" customFormat="1"/>
    <row r="590" s="23" customFormat="1"/>
    <row r="591" s="23" customFormat="1"/>
    <row r="592" s="23" customFormat="1"/>
    <row r="593" s="23" customFormat="1"/>
    <row r="594" s="23" customFormat="1"/>
    <row r="595" s="23" customFormat="1"/>
    <row r="596" s="23" customFormat="1"/>
    <row r="597" s="23" customFormat="1"/>
    <row r="598" s="23" customFormat="1"/>
    <row r="599" s="23" customFormat="1"/>
    <row r="600" s="23" customFormat="1"/>
    <row r="601" s="23" customFormat="1"/>
    <row r="602" s="23" customFormat="1"/>
    <row r="603" s="23" customFormat="1"/>
    <row r="604" s="23" customFormat="1"/>
    <row r="605" s="23" customFormat="1"/>
    <row r="606" s="23" customFormat="1"/>
    <row r="607" s="23" customFormat="1"/>
    <row r="608" s="23" customFormat="1"/>
    <row r="609" s="23" customFormat="1"/>
    <row r="610" s="23" customFormat="1"/>
    <row r="611" s="23" customFormat="1"/>
    <row r="612" s="23" customFormat="1"/>
    <row r="613" s="23" customFormat="1"/>
    <row r="614" s="23" customFormat="1"/>
    <row r="615" s="23" customFormat="1"/>
    <row r="616" s="23" customFormat="1"/>
    <row r="617" s="23" customFormat="1"/>
    <row r="618" s="23" customFormat="1"/>
    <row r="619" s="23" customFormat="1"/>
    <row r="620" s="23" customFormat="1"/>
    <row r="621" s="23" customFormat="1"/>
    <row r="622" s="23" customFormat="1"/>
    <row r="623" s="23" customFormat="1"/>
    <row r="624" s="23" customFormat="1"/>
    <row r="625" s="23" customFormat="1"/>
    <row r="626" s="23" customFormat="1"/>
    <row r="627" s="23" customFormat="1"/>
    <row r="628" s="23" customFormat="1"/>
    <row r="629" s="23" customFormat="1"/>
    <row r="630" s="23" customFormat="1"/>
    <row r="631" s="23" customFormat="1"/>
    <row r="632" s="23" customFormat="1"/>
    <row r="633" s="23" customFormat="1"/>
    <row r="634" s="23" customFormat="1"/>
    <row r="635" s="23" customFormat="1"/>
    <row r="636" s="23" customFormat="1"/>
    <row r="637" s="23" customFormat="1"/>
    <row r="638" s="23" customFormat="1"/>
    <row r="639" s="23" customFormat="1"/>
    <row r="640" s="23" customFormat="1"/>
    <row r="641" s="23" customFormat="1"/>
    <row r="642" s="23" customFormat="1"/>
    <row r="643" s="23" customFormat="1"/>
    <row r="644" s="23" customFormat="1"/>
    <row r="645" s="23" customFormat="1"/>
    <row r="646" s="23" customFormat="1"/>
    <row r="647" s="23" customFormat="1"/>
    <row r="648" s="23" customFormat="1"/>
    <row r="649" s="23" customFormat="1"/>
    <row r="650" s="23" customFormat="1"/>
    <row r="651" s="23" customFormat="1"/>
    <row r="652" s="23" customFormat="1"/>
    <row r="653" s="23" customFormat="1"/>
    <row r="654" s="23" customFormat="1"/>
    <row r="655" s="23" customFormat="1"/>
    <row r="656" s="23" customFormat="1"/>
    <row r="657" s="23" customFormat="1"/>
    <row r="658" s="23" customFormat="1"/>
    <row r="659" s="23" customFormat="1"/>
    <row r="660" s="23" customFormat="1"/>
    <row r="661" s="23" customFormat="1"/>
    <row r="662" s="23" customFormat="1"/>
    <row r="663" s="23" customFormat="1"/>
  </sheetData>
  <mergeCells count="2">
    <mergeCell ref="B1:G1"/>
    <mergeCell ref="B2:G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66"/>
  <sheetViews>
    <sheetView zoomScaleNormal="100" workbookViewId="0">
      <selection activeCell="C92" sqref="C92"/>
    </sheetView>
  </sheetViews>
  <sheetFormatPr defaultRowHeight="12.75"/>
  <cols>
    <col min="1" max="1" width="3.42578125" style="23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77" width="9.140625" style="23"/>
  </cols>
  <sheetData>
    <row r="1" spans="1:7" ht="15.95" customHeight="1">
      <c r="A1" s="17"/>
      <c r="B1" s="5" t="s">
        <v>217</v>
      </c>
      <c r="C1" s="6"/>
      <c r="D1" s="6"/>
      <c r="E1" s="6"/>
      <c r="F1" s="6"/>
      <c r="G1" s="7"/>
    </row>
    <row r="2" spans="1:7" ht="12.95" customHeight="1" thickBot="1">
      <c r="A2" s="17"/>
      <c r="B2" s="8" t="s">
        <v>347</v>
      </c>
      <c r="C2" s="9"/>
      <c r="D2" s="9"/>
      <c r="E2" s="9"/>
      <c r="F2" s="9"/>
      <c r="G2" s="10"/>
    </row>
    <row r="3" spans="1:7" s="23" customFormat="1" ht="12.95" customHeight="1">
      <c r="A3" s="17"/>
      <c r="B3" s="52"/>
      <c r="C3" s="52"/>
      <c r="D3" s="52"/>
      <c r="E3" s="52"/>
      <c r="F3" s="52"/>
      <c r="G3" s="52"/>
    </row>
    <row r="4" spans="1:7" s="23" customFormat="1" ht="12.95" customHeight="1">
      <c r="A4" s="24"/>
      <c r="B4" s="53" t="s">
        <v>2</v>
      </c>
      <c r="C4" s="17"/>
      <c r="D4" s="17"/>
      <c r="E4" s="17"/>
      <c r="F4" s="17"/>
      <c r="G4" s="17"/>
    </row>
    <row r="5" spans="1:7" s="23" customFormat="1" ht="12.95" customHeight="1" thickBot="1">
      <c r="A5" s="24"/>
      <c r="B5" s="53"/>
      <c r="C5" s="17"/>
      <c r="D5" s="17"/>
      <c r="E5" s="17"/>
      <c r="F5" s="17"/>
      <c r="G5" s="17"/>
    </row>
    <row r="6" spans="1:7" ht="27.95" customHeight="1" thickBot="1">
      <c r="A6" s="17"/>
      <c r="B6" s="110" t="s">
        <v>3</v>
      </c>
      <c r="C6" s="111" t="s">
        <v>4</v>
      </c>
      <c r="D6" s="112" t="s">
        <v>328</v>
      </c>
      <c r="E6" s="112" t="s">
        <v>6</v>
      </c>
      <c r="F6" s="112" t="s">
        <v>7</v>
      </c>
      <c r="G6" s="113" t="s">
        <v>8</v>
      </c>
    </row>
    <row r="7" spans="1:7" ht="12.95" customHeight="1">
      <c r="A7" s="17"/>
      <c r="B7" s="107" t="s">
        <v>49</v>
      </c>
      <c r="C7" s="108" t="s">
        <v>1</v>
      </c>
      <c r="D7" s="108" t="s">
        <v>1</v>
      </c>
      <c r="E7" s="108" t="s">
        <v>1</v>
      </c>
      <c r="F7" s="108" t="s">
        <v>1</v>
      </c>
      <c r="G7" s="109" t="s">
        <v>1</v>
      </c>
    </row>
    <row r="8" spans="1:7" ht="12.95" customHeight="1">
      <c r="A8" s="17"/>
      <c r="B8" s="43" t="s">
        <v>50</v>
      </c>
      <c r="C8" s="31" t="s">
        <v>1</v>
      </c>
      <c r="D8" s="31" t="s">
        <v>1</v>
      </c>
      <c r="E8" s="31" t="s">
        <v>1</v>
      </c>
      <c r="F8" s="31" t="s">
        <v>1</v>
      </c>
      <c r="G8" s="44" t="s">
        <v>1</v>
      </c>
    </row>
    <row r="9" spans="1:7" ht="12.95" customHeight="1">
      <c r="A9" s="22"/>
      <c r="B9" s="45" t="s">
        <v>219</v>
      </c>
      <c r="C9" s="31" t="s">
        <v>220</v>
      </c>
      <c r="D9" s="31" t="s">
        <v>53</v>
      </c>
      <c r="E9" s="32">
        <v>121389</v>
      </c>
      <c r="F9" s="33">
        <v>1300.2582735000001</v>
      </c>
      <c r="G9" s="46">
        <v>6.7708247039329122E-2</v>
      </c>
    </row>
    <row r="10" spans="1:7" ht="12.95" customHeight="1">
      <c r="A10" s="22"/>
      <c r="B10" s="45" t="s">
        <v>221</v>
      </c>
      <c r="C10" s="31" t="s">
        <v>222</v>
      </c>
      <c r="D10" s="31" t="s">
        <v>87</v>
      </c>
      <c r="E10" s="32">
        <v>94000</v>
      </c>
      <c r="F10" s="33">
        <v>1145.202</v>
      </c>
      <c r="G10" s="46">
        <v>5.9634013877269743E-2</v>
      </c>
    </row>
    <row r="11" spans="1:7" ht="12.95" customHeight="1">
      <c r="A11" s="22"/>
      <c r="B11" s="45" t="s">
        <v>223</v>
      </c>
      <c r="C11" s="31" t="s">
        <v>224</v>
      </c>
      <c r="D11" s="31" t="s">
        <v>56</v>
      </c>
      <c r="E11" s="32">
        <v>72500</v>
      </c>
      <c r="F11" s="33">
        <v>757.77</v>
      </c>
      <c r="G11" s="46">
        <v>3.9459297744658749E-2</v>
      </c>
    </row>
    <row r="12" spans="1:7" ht="12.95" customHeight="1">
      <c r="A12" s="22"/>
      <c r="B12" s="45" t="s">
        <v>54</v>
      </c>
      <c r="C12" s="31" t="s">
        <v>55</v>
      </c>
      <c r="D12" s="31" t="s">
        <v>56</v>
      </c>
      <c r="E12" s="32">
        <v>95138</v>
      </c>
      <c r="F12" s="33">
        <v>749.44959500000004</v>
      </c>
      <c r="G12" s="46">
        <v>3.902602994803029E-2</v>
      </c>
    </row>
    <row r="13" spans="1:7" ht="12.95" customHeight="1">
      <c r="A13" s="22"/>
      <c r="B13" s="45" t="s">
        <v>62</v>
      </c>
      <c r="C13" s="31" t="s">
        <v>63</v>
      </c>
      <c r="D13" s="31" t="s">
        <v>53</v>
      </c>
      <c r="E13" s="32">
        <v>306500</v>
      </c>
      <c r="F13" s="33">
        <v>725.33225000000004</v>
      </c>
      <c r="G13" s="46">
        <v>3.7770169334432953E-2</v>
      </c>
    </row>
    <row r="14" spans="1:7" ht="12.95" customHeight="1">
      <c r="A14" s="22"/>
      <c r="B14" s="45" t="s">
        <v>327</v>
      </c>
      <c r="C14" s="31" t="s">
        <v>226</v>
      </c>
      <c r="D14" s="31" t="s">
        <v>148</v>
      </c>
      <c r="E14" s="32">
        <v>193500</v>
      </c>
      <c r="F14" s="33">
        <v>557.95725000000004</v>
      </c>
      <c r="G14" s="46">
        <v>2.9054464094040406E-2</v>
      </c>
    </row>
    <row r="15" spans="1:7" ht="12.95" customHeight="1">
      <c r="A15" s="22"/>
      <c r="B15" s="45" t="s">
        <v>78</v>
      </c>
      <c r="C15" s="31" t="s">
        <v>79</v>
      </c>
      <c r="D15" s="31" t="s">
        <v>53</v>
      </c>
      <c r="E15" s="32">
        <v>57200</v>
      </c>
      <c r="F15" s="33">
        <v>553.46720000000005</v>
      </c>
      <c r="G15" s="46">
        <v>2.8820654072743174E-2</v>
      </c>
    </row>
    <row r="16" spans="1:7" ht="12.95" customHeight="1">
      <c r="A16" s="22"/>
      <c r="B16" s="45" t="s">
        <v>51</v>
      </c>
      <c r="C16" s="31" t="s">
        <v>52</v>
      </c>
      <c r="D16" s="31" t="s">
        <v>53</v>
      </c>
      <c r="E16" s="32">
        <v>78500</v>
      </c>
      <c r="F16" s="33">
        <v>534.31025</v>
      </c>
      <c r="G16" s="46">
        <v>2.782309571871815E-2</v>
      </c>
    </row>
    <row r="17" spans="1:7" ht="12.95" customHeight="1">
      <c r="A17" s="22"/>
      <c r="B17" s="45" t="s">
        <v>227</v>
      </c>
      <c r="C17" s="31" t="s">
        <v>228</v>
      </c>
      <c r="D17" s="31" t="s">
        <v>119</v>
      </c>
      <c r="E17" s="32">
        <v>61070</v>
      </c>
      <c r="F17" s="33">
        <v>531.00364999999999</v>
      </c>
      <c r="G17" s="46">
        <v>2.7650911396400708E-2</v>
      </c>
    </row>
    <row r="18" spans="1:7" ht="12.95" customHeight="1">
      <c r="A18" s="22"/>
      <c r="B18" s="45" t="s">
        <v>229</v>
      </c>
      <c r="C18" s="31" t="s">
        <v>230</v>
      </c>
      <c r="D18" s="31" t="s">
        <v>148</v>
      </c>
      <c r="E18" s="32">
        <v>13950</v>
      </c>
      <c r="F18" s="33">
        <v>518.42385000000002</v>
      </c>
      <c r="G18" s="46">
        <v>2.6995844458189564E-2</v>
      </c>
    </row>
    <row r="19" spans="1:7" ht="12.95" customHeight="1">
      <c r="A19" s="22"/>
      <c r="B19" s="45" t="s">
        <v>231</v>
      </c>
      <c r="C19" s="31" t="s">
        <v>232</v>
      </c>
      <c r="D19" s="31" t="s">
        <v>53</v>
      </c>
      <c r="E19" s="32">
        <v>246000</v>
      </c>
      <c r="F19" s="33">
        <v>477.85500000000002</v>
      </c>
      <c r="G19" s="46">
        <v>2.4883305915744763E-2</v>
      </c>
    </row>
    <row r="20" spans="1:7" ht="12.95" customHeight="1">
      <c r="A20" s="22"/>
      <c r="B20" s="45" t="s">
        <v>57</v>
      </c>
      <c r="C20" s="31" t="s">
        <v>58</v>
      </c>
      <c r="D20" s="31" t="s">
        <v>59</v>
      </c>
      <c r="E20" s="32">
        <v>32196</v>
      </c>
      <c r="F20" s="33">
        <v>431.50689</v>
      </c>
      <c r="G20" s="46">
        <v>2.2469824420842357E-2</v>
      </c>
    </row>
    <row r="21" spans="1:7" ht="12.95" customHeight="1">
      <c r="A21" s="22"/>
      <c r="B21" s="45" t="s">
        <v>233</v>
      </c>
      <c r="C21" s="31" t="s">
        <v>234</v>
      </c>
      <c r="D21" s="31" t="s">
        <v>119</v>
      </c>
      <c r="E21" s="32">
        <v>130185</v>
      </c>
      <c r="F21" s="33">
        <v>427.33226250000001</v>
      </c>
      <c r="G21" s="46">
        <v>2.2252439370635115E-2</v>
      </c>
    </row>
    <row r="22" spans="1:7" ht="12.95" customHeight="1">
      <c r="A22" s="22"/>
      <c r="B22" s="45" t="s">
        <v>82</v>
      </c>
      <c r="C22" s="31" t="s">
        <v>83</v>
      </c>
      <c r="D22" s="31" t="s">
        <v>84</v>
      </c>
      <c r="E22" s="32">
        <v>107042</v>
      </c>
      <c r="F22" s="33">
        <v>414.19901900000002</v>
      </c>
      <c r="G22" s="46">
        <v>2.156855301247947E-2</v>
      </c>
    </row>
    <row r="23" spans="1:7" ht="12.95" customHeight="1">
      <c r="A23" s="22"/>
      <c r="B23" s="45" t="s">
        <v>235</v>
      </c>
      <c r="C23" s="31" t="s">
        <v>236</v>
      </c>
      <c r="D23" s="31" t="s">
        <v>87</v>
      </c>
      <c r="E23" s="32">
        <v>15550</v>
      </c>
      <c r="F23" s="33">
        <v>391.90665000000001</v>
      </c>
      <c r="G23" s="46">
        <v>2.0407724230916725E-2</v>
      </c>
    </row>
    <row r="24" spans="1:7" ht="12.95" customHeight="1">
      <c r="A24" s="22"/>
      <c r="B24" s="45" t="s">
        <v>237</v>
      </c>
      <c r="C24" s="31" t="s">
        <v>238</v>
      </c>
      <c r="D24" s="31" t="s">
        <v>59</v>
      </c>
      <c r="E24" s="32">
        <v>44496</v>
      </c>
      <c r="F24" s="33">
        <v>364.86720000000003</v>
      </c>
      <c r="G24" s="46">
        <v>1.8999701072964031E-2</v>
      </c>
    </row>
    <row r="25" spans="1:7" ht="12.95" customHeight="1">
      <c r="A25" s="22"/>
      <c r="B25" s="45" t="s">
        <v>239</v>
      </c>
      <c r="C25" s="31" t="s">
        <v>240</v>
      </c>
      <c r="D25" s="31" t="s">
        <v>135</v>
      </c>
      <c r="E25" s="32">
        <v>11000</v>
      </c>
      <c r="F25" s="33">
        <v>355.16250000000002</v>
      </c>
      <c r="G25" s="46">
        <v>1.8494348991431916E-2</v>
      </c>
    </row>
    <row r="26" spans="1:7" ht="12.95" customHeight="1">
      <c r="A26" s="22"/>
      <c r="B26" s="45" t="s">
        <v>96</v>
      </c>
      <c r="C26" s="31" t="s">
        <v>97</v>
      </c>
      <c r="D26" s="31" t="s">
        <v>66</v>
      </c>
      <c r="E26" s="32">
        <v>111050</v>
      </c>
      <c r="F26" s="33">
        <v>295.89272499999998</v>
      </c>
      <c r="G26" s="46">
        <v>1.5407998649000927E-2</v>
      </c>
    </row>
    <row r="27" spans="1:7" ht="12.95" customHeight="1">
      <c r="A27" s="22"/>
      <c r="B27" s="45" t="s">
        <v>241</v>
      </c>
      <c r="C27" s="31" t="s">
        <v>242</v>
      </c>
      <c r="D27" s="31" t="s">
        <v>104</v>
      </c>
      <c r="E27" s="32">
        <v>197000</v>
      </c>
      <c r="F27" s="33">
        <v>274.02699999999999</v>
      </c>
      <c r="G27" s="46">
        <v>1.4269386466969666E-2</v>
      </c>
    </row>
    <row r="28" spans="1:7" ht="12.95" customHeight="1">
      <c r="A28" s="22"/>
      <c r="B28" s="45" t="s">
        <v>138</v>
      </c>
      <c r="C28" s="31" t="s">
        <v>139</v>
      </c>
      <c r="D28" s="31" t="s">
        <v>119</v>
      </c>
      <c r="E28" s="32">
        <v>109000</v>
      </c>
      <c r="F28" s="33">
        <v>272.39100000000002</v>
      </c>
      <c r="G28" s="46">
        <v>1.4184195167353341E-2</v>
      </c>
    </row>
    <row r="29" spans="1:7" ht="12.95" customHeight="1">
      <c r="A29" s="22"/>
      <c r="B29" s="45" t="s">
        <v>100</v>
      </c>
      <c r="C29" s="31" t="s">
        <v>101</v>
      </c>
      <c r="D29" s="31" t="s">
        <v>74</v>
      </c>
      <c r="E29" s="32">
        <v>21831</v>
      </c>
      <c r="F29" s="33">
        <v>271.43573850000001</v>
      </c>
      <c r="G29" s="46">
        <v>1.4134451910227157E-2</v>
      </c>
    </row>
    <row r="30" spans="1:7" ht="12.95" customHeight="1">
      <c r="A30" s="22"/>
      <c r="B30" s="45" t="s">
        <v>136</v>
      </c>
      <c r="C30" s="31" t="s">
        <v>137</v>
      </c>
      <c r="D30" s="31" t="s">
        <v>119</v>
      </c>
      <c r="E30" s="32">
        <v>31200</v>
      </c>
      <c r="F30" s="33">
        <v>270.94080000000002</v>
      </c>
      <c r="G30" s="46">
        <v>1.4108679016556524E-2</v>
      </c>
    </row>
    <row r="31" spans="1:7" ht="12.95" customHeight="1">
      <c r="A31" s="22"/>
      <c r="B31" s="45" t="s">
        <v>64</v>
      </c>
      <c r="C31" s="31" t="s">
        <v>65</v>
      </c>
      <c r="D31" s="31" t="s">
        <v>66</v>
      </c>
      <c r="E31" s="32">
        <v>165833</v>
      </c>
      <c r="F31" s="33">
        <v>231.08828550000001</v>
      </c>
      <c r="G31" s="46">
        <v>1.2033442156389415E-2</v>
      </c>
    </row>
    <row r="32" spans="1:7" ht="12.95" customHeight="1">
      <c r="A32" s="22"/>
      <c r="B32" s="45" t="s">
        <v>243</v>
      </c>
      <c r="C32" s="31" t="s">
        <v>244</v>
      </c>
      <c r="D32" s="31" t="s">
        <v>77</v>
      </c>
      <c r="E32" s="32">
        <v>20500</v>
      </c>
      <c r="F32" s="33">
        <v>226.648</v>
      </c>
      <c r="G32" s="46">
        <v>1.1802223517995456E-2</v>
      </c>
    </row>
    <row r="33" spans="1:7" ht="12.95" customHeight="1">
      <c r="A33" s="22"/>
      <c r="B33" s="45" t="s">
        <v>109</v>
      </c>
      <c r="C33" s="31" t="s">
        <v>110</v>
      </c>
      <c r="D33" s="31" t="s">
        <v>59</v>
      </c>
      <c r="E33" s="32">
        <v>21269</v>
      </c>
      <c r="F33" s="33">
        <v>209.97820250000001</v>
      </c>
      <c r="G33" s="46">
        <v>1.0934178460925807E-2</v>
      </c>
    </row>
    <row r="34" spans="1:7" ht="12.95" customHeight="1">
      <c r="A34" s="22"/>
      <c r="B34" s="45" t="s">
        <v>67</v>
      </c>
      <c r="C34" s="31" t="s">
        <v>68</v>
      </c>
      <c r="D34" s="31" t="s">
        <v>69</v>
      </c>
      <c r="E34" s="32">
        <v>73500</v>
      </c>
      <c r="F34" s="33">
        <v>204.40350000000001</v>
      </c>
      <c r="G34" s="46">
        <v>1.0643887415113233E-2</v>
      </c>
    </row>
    <row r="35" spans="1:7" ht="12.95" customHeight="1">
      <c r="A35" s="22"/>
      <c r="B35" s="45" t="s">
        <v>245</v>
      </c>
      <c r="C35" s="31" t="s">
        <v>246</v>
      </c>
      <c r="D35" s="31" t="s">
        <v>247</v>
      </c>
      <c r="E35" s="32">
        <v>56500</v>
      </c>
      <c r="F35" s="33">
        <v>198.202</v>
      </c>
      <c r="G35" s="46">
        <v>1.0320957192270549E-2</v>
      </c>
    </row>
    <row r="36" spans="1:7" ht="12.95" customHeight="1">
      <c r="A36" s="22"/>
      <c r="B36" s="45" t="s">
        <v>72</v>
      </c>
      <c r="C36" s="31" t="s">
        <v>73</v>
      </c>
      <c r="D36" s="31" t="s">
        <v>74</v>
      </c>
      <c r="E36" s="32">
        <v>70140</v>
      </c>
      <c r="F36" s="33">
        <v>196.46214000000001</v>
      </c>
      <c r="G36" s="46">
        <v>1.0230357599024548E-2</v>
      </c>
    </row>
    <row r="37" spans="1:7" ht="12.95" customHeight="1">
      <c r="A37" s="22"/>
      <c r="B37" s="45" t="s">
        <v>248</v>
      </c>
      <c r="C37" s="31" t="s">
        <v>249</v>
      </c>
      <c r="D37" s="31" t="s">
        <v>74</v>
      </c>
      <c r="E37" s="32">
        <v>68000</v>
      </c>
      <c r="F37" s="33">
        <v>168.43600000000001</v>
      </c>
      <c r="G37" s="46">
        <v>8.7709546101314931E-3</v>
      </c>
    </row>
    <row r="38" spans="1:7" ht="12.95" customHeight="1">
      <c r="A38" s="22"/>
      <c r="B38" s="45" t="s">
        <v>88</v>
      </c>
      <c r="C38" s="31" t="s">
        <v>89</v>
      </c>
      <c r="D38" s="31" t="s">
        <v>90</v>
      </c>
      <c r="E38" s="32">
        <v>15546</v>
      </c>
      <c r="F38" s="33">
        <v>146.10130799999999</v>
      </c>
      <c r="G38" s="46">
        <v>7.6079219463110097E-3</v>
      </c>
    </row>
    <row r="39" spans="1:7" ht="12.95" customHeight="1">
      <c r="A39" s="22"/>
      <c r="B39" s="45" t="s">
        <v>160</v>
      </c>
      <c r="C39" s="31" t="s">
        <v>161</v>
      </c>
      <c r="D39" s="31" t="s">
        <v>90</v>
      </c>
      <c r="E39" s="32">
        <v>16022</v>
      </c>
      <c r="F39" s="33">
        <v>139.888082</v>
      </c>
      <c r="G39" s="46">
        <v>7.2843811163905122E-3</v>
      </c>
    </row>
    <row r="40" spans="1:7" ht="12.95" customHeight="1">
      <c r="A40" s="22"/>
      <c r="B40" s="45" t="s">
        <v>250</v>
      </c>
      <c r="C40" s="31" t="s">
        <v>251</v>
      </c>
      <c r="D40" s="31" t="s">
        <v>53</v>
      </c>
      <c r="E40" s="32">
        <v>30000</v>
      </c>
      <c r="F40" s="33">
        <v>133.245</v>
      </c>
      <c r="G40" s="46">
        <v>6.9384564287145907E-3</v>
      </c>
    </row>
    <row r="41" spans="1:7" ht="12.95" customHeight="1">
      <c r="A41" s="22"/>
      <c r="B41" s="45" t="s">
        <v>80</v>
      </c>
      <c r="C41" s="31" t="s">
        <v>81</v>
      </c>
      <c r="D41" s="31" t="s">
        <v>59</v>
      </c>
      <c r="E41" s="32">
        <v>30120</v>
      </c>
      <c r="F41" s="33">
        <v>124.30524</v>
      </c>
      <c r="G41" s="46">
        <v>6.4729370077744762E-3</v>
      </c>
    </row>
    <row r="42" spans="1:7" ht="12.95" customHeight="1">
      <c r="A42" s="22"/>
      <c r="B42" s="45" t="s">
        <v>252</v>
      </c>
      <c r="C42" s="31" t="s">
        <v>253</v>
      </c>
      <c r="D42" s="31" t="s">
        <v>69</v>
      </c>
      <c r="E42" s="32">
        <v>7500</v>
      </c>
      <c r="F42" s="33">
        <v>91.252499999999998</v>
      </c>
      <c r="G42" s="46">
        <v>4.7517842715394812E-3</v>
      </c>
    </row>
    <row r="43" spans="1:7" ht="12.95" customHeight="1">
      <c r="A43" s="22"/>
      <c r="B43" s="45" t="s">
        <v>186</v>
      </c>
      <c r="C43" s="31" t="s">
        <v>187</v>
      </c>
      <c r="D43" s="31" t="s">
        <v>119</v>
      </c>
      <c r="E43" s="32">
        <v>2564</v>
      </c>
      <c r="F43" s="33">
        <v>68.881860000000003</v>
      </c>
      <c r="G43" s="46">
        <v>3.5868796903359857E-3</v>
      </c>
    </row>
    <row r="44" spans="1:7" ht="12.95" customHeight="1">
      <c r="A44" s="22"/>
      <c r="B44" s="45" t="s">
        <v>93</v>
      </c>
      <c r="C44" s="31" t="s">
        <v>94</v>
      </c>
      <c r="D44" s="31" t="s">
        <v>95</v>
      </c>
      <c r="E44" s="32">
        <v>25000</v>
      </c>
      <c r="F44" s="33">
        <v>47.575000000000003</v>
      </c>
      <c r="G44" s="46">
        <v>2.4773692415932802E-3</v>
      </c>
    </row>
    <row r="45" spans="1:7" ht="12.95" customHeight="1">
      <c r="A45" s="22"/>
      <c r="B45" s="45" t="s">
        <v>254</v>
      </c>
      <c r="C45" s="31" t="s">
        <v>255</v>
      </c>
      <c r="D45" s="31" t="s">
        <v>256</v>
      </c>
      <c r="E45" s="32">
        <v>14000</v>
      </c>
      <c r="F45" s="33">
        <v>40.872999999999998</v>
      </c>
      <c r="G45" s="46">
        <v>2.1283765215268976E-3</v>
      </c>
    </row>
    <row r="46" spans="1:7" ht="12.95" customHeight="1">
      <c r="A46" s="22"/>
      <c r="B46" s="45" t="s">
        <v>140</v>
      </c>
      <c r="C46" s="31" t="s">
        <v>141</v>
      </c>
      <c r="D46" s="31" t="s">
        <v>77</v>
      </c>
      <c r="E46" s="32">
        <v>500</v>
      </c>
      <c r="F46" s="33">
        <v>34.620750000000001</v>
      </c>
      <c r="G46" s="46">
        <v>1.8028035979167749E-3</v>
      </c>
    </row>
    <row r="47" spans="1:7" ht="12.95" customHeight="1">
      <c r="A47" s="22"/>
      <c r="B47" s="45" t="s">
        <v>198</v>
      </c>
      <c r="C47" s="31" t="s">
        <v>199</v>
      </c>
      <c r="D47" s="31" t="s">
        <v>200</v>
      </c>
      <c r="E47" s="32">
        <v>3000</v>
      </c>
      <c r="F47" s="33">
        <v>9.5909999999999993</v>
      </c>
      <c r="G47" s="46">
        <v>4.9943139035462227E-4</v>
      </c>
    </row>
    <row r="48" spans="1:7" ht="12.95" customHeight="1">
      <c r="A48" s="22"/>
      <c r="B48" s="45" t="s">
        <v>257</v>
      </c>
      <c r="C48" s="31" t="s">
        <v>258</v>
      </c>
      <c r="D48" s="31" t="s">
        <v>87</v>
      </c>
      <c r="E48" s="32">
        <v>200</v>
      </c>
      <c r="F48" s="33">
        <v>1.6282000000000001</v>
      </c>
      <c r="G48" s="46">
        <v>8.4785130828422052E-5</v>
      </c>
    </row>
    <row r="49" spans="1:7" ht="12.95" customHeight="1">
      <c r="A49" s="22"/>
      <c r="B49" s="45" t="s">
        <v>259</v>
      </c>
      <c r="C49" s="31" t="s">
        <v>260</v>
      </c>
      <c r="D49" s="31" t="s">
        <v>59</v>
      </c>
      <c r="E49" s="32">
        <v>50</v>
      </c>
      <c r="F49" s="33">
        <v>0.73962499999999998</v>
      </c>
      <c r="G49" s="61" t="s">
        <v>203</v>
      </c>
    </row>
    <row r="50" spans="1:7" ht="12.95" customHeight="1">
      <c r="A50" s="17"/>
      <c r="B50" s="43" t="s">
        <v>35</v>
      </c>
      <c r="C50" s="31" t="s">
        <v>1</v>
      </c>
      <c r="D50" s="31" t="s">
        <v>1</v>
      </c>
      <c r="E50" s="31" t="s">
        <v>1</v>
      </c>
      <c r="F50" s="34">
        <v>13894.610796499999</v>
      </c>
      <c r="G50" s="48">
        <v>0.72353297763865498</v>
      </c>
    </row>
    <row r="51" spans="1:7" ht="12.95" customHeight="1">
      <c r="A51" s="17"/>
      <c r="B51" s="43" t="s">
        <v>204</v>
      </c>
      <c r="C51" s="31" t="s">
        <v>1</v>
      </c>
      <c r="D51" s="31" t="s">
        <v>1</v>
      </c>
      <c r="E51" s="31" t="s">
        <v>1</v>
      </c>
      <c r="F51" s="34" t="s">
        <v>261</v>
      </c>
      <c r="G51" s="48" t="s">
        <v>261</v>
      </c>
    </row>
    <row r="52" spans="1:7" ht="12.95" customHeight="1">
      <c r="A52" s="17"/>
      <c r="B52" s="43" t="s">
        <v>35</v>
      </c>
      <c r="C52" s="31" t="s">
        <v>1</v>
      </c>
      <c r="D52" s="31" t="s">
        <v>1</v>
      </c>
      <c r="E52" s="31" t="s">
        <v>1</v>
      </c>
      <c r="F52" s="34" t="s">
        <v>261</v>
      </c>
      <c r="G52" s="48" t="s">
        <v>261</v>
      </c>
    </row>
    <row r="53" spans="1:7" ht="12.95" customHeight="1">
      <c r="A53" s="17"/>
      <c r="B53" s="43" t="s">
        <v>39</v>
      </c>
      <c r="C53" s="31" t="s">
        <v>1</v>
      </c>
      <c r="D53" s="31" t="s">
        <v>1</v>
      </c>
      <c r="E53" s="31" t="s">
        <v>1</v>
      </c>
      <c r="F53" s="34">
        <v>13894.610796499999</v>
      </c>
      <c r="G53" s="48">
        <v>0.72353297763865498</v>
      </c>
    </row>
    <row r="54" spans="1:7" ht="12.95" customHeight="1">
      <c r="A54" s="17"/>
      <c r="B54" s="43"/>
      <c r="C54" s="31"/>
      <c r="D54" s="31"/>
      <c r="E54" s="31"/>
      <c r="F54" s="34"/>
      <c r="G54" s="48"/>
    </row>
    <row r="55" spans="1:7" ht="12.95" customHeight="1">
      <c r="A55" s="17"/>
      <c r="B55" s="43" t="s">
        <v>262</v>
      </c>
      <c r="C55" s="31" t="s">
        <v>1</v>
      </c>
      <c r="D55" s="31" t="s">
        <v>1</v>
      </c>
      <c r="E55" s="31" t="s">
        <v>1</v>
      </c>
      <c r="F55" s="35" t="s">
        <v>1</v>
      </c>
      <c r="G55" s="49" t="s">
        <v>1</v>
      </c>
    </row>
    <row r="56" spans="1:7" ht="12.95" customHeight="1">
      <c r="A56" s="17"/>
      <c r="B56" s="43" t="s">
        <v>263</v>
      </c>
      <c r="C56" s="31" t="s">
        <v>1</v>
      </c>
      <c r="D56" s="31" t="s">
        <v>1</v>
      </c>
      <c r="E56" s="31" t="s">
        <v>1</v>
      </c>
      <c r="F56" s="35" t="s">
        <v>1</v>
      </c>
      <c r="G56" s="49" t="s">
        <v>1</v>
      </c>
    </row>
    <row r="57" spans="1:7" ht="12.95" customHeight="1">
      <c r="A57" s="22"/>
      <c r="B57" s="45" t="s">
        <v>264</v>
      </c>
      <c r="C57" s="31" t="s">
        <v>265</v>
      </c>
      <c r="D57" s="31" t="s">
        <v>266</v>
      </c>
      <c r="E57" s="32">
        <v>2000000</v>
      </c>
      <c r="F57" s="33">
        <v>2003.99</v>
      </c>
      <c r="G57" s="46">
        <v>0.10435361400862886</v>
      </c>
    </row>
    <row r="58" spans="1:7" ht="12.95" customHeight="1">
      <c r="A58" s="22"/>
      <c r="B58" s="45" t="s">
        <v>267</v>
      </c>
      <c r="C58" s="31" t="s">
        <v>268</v>
      </c>
      <c r="D58" s="31" t="s">
        <v>266</v>
      </c>
      <c r="E58" s="32">
        <v>500000</v>
      </c>
      <c r="F58" s="33">
        <v>519.21550000000002</v>
      </c>
      <c r="G58" s="46">
        <v>2.703706798651552E-2</v>
      </c>
    </row>
    <row r="59" spans="1:7" ht="12.95" customHeight="1">
      <c r="A59" s="22"/>
      <c r="B59" s="45" t="s">
        <v>269</v>
      </c>
      <c r="C59" s="31" t="s">
        <v>270</v>
      </c>
      <c r="D59" s="31" t="s">
        <v>271</v>
      </c>
      <c r="E59" s="32">
        <v>500000</v>
      </c>
      <c r="F59" s="33">
        <v>505.87450000000001</v>
      </c>
      <c r="G59" s="46">
        <v>2.6342363140438883E-2</v>
      </c>
    </row>
    <row r="60" spans="1:7" ht="12.95" customHeight="1">
      <c r="A60" s="22"/>
      <c r="B60" s="45" t="s">
        <v>272</v>
      </c>
      <c r="C60" s="31" t="s">
        <v>273</v>
      </c>
      <c r="D60" s="31" t="s">
        <v>266</v>
      </c>
      <c r="E60" s="32">
        <v>500000</v>
      </c>
      <c r="F60" s="33">
        <v>501.00049999999999</v>
      </c>
      <c r="G60" s="46">
        <v>2.6088559720921792E-2</v>
      </c>
    </row>
    <row r="61" spans="1:7" ht="12.95" customHeight="1">
      <c r="A61" s="22"/>
      <c r="B61" s="45" t="s">
        <v>274</v>
      </c>
      <c r="C61" s="31" t="s">
        <v>275</v>
      </c>
      <c r="D61" s="31" t="s">
        <v>271</v>
      </c>
      <c r="E61" s="32">
        <v>500000</v>
      </c>
      <c r="F61" s="33">
        <v>500.34449999999998</v>
      </c>
      <c r="G61" s="46">
        <v>2.6054399884400822E-2</v>
      </c>
    </row>
    <row r="62" spans="1:7" ht="12.95" customHeight="1">
      <c r="A62" s="17"/>
      <c r="B62" s="43" t="s">
        <v>35</v>
      </c>
      <c r="C62" s="31" t="s">
        <v>1</v>
      </c>
      <c r="D62" s="31" t="s">
        <v>1</v>
      </c>
      <c r="E62" s="31" t="s">
        <v>1</v>
      </c>
      <c r="F62" s="34">
        <v>4030.4250000000002</v>
      </c>
      <c r="G62" s="48">
        <v>0.20987600474090587</v>
      </c>
    </row>
    <row r="63" spans="1:7" ht="12.95" customHeight="1">
      <c r="A63" s="17"/>
      <c r="B63" s="43" t="s">
        <v>276</v>
      </c>
      <c r="C63" s="31" t="s">
        <v>1</v>
      </c>
      <c r="D63" s="31" t="s">
        <v>1</v>
      </c>
      <c r="E63" s="31" t="s">
        <v>1</v>
      </c>
      <c r="F63" s="34" t="s">
        <v>261</v>
      </c>
      <c r="G63" s="48" t="s">
        <v>261</v>
      </c>
    </row>
    <row r="64" spans="1:7" ht="12.95" customHeight="1">
      <c r="A64" s="17"/>
      <c r="B64" s="43" t="s">
        <v>35</v>
      </c>
      <c r="C64" s="31" t="s">
        <v>1</v>
      </c>
      <c r="D64" s="31" t="s">
        <v>1</v>
      </c>
      <c r="E64" s="31" t="s">
        <v>1</v>
      </c>
      <c r="F64" s="34" t="s">
        <v>261</v>
      </c>
      <c r="G64" s="48" t="s">
        <v>261</v>
      </c>
    </row>
    <row r="65" spans="1:7" ht="12.95" customHeight="1">
      <c r="A65" s="17"/>
      <c r="B65" s="43" t="s">
        <v>39</v>
      </c>
      <c r="C65" s="31" t="s">
        <v>1</v>
      </c>
      <c r="D65" s="31" t="s">
        <v>1</v>
      </c>
      <c r="E65" s="31" t="s">
        <v>1</v>
      </c>
      <c r="F65" s="34">
        <v>4030.4250000000002</v>
      </c>
      <c r="G65" s="48">
        <v>0.20987600474090587</v>
      </c>
    </row>
    <row r="66" spans="1:7" ht="12.95" customHeight="1">
      <c r="A66" s="17"/>
      <c r="B66" s="43"/>
      <c r="C66" s="31"/>
      <c r="D66" s="31"/>
      <c r="E66" s="31"/>
      <c r="F66" s="34"/>
      <c r="G66" s="48"/>
    </row>
    <row r="67" spans="1:7" ht="12.95" customHeight="1">
      <c r="A67" s="17"/>
      <c r="B67" s="43" t="s">
        <v>9</v>
      </c>
      <c r="C67" s="31" t="s">
        <v>1</v>
      </c>
      <c r="D67" s="31" t="s">
        <v>1</v>
      </c>
      <c r="E67" s="31" t="s">
        <v>1</v>
      </c>
      <c r="F67" s="35" t="s">
        <v>1</v>
      </c>
      <c r="G67" s="49" t="s">
        <v>1</v>
      </c>
    </row>
    <row r="68" spans="1:7" ht="12.95" customHeight="1">
      <c r="A68" s="17"/>
      <c r="B68" s="43" t="s">
        <v>10</v>
      </c>
      <c r="C68" s="31" t="s">
        <v>1</v>
      </c>
      <c r="D68" s="31" t="s">
        <v>1</v>
      </c>
      <c r="E68" s="31" t="s">
        <v>1</v>
      </c>
      <c r="F68" s="35" t="s">
        <v>1</v>
      </c>
      <c r="G68" s="49" t="s">
        <v>1</v>
      </c>
    </row>
    <row r="69" spans="1:7" ht="12.95" customHeight="1">
      <c r="A69" s="22"/>
      <c r="B69" s="45" t="s">
        <v>277</v>
      </c>
      <c r="C69" s="31" t="s">
        <v>278</v>
      </c>
      <c r="D69" s="31" t="s">
        <v>13</v>
      </c>
      <c r="E69" s="32">
        <v>500000</v>
      </c>
      <c r="F69" s="33">
        <v>494.82781499999999</v>
      </c>
      <c r="G69" s="46">
        <v>2.5767129979312877E-2</v>
      </c>
    </row>
    <row r="70" spans="1:7" ht="12.95" customHeight="1">
      <c r="A70" s="22"/>
      <c r="B70" s="45" t="s">
        <v>279</v>
      </c>
      <c r="C70" s="31" t="s">
        <v>280</v>
      </c>
      <c r="D70" s="31" t="s">
        <v>13</v>
      </c>
      <c r="E70" s="32">
        <v>230000</v>
      </c>
      <c r="F70" s="33">
        <v>223.09126000000001</v>
      </c>
      <c r="G70" s="46">
        <v>1.1617013675087532E-2</v>
      </c>
    </row>
    <row r="71" spans="1:7" ht="12.95" customHeight="1">
      <c r="A71" s="22"/>
      <c r="B71" s="45" t="s">
        <v>281</v>
      </c>
      <c r="C71" s="31" t="s">
        <v>282</v>
      </c>
      <c r="D71" s="31" t="s">
        <v>13</v>
      </c>
      <c r="E71" s="32">
        <v>210000</v>
      </c>
      <c r="F71" s="33">
        <v>203.67543000000001</v>
      </c>
      <c r="G71" s="46">
        <v>1.0605974683137892E-2</v>
      </c>
    </row>
    <row r="72" spans="1:7" ht="12.95" customHeight="1">
      <c r="A72" s="22"/>
      <c r="B72" s="45" t="s">
        <v>283</v>
      </c>
      <c r="C72" s="31" t="s">
        <v>284</v>
      </c>
      <c r="D72" s="31" t="s">
        <v>22</v>
      </c>
      <c r="E72" s="32">
        <v>150000</v>
      </c>
      <c r="F72" s="33">
        <v>147.76185000000001</v>
      </c>
      <c r="G72" s="46">
        <v>7.6943912195674207E-3</v>
      </c>
    </row>
    <row r="73" spans="1:7" ht="12.95" customHeight="1">
      <c r="A73" s="22"/>
      <c r="B73" s="45" t="s">
        <v>285</v>
      </c>
      <c r="C73" s="31" t="s">
        <v>286</v>
      </c>
      <c r="D73" s="31" t="s">
        <v>22</v>
      </c>
      <c r="E73" s="32">
        <v>98000</v>
      </c>
      <c r="F73" s="33">
        <v>94.855180000000004</v>
      </c>
      <c r="G73" s="46">
        <v>4.9393863444623038E-3</v>
      </c>
    </row>
    <row r="74" spans="1:7" ht="12.95" customHeight="1">
      <c r="A74" s="17"/>
      <c r="B74" s="43" t="s">
        <v>35</v>
      </c>
      <c r="C74" s="31" t="s">
        <v>1</v>
      </c>
      <c r="D74" s="31" t="s">
        <v>1</v>
      </c>
      <c r="E74" s="31" t="s">
        <v>1</v>
      </c>
      <c r="F74" s="34">
        <v>1164.2115349999999</v>
      </c>
      <c r="G74" s="48">
        <v>6.0623895901568026E-2</v>
      </c>
    </row>
    <row r="75" spans="1:7" ht="12.95" customHeight="1">
      <c r="A75" s="17"/>
      <c r="B75" s="43" t="s">
        <v>39</v>
      </c>
      <c r="C75" s="31" t="s">
        <v>1</v>
      </c>
      <c r="D75" s="31" t="s">
        <v>1</v>
      </c>
      <c r="E75" s="31" t="s">
        <v>1</v>
      </c>
      <c r="F75" s="34">
        <v>1164.2115349999999</v>
      </c>
      <c r="G75" s="48">
        <v>6.0623895901568026E-2</v>
      </c>
    </row>
    <row r="76" spans="1:7" ht="12.95" customHeight="1">
      <c r="A76" s="17"/>
      <c r="B76" s="43"/>
      <c r="C76" s="31"/>
      <c r="D76" s="31"/>
      <c r="E76" s="31"/>
      <c r="F76" s="34"/>
      <c r="G76" s="48"/>
    </row>
    <row r="77" spans="1:7" ht="12.95" customHeight="1">
      <c r="A77" s="17"/>
      <c r="B77" s="43" t="s">
        <v>40</v>
      </c>
      <c r="C77" s="31" t="s">
        <v>1</v>
      </c>
      <c r="D77" s="31" t="s">
        <v>1</v>
      </c>
      <c r="E77" s="31" t="s">
        <v>1</v>
      </c>
      <c r="F77" s="35" t="s">
        <v>1</v>
      </c>
      <c r="G77" s="49" t="s">
        <v>1</v>
      </c>
    </row>
    <row r="78" spans="1:7" ht="12.95" customHeight="1">
      <c r="A78" s="22"/>
      <c r="B78" s="45" t="s">
        <v>41</v>
      </c>
      <c r="C78" s="31" t="s">
        <v>1</v>
      </c>
      <c r="D78" s="31" t="s">
        <v>42</v>
      </c>
      <c r="E78" s="32"/>
      <c r="F78" s="33">
        <v>408.17760600000003</v>
      </c>
      <c r="G78" s="46">
        <v>2.1255000445855612E-2</v>
      </c>
    </row>
    <row r="79" spans="1:7" ht="12.95" customHeight="1">
      <c r="A79" s="17"/>
      <c r="B79" s="43" t="s">
        <v>35</v>
      </c>
      <c r="C79" s="31" t="s">
        <v>1</v>
      </c>
      <c r="D79" s="31" t="s">
        <v>1</v>
      </c>
      <c r="E79" s="31" t="s">
        <v>1</v>
      </c>
      <c r="F79" s="34">
        <v>408.17760600000003</v>
      </c>
      <c r="G79" s="48">
        <v>2.1255000445855612E-2</v>
      </c>
    </row>
    <row r="80" spans="1:7" ht="12.95" customHeight="1">
      <c r="A80" s="17"/>
      <c r="B80" s="43"/>
      <c r="C80" s="31"/>
      <c r="D80" s="31"/>
      <c r="E80" s="31"/>
      <c r="F80" s="34"/>
      <c r="G80" s="48"/>
    </row>
    <row r="81" spans="1:7" ht="12.95" customHeight="1">
      <c r="A81" s="17"/>
      <c r="B81" s="43"/>
      <c r="C81" s="31"/>
      <c r="D81" s="31"/>
      <c r="E81" s="31"/>
      <c r="F81" s="34"/>
      <c r="G81" s="48"/>
    </row>
    <row r="82" spans="1:7" ht="12.95" customHeight="1">
      <c r="A82" s="17"/>
      <c r="B82" s="43" t="s">
        <v>43</v>
      </c>
      <c r="C82" s="31" t="s">
        <v>1</v>
      </c>
      <c r="D82" s="31" t="s">
        <v>1</v>
      </c>
      <c r="E82" s="31" t="s">
        <v>1</v>
      </c>
      <c r="F82" s="34">
        <v>-293.58596135980002</v>
      </c>
      <c r="G82" s="48">
        <v>-1.5287878726984498E-2</v>
      </c>
    </row>
    <row r="83" spans="1:7" ht="12.95" customHeight="1">
      <c r="A83" s="17"/>
      <c r="B83" s="43" t="s">
        <v>35</v>
      </c>
      <c r="C83" s="31"/>
      <c r="D83" s="31"/>
      <c r="E83" s="31"/>
      <c r="F83" s="34">
        <v>-293.58596135980002</v>
      </c>
      <c r="G83" s="48">
        <v>-1.5287878726984498E-2</v>
      </c>
    </row>
    <row r="84" spans="1:7" ht="12.95" customHeight="1" thickBot="1">
      <c r="A84" s="17"/>
      <c r="B84" s="114" t="s">
        <v>39</v>
      </c>
      <c r="C84" s="115"/>
      <c r="D84" s="115"/>
      <c r="E84" s="115"/>
      <c r="F84" s="116">
        <f>F79+F83</f>
        <v>114.5916446402</v>
      </c>
      <c r="G84" s="117">
        <f>G79+G83</f>
        <v>5.9671217188711143E-3</v>
      </c>
    </row>
    <row r="85" spans="1:7" ht="12.95" customHeight="1" thickBot="1">
      <c r="A85" s="17"/>
      <c r="B85" s="118" t="s">
        <v>44</v>
      </c>
      <c r="C85" s="119" t="s">
        <v>1</v>
      </c>
      <c r="D85" s="119" t="s">
        <v>1</v>
      </c>
      <c r="E85" s="119" t="s">
        <v>1</v>
      </c>
      <c r="F85" s="120">
        <v>19203.8389761402</v>
      </c>
      <c r="G85" s="121">
        <v>1</v>
      </c>
    </row>
    <row r="86" spans="1:7" s="23" customFormat="1" ht="12.95" customHeight="1">
      <c r="A86" s="17"/>
      <c r="B86" s="24" t="s">
        <v>1</v>
      </c>
      <c r="C86" s="17"/>
      <c r="D86" s="17"/>
      <c r="E86" s="17"/>
      <c r="F86" s="17"/>
      <c r="G86" s="17"/>
    </row>
    <row r="87" spans="1:7" s="23" customFormat="1" ht="12.95" customHeight="1">
      <c r="A87" s="17"/>
      <c r="B87" s="25" t="s">
        <v>42</v>
      </c>
      <c r="C87" s="17"/>
      <c r="D87" s="17"/>
      <c r="E87" s="17"/>
      <c r="F87" s="17"/>
      <c r="G87" s="17"/>
    </row>
    <row r="88" spans="1:7" s="23" customFormat="1" ht="12.95" customHeight="1">
      <c r="A88" s="17"/>
      <c r="B88" s="25" t="s">
        <v>45</v>
      </c>
      <c r="C88" s="17"/>
      <c r="D88" s="17"/>
      <c r="E88" s="17"/>
      <c r="F88" s="17"/>
      <c r="G88" s="17"/>
    </row>
    <row r="89" spans="1:7" s="23" customFormat="1" ht="12.95" customHeight="1">
      <c r="A89" s="17"/>
      <c r="B89" s="25" t="s">
        <v>1</v>
      </c>
      <c r="C89" s="17"/>
      <c r="D89" s="17"/>
      <c r="E89" s="17"/>
      <c r="F89" s="17"/>
      <c r="G89" s="17"/>
    </row>
    <row r="90" spans="1:7" s="23" customFormat="1" ht="12.95" customHeight="1">
      <c r="A90" s="17"/>
      <c r="B90" s="25" t="s">
        <v>326</v>
      </c>
      <c r="C90" s="17"/>
      <c r="D90" s="17"/>
      <c r="E90" s="17"/>
      <c r="F90" s="17"/>
      <c r="G90" s="17"/>
    </row>
    <row r="91" spans="1:7" s="23" customFormat="1" ht="12.95" customHeight="1" thickBot="1">
      <c r="A91" s="17"/>
      <c r="D91" s="17"/>
      <c r="E91" s="17"/>
      <c r="F91" s="17"/>
      <c r="G91" s="17"/>
    </row>
    <row r="92" spans="1:7" s="23" customFormat="1" ht="12.95" customHeight="1" thickBot="1">
      <c r="A92" s="17"/>
      <c r="B92" s="104" t="s">
        <v>348</v>
      </c>
      <c r="C92" s="106" t="s">
        <v>349</v>
      </c>
      <c r="D92" s="17"/>
      <c r="E92" s="17"/>
      <c r="F92" s="17"/>
      <c r="G92" s="17"/>
    </row>
    <row r="93" spans="1:7" s="23" customFormat="1"/>
    <row r="94" spans="1:7" s="23" customFormat="1"/>
    <row r="95" spans="1:7" s="23" customFormat="1"/>
    <row r="96" spans="1:7" s="23" customFormat="1"/>
    <row r="97" s="23" customFormat="1"/>
    <row r="98" s="23" customFormat="1"/>
    <row r="99" s="23" customFormat="1"/>
    <row r="100" s="23" customFormat="1"/>
    <row r="101" s="23" customFormat="1"/>
    <row r="102" s="23" customFormat="1"/>
    <row r="103" s="23" customFormat="1"/>
    <row r="104" s="23" customFormat="1"/>
    <row r="105" s="23" customFormat="1"/>
    <row r="106" s="23" customFormat="1"/>
    <row r="107" s="23" customFormat="1"/>
    <row r="108" s="23" customFormat="1"/>
    <row r="109" s="23" customFormat="1"/>
    <row r="110" s="23" customFormat="1"/>
    <row r="111" s="23" customFormat="1"/>
    <row r="112" s="23" customFormat="1"/>
    <row r="113" s="23" customFormat="1"/>
    <row r="114" s="23" customFormat="1"/>
    <row r="115" s="23" customFormat="1"/>
    <row r="116" s="23" customFormat="1"/>
    <row r="117" s="23" customFormat="1"/>
    <row r="118" s="23" customFormat="1"/>
    <row r="119" s="23" customFormat="1"/>
    <row r="120" s="23" customFormat="1"/>
    <row r="121" s="23" customFormat="1"/>
    <row r="122" s="23" customFormat="1"/>
    <row r="123" s="23" customFormat="1"/>
    <row r="124" s="23" customFormat="1"/>
    <row r="125" s="23" customFormat="1"/>
    <row r="126" s="23" customFormat="1"/>
    <row r="127" s="23" customFormat="1"/>
    <row r="128" s="23" customFormat="1"/>
    <row r="129" s="23" customFormat="1"/>
    <row r="130" s="23" customFormat="1"/>
    <row r="131" s="23" customFormat="1"/>
    <row r="132" s="23" customFormat="1"/>
    <row r="133" s="23" customFormat="1"/>
    <row r="134" s="23" customFormat="1"/>
    <row r="135" s="23" customFormat="1"/>
    <row r="136" s="23" customFormat="1"/>
    <row r="137" s="23" customFormat="1"/>
    <row r="138" s="23" customFormat="1"/>
    <row r="139" s="23" customFormat="1"/>
    <row r="140" s="23" customFormat="1"/>
    <row r="141" s="23" customFormat="1"/>
    <row r="142" s="23" customFormat="1"/>
    <row r="143" s="23" customFormat="1"/>
    <row r="144" s="23" customFormat="1"/>
    <row r="145" s="23" customFormat="1"/>
    <row r="146" s="23" customFormat="1"/>
    <row r="147" s="23" customFormat="1"/>
    <row r="148" s="23" customFormat="1"/>
    <row r="149" s="23" customFormat="1"/>
    <row r="150" s="23" customFormat="1"/>
    <row r="151" s="23" customFormat="1"/>
    <row r="152" s="23" customFormat="1"/>
    <row r="153" s="23" customFormat="1"/>
    <row r="154" s="23" customFormat="1"/>
    <row r="155" s="23" customFormat="1"/>
    <row r="156" s="23" customFormat="1"/>
    <row r="157" s="23" customFormat="1"/>
    <row r="158" s="23" customFormat="1"/>
    <row r="159" s="23" customFormat="1"/>
    <row r="160" s="23" customFormat="1"/>
    <row r="161" s="23" customFormat="1"/>
    <row r="162" s="23" customFormat="1"/>
    <row r="163" s="23" customFormat="1"/>
    <row r="164" s="23" customFormat="1"/>
    <row r="165" s="23" customFormat="1"/>
    <row r="166" s="23" customFormat="1"/>
    <row r="167" s="23" customFormat="1"/>
    <row r="168" s="23" customFormat="1"/>
    <row r="169" s="23" customFormat="1"/>
    <row r="170" s="23" customFormat="1"/>
    <row r="171" s="23" customFormat="1"/>
    <row r="172" s="23" customFormat="1"/>
    <row r="173" s="23" customFormat="1"/>
    <row r="174" s="23" customFormat="1"/>
    <row r="175" s="23" customFormat="1"/>
    <row r="176" s="23" customFormat="1"/>
    <row r="177" s="23" customFormat="1"/>
    <row r="178" s="23" customFormat="1"/>
    <row r="179" s="23" customFormat="1"/>
    <row r="180" s="23" customFormat="1"/>
    <row r="181" s="23" customFormat="1"/>
    <row r="182" s="23" customFormat="1"/>
    <row r="183" s="23" customFormat="1"/>
    <row r="184" s="23" customFormat="1"/>
    <row r="185" s="23" customFormat="1"/>
    <row r="186" s="23" customFormat="1"/>
    <row r="187" s="23" customFormat="1"/>
    <row r="188" s="23" customFormat="1"/>
    <row r="189" s="23" customFormat="1"/>
    <row r="190" s="23" customFormat="1"/>
    <row r="191" s="23" customFormat="1"/>
    <row r="192" s="23" customFormat="1"/>
    <row r="193" s="23" customFormat="1"/>
    <row r="194" s="23" customFormat="1"/>
    <row r="195" s="23" customFormat="1"/>
    <row r="196" s="23" customFormat="1"/>
    <row r="197" s="23" customFormat="1"/>
    <row r="198" s="23" customFormat="1"/>
    <row r="199" s="23" customFormat="1"/>
    <row r="200" s="23" customFormat="1"/>
    <row r="201" s="23" customFormat="1"/>
    <row r="202" s="23" customFormat="1"/>
    <row r="203" s="23" customFormat="1"/>
    <row r="204" s="23" customFormat="1"/>
    <row r="205" s="23" customFormat="1"/>
    <row r="206" s="23" customFormat="1"/>
    <row r="207" s="23" customFormat="1"/>
    <row r="208" s="23" customFormat="1"/>
    <row r="209" s="23" customFormat="1"/>
    <row r="210" s="23" customFormat="1"/>
    <row r="211" s="23" customFormat="1"/>
    <row r="212" s="23" customFormat="1"/>
    <row r="213" s="23" customFormat="1"/>
    <row r="214" s="23" customFormat="1"/>
    <row r="215" s="23" customFormat="1"/>
    <row r="216" s="23" customFormat="1"/>
    <row r="217" s="23" customFormat="1"/>
    <row r="218" s="23" customFormat="1"/>
    <row r="219" s="23" customFormat="1"/>
    <row r="220" s="23" customFormat="1"/>
    <row r="221" s="23" customFormat="1"/>
    <row r="222" s="23" customFormat="1"/>
    <row r="223" s="23" customFormat="1"/>
    <row r="224" s="23" customFormat="1"/>
    <row r="225" s="23" customFormat="1"/>
    <row r="226" s="23" customFormat="1"/>
    <row r="227" s="23" customFormat="1"/>
    <row r="228" s="23" customFormat="1"/>
    <row r="229" s="23" customFormat="1"/>
    <row r="230" s="23" customFormat="1"/>
    <row r="231" s="23" customFormat="1"/>
    <row r="232" s="23" customFormat="1"/>
    <row r="233" s="23" customFormat="1"/>
    <row r="234" s="23" customFormat="1"/>
    <row r="235" s="23" customFormat="1"/>
    <row r="236" s="23" customFormat="1"/>
    <row r="237" s="23" customFormat="1"/>
    <row r="238" s="23" customFormat="1"/>
    <row r="239" s="23" customFormat="1"/>
    <row r="240" s="23" customFormat="1"/>
    <row r="241" s="23" customFormat="1"/>
    <row r="242" s="23" customFormat="1"/>
    <row r="243" s="23" customFormat="1"/>
    <row r="244" s="23" customFormat="1"/>
    <row r="245" s="23" customFormat="1"/>
    <row r="246" s="23" customFormat="1"/>
    <row r="247" s="23" customFormat="1"/>
    <row r="248" s="23" customFormat="1"/>
    <row r="249" s="23" customFormat="1"/>
    <row r="250" s="23" customFormat="1"/>
    <row r="251" s="23" customFormat="1"/>
    <row r="252" s="23" customFormat="1"/>
    <row r="253" s="23" customFormat="1"/>
    <row r="254" s="23" customFormat="1"/>
    <row r="255" s="23" customFormat="1"/>
    <row r="256" s="23" customFormat="1"/>
    <row r="257" s="23" customFormat="1"/>
    <row r="258" s="23" customFormat="1"/>
    <row r="259" s="23" customFormat="1"/>
    <row r="260" s="23" customFormat="1"/>
    <row r="261" s="23" customFormat="1"/>
    <row r="262" s="23" customFormat="1"/>
    <row r="263" s="23" customFormat="1"/>
    <row r="264" s="23" customFormat="1"/>
    <row r="265" s="23" customFormat="1"/>
    <row r="266" s="23" customFormat="1"/>
    <row r="267" s="23" customFormat="1"/>
    <row r="268" s="23" customFormat="1"/>
    <row r="269" s="23" customFormat="1"/>
    <row r="270" s="23" customFormat="1"/>
    <row r="271" s="23" customFormat="1"/>
    <row r="272" s="23" customFormat="1"/>
    <row r="273" s="23" customFormat="1"/>
    <row r="274" s="23" customFormat="1"/>
    <row r="275" s="23" customFormat="1"/>
    <row r="276" s="23" customFormat="1"/>
    <row r="277" s="23" customFormat="1"/>
    <row r="278" s="23" customFormat="1"/>
    <row r="279" s="23" customFormat="1"/>
    <row r="280" s="23" customFormat="1"/>
    <row r="281" s="23" customFormat="1"/>
    <row r="282" s="23" customFormat="1"/>
    <row r="283" s="23" customFormat="1"/>
    <row r="284" s="23" customFormat="1"/>
    <row r="285" s="23" customFormat="1"/>
    <row r="286" s="23" customFormat="1"/>
    <row r="287" s="23" customFormat="1"/>
    <row r="288" s="23" customFormat="1"/>
    <row r="289" s="23" customFormat="1"/>
    <row r="290" s="23" customFormat="1"/>
    <row r="291" s="23" customFormat="1"/>
    <row r="292" s="23" customFormat="1"/>
    <row r="293" s="23" customFormat="1"/>
    <row r="294" s="23" customFormat="1"/>
    <row r="295" s="23" customFormat="1"/>
    <row r="296" s="23" customFormat="1"/>
    <row r="297" s="23" customFormat="1"/>
    <row r="298" s="23" customFormat="1"/>
    <row r="299" s="23" customFormat="1"/>
    <row r="300" s="23" customFormat="1"/>
    <row r="301" s="23" customFormat="1"/>
    <row r="302" s="23" customFormat="1"/>
    <row r="303" s="23" customFormat="1"/>
    <row r="304" s="23" customFormat="1"/>
    <row r="305" s="23" customFormat="1"/>
    <row r="306" s="23" customFormat="1"/>
    <row r="307" s="23" customFormat="1"/>
    <row r="308" s="23" customFormat="1"/>
    <row r="309" s="23" customFormat="1"/>
    <row r="310" s="23" customFormat="1"/>
    <row r="311" s="23" customFormat="1"/>
    <row r="312" s="23" customFormat="1"/>
    <row r="313" s="23" customFormat="1"/>
    <row r="314" s="23" customFormat="1"/>
    <row r="315" s="23" customFormat="1"/>
    <row r="316" s="23" customFormat="1"/>
    <row r="317" s="23" customFormat="1"/>
    <row r="318" s="23" customFormat="1"/>
    <row r="319" s="23" customFormat="1"/>
    <row r="320" s="23" customFormat="1"/>
    <row r="321" s="23" customFormat="1"/>
    <row r="322" s="23" customFormat="1"/>
    <row r="323" s="23" customFormat="1"/>
    <row r="324" s="23" customFormat="1"/>
    <row r="325" s="23" customFormat="1"/>
    <row r="326" s="23" customFormat="1"/>
    <row r="327" s="23" customFormat="1"/>
    <row r="328" s="23" customFormat="1"/>
    <row r="329" s="23" customFormat="1"/>
    <row r="330" s="23" customFormat="1"/>
    <row r="331" s="23" customFormat="1"/>
    <row r="332" s="23" customFormat="1"/>
    <row r="333" s="23" customFormat="1"/>
    <row r="334" s="23" customFormat="1"/>
    <row r="335" s="23" customFormat="1"/>
    <row r="336" s="23" customFormat="1"/>
    <row r="337" s="23" customFormat="1"/>
    <row r="338" s="23" customFormat="1"/>
    <row r="339" s="23" customFormat="1"/>
    <row r="340" s="23" customFormat="1"/>
    <row r="341" s="23" customFormat="1"/>
    <row r="342" s="23" customFormat="1"/>
    <row r="343" s="23" customFormat="1"/>
    <row r="344" s="23" customFormat="1"/>
    <row r="345" s="23" customFormat="1"/>
    <row r="346" s="23" customFormat="1"/>
    <row r="347" s="23" customFormat="1"/>
    <row r="348" s="23" customFormat="1"/>
    <row r="349" s="23" customFormat="1"/>
    <row r="350" s="23" customFormat="1"/>
    <row r="351" s="23" customFormat="1"/>
    <row r="352" s="23" customFormat="1"/>
    <row r="353" s="23" customFormat="1"/>
    <row r="354" s="23" customFormat="1"/>
    <row r="355" s="23" customFormat="1"/>
    <row r="356" s="23" customFormat="1"/>
    <row r="357" s="23" customFormat="1"/>
    <row r="358" s="23" customFormat="1"/>
    <row r="359" s="23" customFormat="1"/>
    <row r="360" s="23" customFormat="1"/>
    <row r="361" s="23" customFormat="1"/>
    <row r="362" s="23" customFormat="1"/>
    <row r="363" s="23" customFormat="1"/>
    <row r="364" s="23" customFormat="1"/>
    <row r="365" s="23" customFormat="1"/>
    <row r="366" s="23" customFormat="1"/>
    <row r="367" s="23" customFormat="1"/>
    <row r="368" s="23" customFormat="1"/>
    <row r="369" s="23" customFormat="1"/>
    <row r="370" s="23" customFormat="1"/>
    <row r="371" s="23" customFormat="1"/>
    <row r="372" s="23" customFormat="1"/>
    <row r="373" s="23" customFormat="1"/>
    <row r="374" s="23" customFormat="1"/>
    <row r="375" s="23" customFormat="1"/>
    <row r="376" s="23" customFormat="1"/>
    <row r="377" s="23" customFormat="1"/>
    <row r="378" s="23" customFormat="1"/>
    <row r="379" s="23" customFormat="1"/>
    <row r="380" s="23" customFormat="1"/>
    <row r="381" s="23" customFormat="1"/>
    <row r="382" s="23" customFormat="1"/>
    <row r="383" s="23" customFormat="1"/>
    <row r="384" s="23" customFormat="1"/>
    <row r="385" s="23" customFormat="1"/>
    <row r="386" s="23" customFormat="1"/>
    <row r="387" s="23" customFormat="1"/>
    <row r="388" s="23" customFormat="1"/>
    <row r="389" s="23" customFormat="1"/>
    <row r="390" s="23" customFormat="1"/>
    <row r="391" s="23" customFormat="1"/>
    <row r="392" s="23" customFormat="1"/>
    <row r="393" s="23" customFormat="1"/>
    <row r="394" s="23" customFormat="1"/>
    <row r="395" s="23" customFormat="1"/>
    <row r="396" s="23" customFormat="1"/>
    <row r="397" s="23" customFormat="1"/>
    <row r="398" s="23" customFormat="1"/>
    <row r="399" s="23" customFormat="1"/>
    <row r="400" s="23" customFormat="1"/>
    <row r="401" s="23" customFormat="1"/>
    <row r="402" s="23" customFormat="1"/>
    <row r="403" s="23" customFormat="1"/>
    <row r="404" s="23" customFormat="1"/>
    <row r="405" s="23" customFormat="1"/>
    <row r="406" s="23" customFormat="1"/>
    <row r="407" s="23" customFormat="1"/>
    <row r="408" s="23" customFormat="1"/>
    <row r="409" s="23" customFormat="1"/>
    <row r="410" s="23" customFormat="1"/>
    <row r="411" s="23" customFormat="1"/>
    <row r="412" s="23" customFormat="1"/>
    <row r="413" s="23" customFormat="1"/>
    <row r="414" s="23" customFormat="1"/>
    <row r="415" s="23" customFormat="1"/>
    <row r="416" s="23" customFormat="1"/>
    <row r="417" s="23" customFormat="1"/>
    <row r="418" s="23" customFormat="1"/>
    <row r="419" s="23" customFormat="1"/>
    <row r="420" s="23" customFormat="1"/>
    <row r="421" s="23" customFormat="1"/>
    <row r="422" s="23" customFormat="1"/>
    <row r="423" s="23" customFormat="1"/>
    <row r="424" s="23" customFormat="1"/>
    <row r="425" s="23" customFormat="1"/>
    <row r="426" s="23" customFormat="1"/>
    <row r="427" s="23" customFormat="1"/>
    <row r="428" s="23" customFormat="1"/>
    <row r="429" s="23" customFormat="1"/>
    <row r="430" s="23" customFormat="1"/>
    <row r="431" s="23" customFormat="1"/>
    <row r="432" s="23" customFormat="1"/>
    <row r="433" s="23" customFormat="1"/>
    <row r="434" s="23" customFormat="1"/>
    <row r="435" s="23" customFormat="1"/>
    <row r="436" s="23" customFormat="1"/>
    <row r="437" s="23" customFormat="1"/>
    <row r="438" s="23" customFormat="1"/>
    <row r="439" s="23" customFormat="1"/>
    <row r="440" s="23" customFormat="1"/>
    <row r="441" s="23" customFormat="1"/>
    <row r="442" s="23" customFormat="1"/>
    <row r="443" s="23" customFormat="1"/>
    <row r="444" s="23" customFormat="1"/>
    <row r="445" s="23" customFormat="1"/>
    <row r="446" s="23" customFormat="1"/>
    <row r="447" s="23" customFormat="1"/>
    <row r="448" s="23" customFormat="1"/>
    <row r="449" s="23" customFormat="1"/>
    <row r="450" s="23" customFormat="1"/>
    <row r="451" s="23" customFormat="1"/>
    <row r="452" s="23" customFormat="1"/>
    <row r="453" s="23" customFormat="1"/>
    <row r="454" s="23" customFormat="1"/>
    <row r="455" s="23" customFormat="1"/>
    <row r="456" s="23" customFormat="1"/>
    <row r="457" s="23" customFormat="1"/>
    <row r="458" s="23" customFormat="1"/>
    <row r="459" s="23" customFormat="1"/>
    <row r="460" s="23" customFormat="1"/>
    <row r="461" s="23" customFormat="1"/>
    <row r="462" s="23" customFormat="1"/>
    <row r="463" s="23" customFormat="1"/>
    <row r="464" s="23" customFormat="1"/>
    <row r="465" s="23" customFormat="1"/>
    <row r="466" s="23" customFormat="1"/>
    <row r="467" s="23" customFormat="1"/>
    <row r="468" s="23" customFormat="1"/>
    <row r="469" s="23" customFormat="1"/>
    <row r="470" s="23" customFormat="1"/>
    <row r="471" s="23" customFormat="1"/>
    <row r="472" s="23" customFormat="1"/>
    <row r="473" s="23" customFormat="1"/>
    <row r="474" s="23" customFormat="1"/>
    <row r="475" s="23" customFormat="1"/>
    <row r="476" s="23" customFormat="1"/>
    <row r="477" s="23" customFormat="1"/>
    <row r="478" s="23" customFormat="1"/>
    <row r="479" s="23" customFormat="1"/>
    <row r="480" s="23" customFormat="1"/>
    <row r="481" s="23" customFormat="1"/>
    <row r="482" s="23" customFormat="1"/>
    <row r="483" s="23" customFormat="1"/>
    <row r="484" s="23" customFormat="1"/>
    <row r="485" s="23" customFormat="1"/>
    <row r="486" s="23" customFormat="1"/>
    <row r="487" s="23" customFormat="1"/>
    <row r="488" s="23" customFormat="1"/>
    <row r="489" s="23" customFormat="1"/>
    <row r="490" s="23" customFormat="1"/>
    <row r="491" s="23" customFormat="1"/>
    <row r="492" s="23" customFormat="1"/>
    <row r="493" s="23" customFormat="1"/>
    <row r="494" s="23" customFormat="1"/>
    <row r="495" s="23" customFormat="1"/>
    <row r="496" s="23" customFormat="1"/>
    <row r="497" s="23" customFormat="1"/>
    <row r="498" s="23" customFormat="1"/>
    <row r="499" s="23" customFormat="1"/>
    <row r="500" s="23" customFormat="1"/>
    <row r="501" s="23" customFormat="1"/>
    <row r="502" s="23" customFormat="1"/>
    <row r="503" s="23" customFormat="1"/>
    <row r="504" s="23" customFormat="1"/>
    <row r="505" s="23" customFormat="1"/>
    <row r="506" s="23" customFormat="1"/>
    <row r="507" s="23" customFormat="1"/>
    <row r="508" s="23" customFormat="1"/>
    <row r="509" s="23" customFormat="1"/>
    <row r="510" s="23" customFormat="1"/>
    <row r="511" s="23" customFormat="1"/>
    <row r="512" s="23" customFormat="1"/>
    <row r="513" s="23" customFormat="1"/>
    <row r="514" s="23" customFormat="1"/>
    <row r="515" s="23" customFormat="1"/>
    <row r="516" s="23" customFormat="1"/>
    <row r="517" s="23" customFormat="1"/>
    <row r="518" s="23" customFormat="1"/>
    <row r="519" s="23" customFormat="1"/>
    <row r="520" s="23" customFormat="1"/>
    <row r="521" s="23" customFormat="1"/>
    <row r="522" s="23" customFormat="1"/>
    <row r="523" s="23" customFormat="1"/>
    <row r="524" s="23" customFormat="1"/>
    <row r="525" s="23" customFormat="1"/>
    <row r="526" s="23" customFormat="1"/>
    <row r="527" s="23" customFormat="1"/>
    <row r="528" s="23" customFormat="1"/>
    <row r="529" s="23" customFormat="1"/>
    <row r="530" s="23" customFormat="1"/>
    <row r="531" s="23" customFormat="1"/>
    <row r="532" s="23" customFormat="1"/>
    <row r="533" s="23" customFormat="1"/>
    <row r="534" s="23" customFormat="1"/>
    <row r="535" s="23" customFormat="1"/>
    <row r="536" s="23" customFormat="1"/>
    <row r="537" s="23" customFormat="1"/>
    <row r="538" s="23" customFormat="1"/>
    <row r="539" s="23" customFormat="1"/>
    <row r="540" s="23" customFormat="1"/>
    <row r="541" s="23" customFormat="1"/>
    <row r="542" s="23" customFormat="1"/>
    <row r="543" s="23" customFormat="1"/>
    <row r="544" s="23" customFormat="1"/>
    <row r="545" s="23" customFormat="1"/>
    <row r="546" s="23" customFormat="1"/>
    <row r="547" s="23" customFormat="1"/>
    <row r="548" s="23" customFormat="1"/>
    <row r="549" s="23" customFormat="1"/>
    <row r="550" s="23" customFormat="1"/>
    <row r="551" s="23" customFormat="1"/>
    <row r="552" s="23" customFormat="1"/>
    <row r="553" s="23" customFormat="1"/>
    <row r="554" s="23" customFormat="1"/>
    <row r="555" s="23" customFormat="1"/>
    <row r="556" s="23" customFormat="1"/>
    <row r="557" s="23" customFormat="1"/>
    <row r="558" s="23" customFormat="1"/>
    <row r="559" s="23" customFormat="1"/>
    <row r="560" s="23" customFormat="1"/>
    <row r="561" s="23" customFormat="1"/>
    <row r="562" s="23" customFormat="1"/>
    <row r="563" s="23" customFormat="1"/>
    <row r="564" s="23" customFormat="1"/>
    <row r="565" s="23" customFormat="1"/>
    <row r="566" s="23" customFormat="1"/>
    <row r="567" s="23" customFormat="1"/>
    <row r="568" s="23" customFormat="1"/>
    <row r="569" s="23" customFormat="1"/>
    <row r="570" s="23" customFormat="1"/>
    <row r="571" s="23" customFormat="1"/>
    <row r="572" s="23" customFormat="1"/>
    <row r="573" s="23" customFormat="1"/>
    <row r="574" s="23" customFormat="1"/>
    <row r="575" s="23" customFormat="1"/>
    <row r="576" s="23" customFormat="1"/>
    <row r="577" s="23" customFormat="1"/>
    <row r="578" s="23" customFormat="1"/>
    <row r="579" s="23" customFormat="1"/>
    <row r="580" s="23" customFormat="1"/>
    <row r="581" s="23" customFormat="1"/>
    <row r="582" s="23" customFormat="1"/>
    <row r="583" s="23" customFormat="1"/>
    <row r="584" s="23" customFormat="1"/>
    <row r="585" s="23" customFormat="1"/>
    <row r="586" s="23" customFormat="1"/>
    <row r="587" s="23" customFormat="1"/>
    <row r="588" s="23" customFormat="1"/>
    <row r="589" s="23" customFormat="1"/>
    <row r="590" s="23" customFormat="1"/>
    <row r="591" s="23" customFormat="1"/>
    <row r="592" s="23" customFormat="1"/>
    <row r="593" s="23" customFormat="1"/>
    <row r="594" s="23" customFormat="1"/>
    <row r="595" s="23" customFormat="1"/>
    <row r="596" s="23" customFormat="1"/>
    <row r="597" s="23" customFormat="1"/>
    <row r="598" s="23" customFormat="1"/>
    <row r="599" s="23" customFormat="1"/>
    <row r="600" s="23" customFormat="1"/>
    <row r="601" s="23" customFormat="1"/>
    <row r="602" s="23" customFormat="1"/>
    <row r="603" s="23" customFormat="1"/>
    <row r="604" s="23" customFormat="1"/>
    <row r="605" s="23" customFormat="1"/>
    <row r="606" s="23" customFormat="1"/>
    <row r="607" s="23" customFormat="1"/>
    <row r="608" s="23" customFormat="1"/>
    <row r="609" s="23" customFormat="1"/>
    <row r="610" s="23" customFormat="1"/>
    <row r="611" s="23" customFormat="1"/>
    <row r="612" s="23" customFormat="1"/>
    <row r="613" s="23" customFormat="1"/>
    <row r="614" s="23" customFormat="1"/>
    <row r="615" s="23" customFormat="1"/>
    <row r="616" s="23" customFormat="1"/>
    <row r="617" s="23" customFormat="1"/>
    <row r="618" s="23" customFormat="1"/>
    <row r="619" s="23" customFormat="1"/>
    <row r="620" s="23" customFormat="1"/>
    <row r="621" s="23" customFormat="1"/>
    <row r="622" s="23" customFormat="1"/>
    <row r="623" s="23" customFormat="1"/>
    <row r="624" s="23" customFormat="1"/>
    <row r="625" s="23" customFormat="1"/>
    <row r="626" s="23" customFormat="1"/>
    <row r="627" s="23" customFormat="1"/>
    <row r="628" s="23" customFormat="1"/>
    <row r="629" s="23" customFormat="1"/>
    <row r="630" s="23" customFormat="1"/>
    <row r="631" s="23" customFormat="1"/>
    <row r="632" s="23" customFormat="1"/>
    <row r="633" s="23" customFormat="1"/>
    <row r="634" s="23" customFormat="1"/>
    <row r="635" s="23" customFormat="1"/>
    <row r="636" s="23" customFormat="1"/>
    <row r="637" s="23" customFormat="1"/>
    <row r="638" s="23" customFormat="1"/>
    <row r="639" s="23" customFormat="1"/>
    <row r="640" s="23" customFormat="1"/>
    <row r="641" s="23" customFormat="1"/>
    <row r="642" s="23" customFormat="1"/>
    <row r="643" s="23" customFormat="1"/>
    <row r="644" s="23" customFormat="1"/>
    <row r="645" s="23" customFormat="1"/>
    <row r="646" s="23" customFormat="1"/>
    <row r="647" s="23" customFormat="1"/>
    <row r="648" s="23" customFormat="1"/>
    <row r="649" s="23" customFormat="1"/>
    <row r="650" s="23" customFormat="1"/>
    <row r="651" s="23" customFormat="1"/>
    <row r="652" s="23" customFormat="1"/>
    <row r="653" s="23" customFormat="1"/>
    <row r="654" s="23" customFormat="1"/>
    <row r="655" s="23" customFormat="1"/>
    <row r="656" s="23" customFormat="1"/>
    <row r="657" s="23" customFormat="1"/>
    <row r="658" s="23" customFormat="1"/>
    <row r="659" s="23" customFormat="1"/>
    <row r="660" s="23" customFormat="1"/>
    <row r="661" s="23" customFormat="1"/>
    <row r="662" s="23" customFormat="1"/>
    <row r="663" s="23" customFormat="1"/>
    <row r="664" s="23" customFormat="1"/>
    <row r="665" s="23" customFormat="1"/>
    <row r="666" s="23" customFormat="1"/>
    <row r="667" s="23" customFormat="1"/>
    <row r="668" s="23" customFormat="1"/>
    <row r="669" s="23" customFormat="1"/>
    <row r="670" s="23" customFormat="1"/>
    <row r="671" s="23" customFormat="1"/>
    <row r="672" s="23" customFormat="1"/>
    <row r="673" s="23" customFormat="1"/>
    <row r="674" s="23" customFormat="1"/>
    <row r="675" s="23" customFormat="1"/>
    <row r="676" s="23" customFormat="1"/>
    <row r="677" s="23" customFormat="1"/>
    <row r="678" s="23" customFormat="1"/>
    <row r="679" s="23" customFormat="1"/>
    <row r="680" s="23" customFormat="1"/>
    <row r="681" s="23" customFormat="1"/>
    <row r="682" s="23" customFormat="1"/>
    <row r="683" s="23" customFormat="1"/>
    <row r="684" s="23" customFormat="1"/>
    <row r="685" s="23" customFormat="1"/>
    <row r="686" s="23" customFormat="1"/>
    <row r="687" s="23" customFormat="1"/>
    <row r="688" s="23" customFormat="1"/>
    <row r="689" s="23" customFormat="1"/>
    <row r="690" s="23" customFormat="1"/>
    <row r="691" s="23" customFormat="1"/>
    <row r="692" s="23" customFormat="1"/>
    <row r="693" s="23" customFormat="1"/>
    <row r="694" s="23" customFormat="1"/>
    <row r="695" s="23" customFormat="1"/>
    <row r="696" s="23" customFormat="1"/>
    <row r="697" s="23" customFormat="1"/>
    <row r="698" s="23" customFormat="1"/>
    <row r="699" s="23" customFormat="1"/>
    <row r="700" s="23" customFormat="1"/>
    <row r="701" s="23" customFormat="1"/>
    <row r="702" s="23" customFormat="1"/>
    <row r="703" s="23" customFormat="1"/>
    <row r="704" s="23" customFormat="1"/>
    <row r="705" s="23" customFormat="1"/>
    <row r="706" s="23" customFormat="1"/>
    <row r="707" s="23" customFormat="1"/>
    <row r="708" s="23" customFormat="1"/>
    <row r="709" s="23" customFormat="1"/>
    <row r="710" s="23" customFormat="1"/>
    <row r="711" s="23" customFormat="1"/>
    <row r="712" s="23" customFormat="1"/>
    <row r="713" s="23" customFormat="1"/>
    <row r="714" s="23" customFormat="1"/>
    <row r="715" s="23" customFormat="1"/>
    <row r="716" s="23" customFormat="1"/>
    <row r="717" s="23" customFormat="1"/>
    <row r="718" s="23" customFormat="1"/>
    <row r="719" s="23" customFormat="1"/>
    <row r="720" s="23" customFormat="1"/>
    <row r="721" s="23" customFormat="1"/>
    <row r="722" s="23" customFormat="1"/>
    <row r="723" s="23" customFormat="1"/>
    <row r="724" s="23" customFormat="1"/>
    <row r="725" s="23" customFormat="1"/>
    <row r="726" s="23" customFormat="1"/>
    <row r="727" s="23" customFormat="1"/>
    <row r="728" s="23" customFormat="1"/>
    <row r="729" s="23" customFormat="1"/>
    <row r="730" s="23" customFormat="1"/>
    <row r="731" s="23" customFormat="1"/>
    <row r="732" s="23" customFormat="1"/>
    <row r="733" s="23" customFormat="1"/>
    <row r="734" s="23" customFormat="1"/>
    <row r="735" s="23" customFormat="1"/>
    <row r="736" s="23" customFormat="1"/>
    <row r="737" s="23" customFormat="1"/>
    <row r="738" s="23" customFormat="1"/>
    <row r="739" s="23" customFormat="1"/>
    <row r="740" s="23" customFormat="1"/>
    <row r="741" s="23" customFormat="1"/>
    <row r="742" s="23" customFormat="1"/>
    <row r="743" s="23" customFormat="1"/>
    <row r="744" s="23" customFormat="1"/>
    <row r="745" s="23" customFormat="1"/>
    <row r="746" s="23" customFormat="1"/>
    <row r="747" s="23" customFormat="1"/>
    <row r="748" s="23" customFormat="1"/>
    <row r="749" s="23" customFormat="1"/>
    <row r="750" s="23" customFormat="1"/>
    <row r="751" s="23" customFormat="1"/>
    <row r="752" s="23" customFormat="1"/>
    <row r="753" s="23" customFormat="1"/>
    <row r="754" s="23" customFormat="1"/>
    <row r="755" s="23" customFormat="1"/>
    <row r="756" s="23" customFormat="1"/>
    <row r="757" s="23" customFormat="1"/>
    <row r="758" s="23" customFormat="1"/>
    <row r="759" s="23" customFormat="1"/>
    <row r="760" s="23" customFormat="1"/>
    <row r="761" s="23" customFormat="1"/>
    <row r="762" s="23" customFormat="1"/>
    <row r="763" s="23" customFormat="1"/>
    <row r="764" s="23" customFormat="1"/>
    <row r="765" s="23" customFormat="1"/>
    <row r="766" s="23" customFormat="1"/>
  </sheetData>
  <mergeCells count="2">
    <mergeCell ref="B1:G1"/>
    <mergeCell ref="B2:G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90"/>
  <sheetViews>
    <sheetView zoomScaleNormal="100" workbookViewId="0">
      <selection activeCell="C56" sqref="C56"/>
    </sheetView>
  </sheetViews>
  <sheetFormatPr defaultRowHeight="12.75"/>
  <cols>
    <col min="1" max="1" width="3.42578125" style="23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87" width="9.140625" style="23"/>
  </cols>
  <sheetData>
    <row r="1" spans="1:7" ht="15.95" customHeight="1">
      <c r="A1" s="17"/>
      <c r="B1" s="11" t="s">
        <v>306</v>
      </c>
      <c r="C1" s="12"/>
      <c r="D1" s="12"/>
      <c r="E1" s="12"/>
      <c r="F1" s="12"/>
      <c r="G1" s="13"/>
    </row>
    <row r="2" spans="1:7" ht="12.95" customHeight="1" thickBot="1">
      <c r="A2" s="17"/>
      <c r="B2" s="8" t="s">
        <v>350</v>
      </c>
      <c r="C2" s="9"/>
      <c r="D2" s="9"/>
      <c r="E2" s="9"/>
      <c r="F2" s="9"/>
      <c r="G2" s="10"/>
    </row>
    <row r="3" spans="1:7" s="23" customFormat="1" ht="12.95" customHeight="1">
      <c r="A3" s="17"/>
      <c r="B3" s="52"/>
      <c r="C3" s="52"/>
      <c r="D3" s="52"/>
      <c r="E3" s="52"/>
      <c r="F3" s="52"/>
      <c r="G3" s="52"/>
    </row>
    <row r="4" spans="1:7" s="23" customFormat="1" ht="12.95" customHeight="1">
      <c r="A4" s="24"/>
      <c r="B4" s="53" t="s">
        <v>2</v>
      </c>
      <c r="C4" s="17"/>
      <c r="D4" s="17"/>
      <c r="E4" s="17"/>
      <c r="F4" s="17"/>
      <c r="G4" s="17"/>
    </row>
    <row r="5" spans="1:7" s="23" customFormat="1" ht="12.95" customHeight="1" thickBot="1">
      <c r="A5" s="24"/>
      <c r="B5" s="53"/>
      <c r="C5" s="17"/>
      <c r="D5" s="17"/>
      <c r="E5" s="17"/>
      <c r="F5" s="17"/>
      <c r="G5" s="17"/>
    </row>
    <row r="6" spans="1:7" ht="27.95" customHeight="1" thickBot="1">
      <c r="A6" s="17"/>
      <c r="B6" s="110" t="s">
        <v>3</v>
      </c>
      <c r="C6" s="111" t="s">
        <v>4</v>
      </c>
      <c r="D6" s="112" t="s">
        <v>5</v>
      </c>
      <c r="E6" s="112" t="s">
        <v>6</v>
      </c>
      <c r="F6" s="112" t="s">
        <v>7</v>
      </c>
      <c r="G6" s="113" t="s">
        <v>8</v>
      </c>
    </row>
    <row r="7" spans="1:7" ht="15">
      <c r="A7" s="17"/>
      <c r="B7" s="122" t="s">
        <v>324</v>
      </c>
      <c r="C7" s="123"/>
      <c r="D7" s="124"/>
      <c r="E7" s="124"/>
      <c r="F7" s="125"/>
      <c r="G7" s="126"/>
    </row>
    <row r="8" spans="1:7">
      <c r="A8" s="17"/>
      <c r="B8" s="39" t="s">
        <v>325</v>
      </c>
      <c r="C8" s="2"/>
      <c r="D8" s="1"/>
      <c r="E8" s="3" t="s">
        <v>261</v>
      </c>
      <c r="F8" s="4" t="s">
        <v>261</v>
      </c>
      <c r="G8" s="103"/>
    </row>
    <row r="9" spans="1:7">
      <c r="A9" s="17"/>
      <c r="B9" s="42" t="s">
        <v>204</v>
      </c>
      <c r="C9" s="2"/>
      <c r="D9" s="1"/>
      <c r="E9" s="3" t="s">
        <v>261</v>
      </c>
      <c r="F9" s="4" t="s">
        <v>261</v>
      </c>
      <c r="G9" s="103"/>
    </row>
    <row r="10" spans="1:7">
      <c r="A10" s="17"/>
      <c r="B10" s="42"/>
      <c r="C10" s="2"/>
      <c r="D10" s="1"/>
      <c r="E10" s="3"/>
      <c r="F10" s="4"/>
      <c r="G10" s="103"/>
    </row>
    <row r="11" spans="1:7" ht="12.95" customHeight="1">
      <c r="A11" s="17"/>
      <c r="B11" s="43" t="s">
        <v>262</v>
      </c>
      <c r="C11" s="31" t="s">
        <v>1</v>
      </c>
      <c r="D11" s="31" t="s">
        <v>1</v>
      </c>
      <c r="E11" s="31" t="s">
        <v>1</v>
      </c>
      <c r="F11" s="31" t="s">
        <v>1</v>
      </c>
      <c r="G11" s="44" t="s">
        <v>1</v>
      </c>
    </row>
    <row r="12" spans="1:7" ht="12.95" customHeight="1">
      <c r="A12" s="17"/>
      <c r="B12" s="43" t="s">
        <v>263</v>
      </c>
      <c r="C12" s="31" t="s">
        <v>1</v>
      </c>
      <c r="D12" s="31" t="s">
        <v>1</v>
      </c>
      <c r="E12" s="31" t="s">
        <v>1</v>
      </c>
      <c r="F12" s="31" t="s">
        <v>1</v>
      </c>
      <c r="G12" s="44" t="s">
        <v>1</v>
      </c>
    </row>
    <row r="13" spans="1:7" ht="12.95" customHeight="1">
      <c r="A13" s="22"/>
      <c r="B13" s="45" t="s">
        <v>307</v>
      </c>
      <c r="C13" s="31" t="s">
        <v>308</v>
      </c>
      <c r="D13" s="31" t="s">
        <v>271</v>
      </c>
      <c r="E13" s="32">
        <v>500000</v>
      </c>
      <c r="F13" s="33">
        <v>504.33499999999998</v>
      </c>
      <c r="G13" s="46">
        <v>5.619660156877479E-2</v>
      </c>
    </row>
    <row r="14" spans="1:7" ht="12.95" customHeight="1">
      <c r="A14" s="22"/>
      <c r="B14" s="45" t="s">
        <v>309</v>
      </c>
      <c r="C14" s="31" t="s">
        <v>310</v>
      </c>
      <c r="D14" s="31" t="s">
        <v>271</v>
      </c>
      <c r="E14" s="32">
        <v>500000</v>
      </c>
      <c r="F14" s="33">
        <v>501.661</v>
      </c>
      <c r="G14" s="46">
        <v>5.589864542336568E-2</v>
      </c>
    </row>
    <row r="15" spans="1:7" ht="12.95" customHeight="1">
      <c r="A15" s="22"/>
      <c r="B15" s="45" t="s">
        <v>311</v>
      </c>
      <c r="C15" s="31" t="s">
        <v>312</v>
      </c>
      <c r="D15" s="31" t="s">
        <v>313</v>
      </c>
      <c r="E15" s="32">
        <v>500000</v>
      </c>
      <c r="F15" s="33">
        <v>501.15899999999999</v>
      </c>
      <c r="G15" s="46">
        <v>5.5842709004145272E-2</v>
      </c>
    </row>
    <row r="16" spans="1:7" ht="12.95" customHeight="1">
      <c r="A16" s="22"/>
      <c r="B16" s="45" t="s">
        <v>314</v>
      </c>
      <c r="C16" s="31" t="s">
        <v>315</v>
      </c>
      <c r="D16" s="31" t="s">
        <v>271</v>
      </c>
      <c r="E16" s="32">
        <v>500000</v>
      </c>
      <c r="F16" s="33">
        <v>499.98315000000002</v>
      </c>
      <c r="G16" s="46">
        <v>5.5711687413427503E-2</v>
      </c>
    </row>
    <row r="17" spans="1:7" ht="12.95" customHeight="1">
      <c r="A17" s="17"/>
      <c r="B17" s="43" t="s">
        <v>35</v>
      </c>
      <c r="C17" s="31" t="s">
        <v>1</v>
      </c>
      <c r="D17" s="31" t="s">
        <v>1</v>
      </c>
      <c r="E17" s="31" t="s">
        <v>1</v>
      </c>
      <c r="F17" s="34">
        <v>2007.13815</v>
      </c>
      <c r="G17" s="48">
        <v>0.22364964340971324</v>
      </c>
    </row>
    <row r="18" spans="1:7" ht="12.95" customHeight="1">
      <c r="A18" s="17"/>
      <c r="B18" s="43" t="s">
        <v>276</v>
      </c>
      <c r="C18" s="31" t="s">
        <v>1</v>
      </c>
      <c r="D18" s="31" t="s">
        <v>1</v>
      </c>
      <c r="E18" s="31" t="s">
        <v>1</v>
      </c>
      <c r="F18" s="34" t="s">
        <v>261</v>
      </c>
      <c r="G18" s="48" t="s">
        <v>261</v>
      </c>
    </row>
    <row r="19" spans="1:7" ht="12.95" customHeight="1">
      <c r="A19" s="17"/>
      <c r="B19" s="43" t="s">
        <v>35</v>
      </c>
      <c r="C19" s="31" t="s">
        <v>1</v>
      </c>
      <c r="D19" s="31" t="s">
        <v>1</v>
      </c>
      <c r="E19" s="31" t="s">
        <v>1</v>
      </c>
      <c r="F19" s="34" t="s">
        <v>261</v>
      </c>
      <c r="G19" s="48" t="s">
        <v>261</v>
      </c>
    </row>
    <row r="20" spans="1:7" ht="12.95" customHeight="1">
      <c r="A20" s="17"/>
      <c r="B20" s="43" t="s">
        <v>39</v>
      </c>
      <c r="C20" s="31" t="s">
        <v>1</v>
      </c>
      <c r="D20" s="31" t="s">
        <v>1</v>
      </c>
      <c r="E20" s="31" t="s">
        <v>1</v>
      </c>
      <c r="F20" s="34">
        <v>2007.13815</v>
      </c>
      <c r="G20" s="48">
        <v>0.22364964340971324</v>
      </c>
    </row>
    <row r="21" spans="1:7" ht="12.95" customHeight="1">
      <c r="A21" s="17"/>
      <c r="B21" s="43"/>
      <c r="C21" s="31"/>
      <c r="D21" s="31"/>
      <c r="E21" s="31"/>
      <c r="F21" s="34"/>
      <c r="G21" s="48"/>
    </row>
    <row r="22" spans="1:7" ht="12.95" customHeight="1">
      <c r="A22" s="17"/>
      <c r="B22" s="43" t="s">
        <v>9</v>
      </c>
      <c r="C22" s="31" t="s">
        <v>1</v>
      </c>
      <c r="D22" s="31" t="s">
        <v>1</v>
      </c>
      <c r="E22" s="31" t="s">
        <v>1</v>
      </c>
      <c r="F22" s="35" t="s">
        <v>1</v>
      </c>
      <c r="G22" s="49" t="s">
        <v>1</v>
      </c>
    </row>
    <row r="23" spans="1:7" ht="12.95" customHeight="1">
      <c r="A23" s="17"/>
      <c r="B23" s="43" t="s">
        <v>10</v>
      </c>
      <c r="C23" s="31" t="s">
        <v>1</v>
      </c>
      <c r="D23" s="31" t="s">
        <v>1</v>
      </c>
      <c r="E23" s="31" t="s">
        <v>1</v>
      </c>
      <c r="F23" s="35" t="s">
        <v>1</v>
      </c>
      <c r="G23" s="49" t="s">
        <v>1</v>
      </c>
    </row>
    <row r="24" spans="1:7" ht="12.95" customHeight="1">
      <c r="A24" s="22"/>
      <c r="B24" s="45" t="s">
        <v>285</v>
      </c>
      <c r="C24" s="31" t="s">
        <v>286</v>
      </c>
      <c r="D24" s="31" t="s">
        <v>22</v>
      </c>
      <c r="E24" s="32">
        <v>902000</v>
      </c>
      <c r="F24" s="33">
        <v>873.05481999999995</v>
      </c>
      <c r="G24" s="46">
        <v>9.7281992856411689E-2</v>
      </c>
    </row>
    <row r="25" spans="1:7" ht="12.95" customHeight="1">
      <c r="A25" s="22"/>
      <c r="B25" s="45" t="s">
        <v>316</v>
      </c>
      <c r="C25" s="31" t="s">
        <v>317</v>
      </c>
      <c r="D25" s="31" t="s">
        <v>13</v>
      </c>
      <c r="E25" s="32">
        <v>500000</v>
      </c>
      <c r="F25" s="33">
        <v>493.36399999999998</v>
      </c>
      <c r="G25" s="46">
        <v>5.4974134526410035E-2</v>
      </c>
    </row>
    <row r="26" spans="1:7" ht="12.95" customHeight="1">
      <c r="A26" s="22"/>
      <c r="B26" s="45" t="s">
        <v>318</v>
      </c>
      <c r="C26" s="31" t="s">
        <v>319</v>
      </c>
      <c r="D26" s="31" t="s">
        <v>25</v>
      </c>
      <c r="E26" s="32">
        <v>500000</v>
      </c>
      <c r="F26" s="33">
        <v>487.11799999999999</v>
      </c>
      <c r="G26" s="46">
        <v>5.4278160672922633E-2</v>
      </c>
    </row>
    <row r="27" spans="1:7" ht="12.95" customHeight="1">
      <c r="A27" s="22"/>
      <c r="B27" s="45" t="s">
        <v>320</v>
      </c>
      <c r="C27" s="31" t="s">
        <v>321</v>
      </c>
      <c r="D27" s="31" t="s">
        <v>13</v>
      </c>
      <c r="E27" s="32">
        <v>500000</v>
      </c>
      <c r="F27" s="33">
        <v>486.44349999999997</v>
      </c>
      <c r="G27" s="46">
        <v>5.4203003073790834E-2</v>
      </c>
    </row>
    <row r="28" spans="1:7" ht="12.95" customHeight="1">
      <c r="A28" s="22"/>
      <c r="B28" s="45" t="s">
        <v>322</v>
      </c>
      <c r="C28" s="31" t="s">
        <v>323</v>
      </c>
      <c r="D28" s="31" t="s">
        <v>13</v>
      </c>
      <c r="E28" s="32">
        <v>500000</v>
      </c>
      <c r="F28" s="33">
        <v>479.46449999999999</v>
      </c>
      <c r="G28" s="46">
        <v>5.3425353134071242E-2</v>
      </c>
    </row>
    <row r="29" spans="1:7" ht="12.95" customHeight="1">
      <c r="A29" s="22"/>
      <c r="B29" s="45" t="s">
        <v>283</v>
      </c>
      <c r="C29" s="31" t="s">
        <v>284</v>
      </c>
      <c r="D29" s="31" t="s">
        <v>22</v>
      </c>
      <c r="E29" s="32">
        <v>350000</v>
      </c>
      <c r="F29" s="33">
        <v>344.77764999999999</v>
      </c>
      <c r="G29" s="46">
        <v>3.8417584000453045E-2</v>
      </c>
    </row>
    <row r="30" spans="1:7" ht="12.95" customHeight="1">
      <c r="A30" s="22"/>
      <c r="B30" s="45" t="s">
        <v>281</v>
      </c>
      <c r="C30" s="31" t="s">
        <v>282</v>
      </c>
      <c r="D30" s="31" t="s">
        <v>13</v>
      </c>
      <c r="E30" s="32">
        <v>290000</v>
      </c>
      <c r="F30" s="33">
        <v>281.26607000000001</v>
      </c>
      <c r="G30" s="46">
        <v>3.1340670924296585E-2</v>
      </c>
    </row>
    <row r="31" spans="1:7" ht="12.95" customHeight="1">
      <c r="A31" s="22"/>
      <c r="B31" s="45" t="s">
        <v>11</v>
      </c>
      <c r="C31" s="31" t="s">
        <v>12</v>
      </c>
      <c r="D31" s="31" t="s">
        <v>13</v>
      </c>
      <c r="E31" s="32">
        <v>270000</v>
      </c>
      <c r="F31" s="33">
        <v>267.94682280000001</v>
      </c>
      <c r="G31" s="46">
        <v>2.9856545436090495E-2</v>
      </c>
    </row>
    <row r="32" spans="1:7" ht="12.95" customHeight="1">
      <c r="A32" s="22"/>
      <c r="B32" s="45" t="s">
        <v>279</v>
      </c>
      <c r="C32" s="31" t="s">
        <v>280</v>
      </c>
      <c r="D32" s="31" t="s">
        <v>13</v>
      </c>
      <c r="E32" s="32">
        <v>270000</v>
      </c>
      <c r="F32" s="33">
        <v>261.88974000000002</v>
      </c>
      <c r="G32" s="46">
        <v>2.9181622083991835E-2</v>
      </c>
    </row>
    <row r="33" spans="1:7" ht="12.95" customHeight="1">
      <c r="A33" s="22"/>
      <c r="B33" s="45" t="s">
        <v>31</v>
      </c>
      <c r="C33" s="31" t="s">
        <v>32</v>
      </c>
      <c r="D33" s="31" t="s">
        <v>13</v>
      </c>
      <c r="E33" s="32">
        <v>200000</v>
      </c>
      <c r="F33" s="33">
        <v>198.42651000000001</v>
      </c>
      <c r="G33" s="46">
        <v>2.2110096509567065E-2</v>
      </c>
    </row>
    <row r="34" spans="1:7" ht="12.95" customHeight="1">
      <c r="A34" s="22"/>
      <c r="B34" s="45" t="s">
        <v>33</v>
      </c>
      <c r="C34" s="31" t="s">
        <v>34</v>
      </c>
      <c r="D34" s="31" t="s">
        <v>25</v>
      </c>
      <c r="E34" s="32">
        <v>200000</v>
      </c>
      <c r="F34" s="33">
        <v>198.38903999999999</v>
      </c>
      <c r="G34" s="46">
        <v>2.2105921335008921E-2</v>
      </c>
    </row>
    <row r="35" spans="1:7" ht="12.95" customHeight="1">
      <c r="A35" s="22"/>
      <c r="B35" s="45" t="s">
        <v>20</v>
      </c>
      <c r="C35" s="31" t="s">
        <v>21</v>
      </c>
      <c r="D35" s="31" t="s">
        <v>22</v>
      </c>
      <c r="E35" s="32">
        <v>100000</v>
      </c>
      <c r="F35" s="33">
        <v>99.364362</v>
      </c>
      <c r="G35" s="46">
        <v>1.1071885674104526E-2</v>
      </c>
    </row>
    <row r="36" spans="1:7" ht="12.95" customHeight="1">
      <c r="A36" s="22"/>
      <c r="B36" s="45" t="s">
        <v>23</v>
      </c>
      <c r="C36" s="31" t="s">
        <v>24</v>
      </c>
      <c r="D36" s="31" t="s">
        <v>25</v>
      </c>
      <c r="E36" s="32">
        <v>100000</v>
      </c>
      <c r="F36" s="33">
        <v>99.357474999999994</v>
      </c>
      <c r="G36" s="46">
        <v>1.107111827546076E-2</v>
      </c>
    </row>
    <row r="37" spans="1:7" ht="12.95" customHeight="1">
      <c r="A37" s="22"/>
      <c r="B37" s="45" t="s">
        <v>26</v>
      </c>
      <c r="C37" s="31" t="s">
        <v>27</v>
      </c>
      <c r="D37" s="31" t="s">
        <v>13</v>
      </c>
      <c r="E37" s="32">
        <v>100000</v>
      </c>
      <c r="F37" s="33">
        <v>99.293661</v>
      </c>
      <c r="G37" s="46">
        <v>1.1064007664591972E-2</v>
      </c>
    </row>
    <row r="38" spans="1:7" ht="12.95" customHeight="1">
      <c r="A38" s="22"/>
      <c r="B38" s="45" t="s">
        <v>18</v>
      </c>
      <c r="C38" s="31" t="s">
        <v>19</v>
      </c>
      <c r="D38" s="31" t="s">
        <v>13</v>
      </c>
      <c r="E38" s="32">
        <v>50000</v>
      </c>
      <c r="F38" s="33">
        <v>49.647893500000002</v>
      </c>
      <c r="G38" s="46">
        <v>5.5321222793350919E-3</v>
      </c>
    </row>
    <row r="39" spans="1:7" ht="12.95" customHeight="1">
      <c r="A39" s="17"/>
      <c r="B39" s="43" t="s">
        <v>35</v>
      </c>
      <c r="C39" s="31" t="s">
        <v>1</v>
      </c>
      <c r="D39" s="31" t="s">
        <v>1</v>
      </c>
      <c r="E39" s="31" t="s">
        <v>1</v>
      </c>
      <c r="F39" s="34">
        <v>4719.8040443</v>
      </c>
      <c r="G39" s="48">
        <v>0.52591421844650676</v>
      </c>
    </row>
    <row r="40" spans="1:7" ht="12.95" customHeight="1">
      <c r="A40" s="17"/>
      <c r="B40" s="43" t="s">
        <v>39</v>
      </c>
      <c r="C40" s="31" t="s">
        <v>1</v>
      </c>
      <c r="D40" s="31" t="s">
        <v>1</v>
      </c>
      <c r="E40" s="31" t="s">
        <v>1</v>
      </c>
      <c r="F40" s="34">
        <v>4719.8040443</v>
      </c>
      <c r="G40" s="48">
        <v>0.52591421844650676</v>
      </c>
    </row>
    <row r="41" spans="1:7" ht="12.95" customHeight="1">
      <c r="A41" s="17"/>
      <c r="B41" s="43"/>
      <c r="C41" s="31"/>
      <c r="D41" s="31"/>
      <c r="E41" s="31"/>
      <c r="F41" s="34"/>
      <c r="G41" s="48"/>
    </row>
    <row r="42" spans="1:7" ht="12.95" customHeight="1">
      <c r="A42" s="17"/>
      <c r="B42" s="43" t="s">
        <v>40</v>
      </c>
      <c r="C42" s="31" t="s">
        <v>1</v>
      </c>
      <c r="D42" s="31" t="s">
        <v>1</v>
      </c>
      <c r="E42" s="31" t="s">
        <v>1</v>
      </c>
      <c r="F42" s="35" t="s">
        <v>1</v>
      </c>
      <c r="G42" s="49" t="s">
        <v>1</v>
      </c>
    </row>
    <row r="43" spans="1:7" ht="12.95" customHeight="1">
      <c r="A43" s="22"/>
      <c r="B43" s="45" t="s">
        <v>41</v>
      </c>
      <c r="C43" s="31" t="s">
        <v>1</v>
      </c>
      <c r="D43" s="31" t="s">
        <v>42</v>
      </c>
      <c r="E43" s="32"/>
      <c r="F43" s="33">
        <v>2076.1170738000001</v>
      </c>
      <c r="G43" s="46">
        <v>0.23133576691379579</v>
      </c>
    </row>
    <row r="44" spans="1:7" ht="12.95" customHeight="1">
      <c r="A44" s="17"/>
      <c r="B44" s="43" t="s">
        <v>35</v>
      </c>
      <c r="C44" s="31" t="s">
        <v>1</v>
      </c>
      <c r="D44" s="31" t="s">
        <v>1</v>
      </c>
      <c r="E44" s="31" t="s">
        <v>1</v>
      </c>
      <c r="F44" s="34">
        <v>2076.1170738000001</v>
      </c>
      <c r="G44" s="48">
        <v>0.23133576691379579</v>
      </c>
    </row>
    <row r="45" spans="1:7" ht="12.95" customHeight="1">
      <c r="A45" s="17"/>
      <c r="B45" s="43"/>
      <c r="C45" s="31"/>
      <c r="D45" s="31"/>
      <c r="E45" s="31"/>
      <c r="F45" s="34"/>
      <c r="G45" s="48"/>
    </row>
    <row r="46" spans="1:7" ht="12.95" customHeight="1">
      <c r="A46" s="17"/>
      <c r="B46" s="43" t="s">
        <v>212</v>
      </c>
      <c r="C46" s="31"/>
      <c r="D46" s="31"/>
      <c r="E46" s="31"/>
      <c r="F46" s="34"/>
      <c r="G46" s="48"/>
    </row>
    <row r="47" spans="1:7" ht="12.95" customHeight="1">
      <c r="A47" s="17"/>
      <c r="B47" s="43" t="s">
        <v>43</v>
      </c>
      <c r="C47" s="31" t="s">
        <v>1</v>
      </c>
      <c r="D47" s="31" t="s">
        <v>1</v>
      </c>
      <c r="E47" s="31" t="s">
        <v>1</v>
      </c>
      <c r="F47" s="34">
        <v>171.4158055</v>
      </c>
      <c r="G47" s="48">
        <v>1.9100371229984234E-2</v>
      </c>
    </row>
    <row r="48" spans="1:7" ht="12.95" customHeight="1">
      <c r="A48" s="17"/>
      <c r="B48" s="43" t="s">
        <v>35</v>
      </c>
      <c r="C48" s="31"/>
      <c r="D48" s="31"/>
      <c r="E48" s="31"/>
      <c r="F48" s="34">
        <v>171.4158055</v>
      </c>
      <c r="G48" s="48">
        <v>1.9100371229984234E-2</v>
      </c>
    </row>
    <row r="49" spans="1:7" ht="12.95" customHeight="1" thickBot="1">
      <c r="A49" s="17"/>
      <c r="B49" s="114" t="s">
        <v>39</v>
      </c>
      <c r="C49" s="115"/>
      <c r="D49" s="115"/>
      <c r="E49" s="115"/>
      <c r="F49" s="116">
        <f>F44+F48</f>
        <v>2247.5328792999999</v>
      </c>
      <c r="G49" s="117">
        <f>G44+G48</f>
        <v>0.25043613814378002</v>
      </c>
    </row>
    <row r="50" spans="1:7" ht="12.95" customHeight="1" thickBot="1">
      <c r="A50" s="17"/>
      <c r="B50" s="118" t="s">
        <v>44</v>
      </c>
      <c r="C50" s="119" t="s">
        <v>1</v>
      </c>
      <c r="D50" s="119" t="s">
        <v>1</v>
      </c>
      <c r="E50" s="119" t="s">
        <v>1</v>
      </c>
      <c r="F50" s="120">
        <v>8974.4750736000005</v>
      </c>
      <c r="G50" s="121">
        <v>1</v>
      </c>
    </row>
    <row r="51" spans="1:7" s="23" customFormat="1" ht="12.95" customHeight="1">
      <c r="A51" s="17"/>
      <c r="B51" s="24" t="s">
        <v>1</v>
      </c>
      <c r="C51" s="17"/>
      <c r="D51" s="17"/>
      <c r="E51" s="17"/>
      <c r="F51" s="17"/>
      <c r="G51" s="17"/>
    </row>
    <row r="52" spans="1:7" s="23" customFormat="1" ht="12.95" customHeight="1">
      <c r="A52" s="17"/>
      <c r="B52" s="25" t="s">
        <v>42</v>
      </c>
      <c r="C52" s="17"/>
      <c r="D52" s="17"/>
      <c r="E52" s="17"/>
      <c r="F52" s="17"/>
      <c r="G52" s="17"/>
    </row>
    <row r="53" spans="1:7" s="23" customFormat="1" ht="12.95" customHeight="1">
      <c r="A53" s="17"/>
      <c r="B53" s="25" t="s">
        <v>45</v>
      </c>
      <c r="C53" s="17"/>
      <c r="D53" s="17"/>
      <c r="E53" s="17"/>
      <c r="F53" s="17"/>
      <c r="G53" s="17"/>
    </row>
    <row r="54" spans="1:7" s="23" customFormat="1" ht="12.95" customHeight="1">
      <c r="A54" s="17"/>
      <c r="B54" s="25" t="s">
        <v>46</v>
      </c>
      <c r="C54" s="17"/>
      <c r="D54" s="17"/>
      <c r="E54" s="17"/>
      <c r="F54" s="17"/>
      <c r="G54" s="17"/>
    </row>
    <row r="55" spans="1:7" s="23" customFormat="1" ht="12.95" customHeight="1" thickBot="1">
      <c r="A55" s="17"/>
      <c r="B55" s="25" t="s">
        <v>1</v>
      </c>
      <c r="C55" s="17"/>
      <c r="D55" s="17"/>
      <c r="E55" s="17"/>
      <c r="F55" s="17"/>
      <c r="G55" s="17"/>
    </row>
    <row r="56" spans="1:7" s="23" customFormat="1" ht="12.95" customHeight="1" thickBot="1">
      <c r="A56" s="17"/>
      <c r="B56" s="104" t="s">
        <v>345</v>
      </c>
      <c r="C56" s="105" t="s">
        <v>351</v>
      </c>
      <c r="D56" s="17"/>
      <c r="E56" s="17"/>
      <c r="F56" s="17"/>
      <c r="G56" s="17"/>
    </row>
    <row r="57" spans="1:7" s="23" customFormat="1"/>
    <row r="58" spans="1:7" s="23" customFormat="1"/>
    <row r="59" spans="1:7" s="23" customFormat="1"/>
    <row r="60" spans="1:7" s="23" customFormat="1"/>
    <row r="61" spans="1:7" s="23" customFormat="1"/>
    <row r="62" spans="1:7" s="23" customFormat="1"/>
    <row r="63" spans="1:7" s="23" customFormat="1"/>
    <row r="64" spans="1:7" s="23" customFormat="1"/>
    <row r="65" s="23" customFormat="1"/>
    <row r="66" s="23" customFormat="1"/>
    <row r="67" s="23" customFormat="1"/>
    <row r="68" s="23" customFormat="1"/>
    <row r="69" s="23" customFormat="1"/>
    <row r="70" s="23" customFormat="1"/>
    <row r="71" s="23" customFormat="1"/>
    <row r="72" s="23" customFormat="1"/>
    <row r="73" s="23" customFormat="1"/>
    <row r="74" s="23" customFormat="1"/>
    <row r="75" s="23" customFormat="1"/>
    <row r="76" s="23" customFormat="1"/>
    <row r="77" s="23" customFormat="1"/>
    <row r="78" s="23" customFormat="1"/>
    <row r="79" s="23" customFormat="1"/>
    <row r="80" s="23" customFormat="1"/>
    <row r="81" s="23" customFormat="1"/>
    <row r="82" s="23" customFormat="1"/>
    <row r="83" s="23" customFormat="1"/>
    <row r="84" s="23" customFormat="1"/>
    <row r="85" s="23" customFormat="1"/>
    <row r="86" s="23" customFormat="1"/>
    <row r="87" s="23" customFormat="1"/>
    <row r="88" s="23" customFormat="1"/>
    <row r="89" s="23" customFormat="1"/>
    <row r="90" s="23" customFormat="1"/>
    <row r="91" s="23" customFormat="1"/>
    <row r="92" s="23" customFormat="1"/>
    <row r="93" s="23" customFormat="1"/>
    <row r="94" s="23" customFormat="1"/>
    <row r="95" s="23" customFormat="1"/>
    <row r="96" s="23" customFormat="1"/>
    <row r="97" s="23" customFormat="1"/>
    <row r="98" s="23" customFormat="1"/>
    <row r="99" s="23" customFormat="1"/>
    <row r="100" s="23" customFormat="1"/>
    <row r="101" s="23" customFormat="1"/>
    <row r="102" s="23" customFormat="1"/>
    <row r="103" s="23" customFormat="1"/>
    <row r="104" s="23" customFormat="1"/>
    <row r="105" s="23" customFormat="1"/>
    <row r="106" s="23" customFormat="1"/>
    <row r="107" s="23" customFormat="1"/>
    <row r="108" s="23" customFormat="1"/>
    <row r="109" s="23" customFormat="1"/>
    <row r="110" s="23" customFormat="1"/>
    <row r="111" s="23" customFormat="1"/>
    <row r="112" s="23" customFormat="1"/>
    <row r="113" s="23" customFormat="1"/>
    <row r="114" s="23" customFormat="1"/>
    <row r="115" s="23" customFormat="1"/>
    <row r="116" s="23" customFormat="1"/>
    <row r="117" s="23" customFormat="1"/>
    <row r="118" s="23" customFormat="1"/>
    <row r="119" s="23" customFormat="1"/>
    <row r="120" s="23" customFormat="1"/>
    <row r="121" s="23" customFormat="1"/>
    <row r="122" s="23" customFormat="1"/>
    <row r="123" s="23" customFormat="1"/>
    <row r="124" s="23" customFormat="1"/>
    <row r="125" s="23" customFormat="1"/>
    <row r="126" s="23" customFormat="1"/>
    <row r="127" s="23" customFormat="1"/>
    <row r="128" s="23" customFormat="1"/>
    <row r="129" s="23" customFormat="1"/>
    <row r="130" s="23" customFormat="1"/>
    <row r="131" s="23" customFormat="1"/>
    <row r="132" s="23" customFormat="1"/>
    <row r="133" s="23" customFormat="1"/>
    <row r="134" s="23" customFormat="1"/>
    <row r="135" s="23" customFormat="1"/>
    <row r="136" s="23" customFormat="1"/>
    <row r="137" s="23" customFormat="1"/>
    <row r="138" s="23" customFormat="1"/>
    <row r="139" s="23" customFormat="1"/>
    <row r="140" s="23" customFormat="1"/>
    <row r="141" s="23" customFormat="1"/>
    <row r="142" s="23" customFormat="1"/>
    <row r="143" s="23" customFormat="1"/>
    <row r="144" s="23" customFormat="1"/>
    <row r="145" s="23" customFormat="1"/>
    <row r="146" s="23" customFormat="1"/>
    <row r="147" s="23" customFormat="1"/>
    <row r="148" s="23" customFormat="1"/>
    <row r="149" s="23" customFormat="1"/>
    <row r="150" s="23" customFormat="1"/>
    <row r="151" s="23" customFormat="1"/>
    <row r="152" s="23" customFormat="1"/>
    <row r="153" s="23" customFormat="1"/>
    <row r="154" s="23" customFormat="1"/>
    <row r="155" s="23" customFormat="1"/>
    <row r="156" s="23" customFormat="1"/>
    <row r="157" s="23" customFormat="1"/>
    <row r="158" s="23" customFormat="1"/>
    <row r="159" s="23" customFormat="1"/>
    <row r="160" s="23" customFormat="1"/>
    <row r="161" s="23" customFormat="1"/>
    <row r="162" s="23" customFormat="1"/>
    <row r="163" s="23" customFormat="1"/>
    <row r="164" s="23" customFormat="1"/>
    <row r="165" s="23" customFormat="1"/>
    <row r="166" s="23" customFormat="1"/>
    <row r="167" s="23" customFormat="1"/>
    <row r="168" s="23" customFormat="1"/>
    <row r="169" s="23" customFormat="1"/>
    <row r="170" s="23" customFormat="1"/>
    <row r="171" s="23" customFormat="1"/>
    <row r="172" s="23" customFormat="1"/>
    <row r="173" s="23" customFormat="1"/>
    <row r="174" s="23" customFormat="1"/>
    <row r="175" s="23" customFormat="1"/>
    <row r="176" s="23" customFormat="1"/>
    <row r="177" s="23" customFormat="1"/>
    <row r="178" s="23" customFormat="1"/>
    <row r="179" s="23" customFormat="1"/>
    <row r="180" s="23" customFormat="1"/>
    <row r="181" s="23" customFormat="1"/>
    <row r="182" s="23" customFormat="1"/>
    <row r="183" s="23" customFormat="1"/>
    <row r="184" s="23" customFormat="1"/>
    <row r="185" s="23" customFormat="1"/>
    <row r="186" s="23" customFormat="1"/>
    <row r="187" s="23" customFormat="1"/>
    <row r="188" s="23" customFormat="1"/>
    <row r="189" s="23" customFormat="1"/>
    <row r="190" s="23" customFormat="1"/>
    <row r="191" s="23" customFormat="1"/>
    <row r="192" s="23" customFormat="1"/>
    <row r="193" s="23" customFormat="1"/>
    <row r="194" s="23" customFormat="1"/>
    <row r="195" s="23" customFormat="1"/>
    <row r="196" s="23" customFormat="1"/>
    <row r="197" s="23" customFormat="1"/>
    <row r="198" s="23" customFormat="1"/>
    <row r="199" s="23" customFormat="1"/>
    <row r="200" s="23" customFormat="1"/>
    <row r="201" s="23" customFormat="1"/>
    <row r="202" s="23" customFormat="1"/>
    <row r="203" s="23" customFormat="1"/>
    <row r="204" s="23" customFormat="1"/>
    <row r="205" s="23" customFormat="1"/>
    <row r="206" s="23" customFormat="1"/>
    <row r="207" s="23" customFormat="1"/>
    <row r="208" s="23" customFormat="1"/>
    <row r="209" s="23" customFormat="1"/>
    <row r="210" s="23" customFormat="1"/>
    <row r="211" s="23" customFormat="1"/>
    <row r="212" s="23" customFormat="1"/>
    <row r="213" s="23" customFormat="1"/>
    <row r="214" s="23" customFormat="1"/>
    <row r="215" s="23" customFormat="1"/>
    <row r="216" s="23" customFormat="1"/>
    <row r="217" s="23" customFormat="1"/>
    <row r="218" s="23" customFormat="1"/>
    <row r="219" s="23" customFormat="1"/>
    <row r="220" s="23" customFormat="1"/>
    <row r="221" s="23" customFormat="1"/>
    <row r="222" s="23" customFormat="1"/>
    <row r="223" s="23" customFormat="1"/>
    <row r="224" s="23" customFormat="1"/>
    <row r="225" s="23" customFormat="1"/>
    <row r="226" s="23" customFormat="1"/>
    <row r="227" s="23" customFormat="1"/>
    <row r="228" s="23" customFormat="1"/>
    <row r="229" s="23" customFormat="1"/>
    <row r="230" s="23" customFormat="1"/>
    <row r="231" s="23" customFormat="1"/>
    <row r="232" s="23" customFormat="1"/>
    <row r="233" s="23" customFormat="1"/>
    <row r="234" s="23" customFormat="1"/>
    <row r="235" s="23" customFormat="1"/>
    <row r="236" s="23" customFormat="1"/>
    <row r="237" s="23" customFormat="1"/>
    <row r="238" s="23" customFormat="1"/>
    <row r="239" s="23" customFormat="1"/>
    <row r="240" s="23" customFormat="1"/>
    <row r="241" s="23" customFormat="1"/>
    <row r="242" s="23" customFormat="1"/>
    <row r="243" s="23" customFormat="1"/>
    <row r="244" s="23" customFormat="1"/>
    <row r="245" s="23" customFormat="1"/>
    <row r="246" s="23" customFormat="1"/>
    <row r="247" s="23" customFormat="1"/>
    <row r="248" s="23" customFormat="1"/>
    <row r="249" s="23" customFormat="1"/>
    <row r="250" s="23" customFormat="1"/>
    <row r="251" s="23" customFormat="1"/>
    <row r="252" s="23" customFormat="1"/>
    <row r="253" s="23" customFormat="1"/>
    <row r="254" s="23" customFormat="1"/>
    <row r="255" s="23" customFormat="1"/>
    <row r="256" s="23" customFormat="1"/>
    <row r="257" s="23" customFormat="1"/>
    <row r="258" s="23" customFormat="1"/>
    <row r="259" s="23" customFormat="1"/>
    <row r="260" s="23" customFormat="1"/>
    <row r="261" s="23" customFormat="1"/>
    <row r="262" s="23" customFormat="1"/>
    <row r="263" s="23" customFormat="1"/>
    <row r="264" s="23" customFormat="1"/>
    <row r="265" s="23" customFormat="1"/>
    <row r="266" s="23" customFormat="1"/>
    <row r="267" s="23" customFormat="1"/>
    <row r="268" s="23" customFormat="1"/>
    <row r="269" s="23" customFormat="1"/>
    <row r="270" s="23" customFormat="1"/>
    <row r="271" s="23" customFormat="1"/>
    <row r="272" s="23" customFormat="1"/>
    <row r="273" s="23" customFormat="1"/>
    <row r="274" s="23" customFormat="1"/>
    <row r="275" s="23" customFormat="1"/>
    <row r="276" s="23" customFormat="1"/>
    <row r="277" s="23" customFormat="1"/>
    <row r="278" s="23" customFormat="1"/>
    <row r="279" s="23" customFormat="1"/>
    <row r="280" s="23" customFormat="1"/>
    <row r="281" s="23" customFormat="1"/>
    <row r="282" s="23" customFormat="1"/>
    <row r="283" s="23" customFormat="1"/>
    <row r="284" s="23" customFormat="1"/>
    <row r="285" s="23" customFormat="1"/>
    <row r="286" s="23" customFormat="1"/>
    <row r="287" s="23" customFormat="1"/>
    <row r="288" s="23" customFormat="1"/>
    <row r="289" s="23" customFormat="1"/>
    <row r="290" s="23" customFormat="1"/>
    <row r="291" s="23" customFormat="1"/>
    <row r="292" s="23" customFormat="1"/>
    <row r="293" s="23" customFormat="1"/>
    <row r="294" s="23" customFormat="1"/>
    <row r="295" s="23" customFormat="1"/>
    <row r="296" s="23" customFormat="1"/>
    <row r="297" s="23" customFormat="1"/>
    <row r="298" s="23" customFormat="1"/>
    <row r="299" s="23" customFormat="1"/>
    <row r="300" s="23" customFormat="1"/>
    <row r="301" s="23" customFormat="1"/>
    <row r="302" s="23" customFormat="1"/>
    <row r="303" s="23" customFormat="1"/>
    <row r="304" s="23" customFormat="1"/>
    <row r="305" s="23" customFormat="1"/>
    <row r="306" s="23" customFormat="1"/>
    <row r="307" s="23" customFormat="1"/>
    <row r="308" s="23" customFormat="1"/>
    <row r="309" s="23" customFormat="1"/>
    <row r="310" s="23" customFormat="1"/>
    <row r="311" s="23" customFormat="1"/>
    <row r="312" s="23" customFormat="1"/>
    <row r="313" s="23" customFormat="1"/>
    <row r="314" s="23" customFormat="1"/>
    <row r="315" s="23" customFormat="1"/>
    <row r="316" s="23" customFormat="1"/>
    <row r="317" s="23" customFormat="1"/>
    <row r="318" s="23" customFormat="1"/>
    <row r="319" s="23" customFormat="1"/>
    <row r="320" s="23" customFormat="1"/>
    <row r="321" s="23" customFormat="1"/>
    <row r="322" s="23" customFormat="1"/>
    <row r="323" s="23" customFormat="1"/>
    <row r="324" s="23" customFormat="1"/>
    <row r="325" s="23" customFormat="1"/>
    <row r="326" s="23" customFormat="1"/>
    <row r="327" s="23" customFormat="1"/>
    <row r="328" s="23" customFormat="1"/>
    <row r="329" s="23" customFormat="1"/>
    <row r="330" s="23" customFormat="1"/>
    <row r="331" s="23" customFormat="1"/>
    <row r="332" s="23" customFormat="1"/>
    <row r="333" s="23" customFormat="1"/>
    <row r="334" s="23" customFormat="1"/>
    <row r="335" s="23" customFormat="1"/>
    <row r="336" s="23" customFormat="1"/>
    <row r="337" s="23" customFormat="1"/>
    <row r="338" s="23" customFormat="1"/>
    <row r="339" s="23" customFormat="1"/>
    <row r="340" s="23" customFormat="1"/>
    <row r="341" s="23" customFormat="1"/>
    <row r="342" s="23" customFormat="1"/>
    <row r="343" s="23" customFormat="1"/>
    <row r="344" s="23" customFormat="1"/>
    <row r="345" s="23" customFormat="1"/>
    <row r="346" s="23" customFormat="1"/>
    <row r="347" s="23" customFormat="1"/>
    <row r="348" s="23" customFormat="1"/>
    <row r="349" s="23" customFormat="1"/>
    <row r="350" s="23" customFormat="1"/>
    <row r="351" s="23" customFormat="1"/>
    <row r="352" s="23" customFormat="1"/>
    <row r="353" s="23" customFormat="1"/>
    <row r="354" s="23" customFormat="1"/>
    <row r="355" s="23" customFormat="1"/>
    <row r="356" s="23" customFormat="1"/>
    <row r="357" s="23" customFormat="1"/>
    <row r="358" s="23" customFormat="1"/>
    <row r="359" s="23" customFormat="1"/>
    <row r="360" s="23" customFormat="1"/>
    <row r="361" s="23" customFormat="1"/>
    <row r="362" s="23" customFormat="1"/>
    <row r="363" s="23" customFormat="1"/>
    <row r="364" s="23" customFormat="1"/>
    <row r="365" s="23" customFormat="1"/>
    <row r="366" s="23" customFormat="1"/>
    <row r="367" s="23" customFormat="1"/>
    <row r="368" s="23" customFormat="1"/>
    <row r="369" s="23" customFormat="1"/>
    <row r="370" s="23" customFormat="1"/>
    <row r="371" s="23" customFormat="1"/>
    <row r="372" s="23" customFormat="1"/>
    <row r="373" s="23" customFormat="1"/>
    <row r="374" s="23" customFormat="1"/>
    <row r="375" s="23" customFormat="1"/>
    <row r="376" s="23" customFormat="1"/>
    <row r="377" s="23" customFormat="1"/>
    <row r="378" s="23" customFormat="1"/>
    <row r="379" s="23" customFormat="1"/>
    <row r="380" s="23" customFormat="1"/>
    <row r="381" s="23" customFormat="1"/>
    <row r="382" s="23" customFormat="1"/>
    <row r="383" s="23" customFormat="1"/>
    <row r="384" s="23" customFormat="1"/>
    <row r="385" s="23" customFormat="1"/>
    <row r="386" s="23" customFormat="1"/>
    <row r="387" s="23" customFormat="1"/>
    <row r="388" s="23" customFormat="1"/>
    <row r="389" s="23" customFormat="1"/>
    <row r="390" s="23" customFormat="1"/>
    <row r="391" s="23" customFormat="1"/>
    <row r="392" s="23" customFormat="1"/>
    <row r="393" s="23" customFormat="1"/>
    <row r="394" s="23" customFormat="1"/>
    <row r="395" s="23" customFormat="1"/>
    <row r="396" s="23" customFormat="1"/>
    <row r="397" s="23" customFormat="1"/>
    <row r="398" s="23" customFormat="1"/>
    <row r="399" s="23" customFormat="1"/>
    <row r="400" s="23" customFormat="1"/>
    <row r="401" s="23" customFormat="1"/>
    <row r="402" s="23" customFormat="1"/>
    <row r="403" s="23" customFormat="1"/>
    <row r="404" s="23" customFormat="1"/>
    <row r="405" s="23" customFormat="1"/>
    <row r="406" s="23" customFormat="1"/>
    <row r="407" s="23" customFormat="1"/>
    <row r="408" s="23" customFormat="1"/>
    <row r="409" s="23" customFormat="1"/>
    <row r="410" s="23" customFormat="1"/>
    <row r="411" s="23" customFormat="1"/>
    <row r="412" s="23" customFormat="1"/>
    <row r="413" s="23" customFormat="1"/>
    <row r="414" s="23" customFormat="1"/>
    <row r="415" s="23" customFormat="1"/>
    <row r="416" s="23" customFormat="1"/>
    <row r="417" s="23" customFormat="1"/>
    <row r="418" s="23" customFormat="1"/>
    <row r="419" s="23" customFormat="1"/>
    <row r="420" s="23" customFormat="1"/>
    <row r="421" s="23" customFormat="1"/>
    <row r="422" s="23" customFormat="1"/>
    <row r="423" s="23" customFormat="1"/>
    <row r="424" s="23" customFormat="1"/>
    <row r="425" s="23" customFormat="1"/>
    <row r="426" s="23" customFormat="1"/>
    <row r="427" s="23" customFormat="1"/>
    <row r="428" s="23" customFormat="1"/>
    <row r="429" s="23" customFormat="1"/>
    <row r="430" s="23" customFormat="1"/>
    <row r="431" s="23" customFormat="1"/>
    <row r="432" s="23" customFormat="1"/>
    <row r="433" s="23" customFormat="1"/>
    <row r="434" s="23" customFormat="1"/>
    <row r="435" s="23" customFormat="1"/>
    <row r="436" s="23" customFormat="1"/>
    <row r="437" s="23" customFormat="1"/>
    <row r="438" s="23" customFormat="1"/>
    <row r="439" s="23" customFormat="1"/>
    <row r="440" s="23" customFormat="1"/>
    <row r="441" s="23" customFormat="1"/>
    <row r="442" s="23" customFormat="1"/>
    <row r="443" s="23" customFormat="1"/>
    <row r="444" s="23" customFormat="1"/>
    <row r="445" s="23" customFormat="1"/>
    <row r="446" s="23" customFormat="1"/>
    <row r="447" s="23" customFormat="1"/>
    <row r="448" s="23" customFormat="1"/>
    <row r="449" s="23" customFormat="1"/>
    <row r="450" s="23" customFormat="1"/>
    <row r="451" s="23" customFormat="1"/>
    <row r="452" s="23" customFormat="1"/>
    <row r="453" s="23" customFormat="1"/>
    <row r="454" s="23" customFormat="1"/>
    <row r="455" s="23" customFormat="1"/>
    <row r="456" s="23" customFormat="1"/>
    <row r="457" s="23" customFormat="1"/>
    <row r="458" s="23" customFormat="1"/>
    <row r="459" s="23" customFormat="1"/>
    <row r="460" s="23" customFormat="1"/>
    <row r="461" s="23" customFormat="1"/>
    <row r="462" s="23" customFormat="1"/>
    <row r="463" s="23" customFormat="1"/>
    <row r="464" s="23" customFormat="1"/>
    <row r="465" s="23" customFormat="1"/>
    <row r="466" s="23" customFormat="1"/>
    <row r="467" s="23" customFormat="1"/>
    <row r="468" s="23" customFormat="1"/>
    <row r="469" s="23" customFormat="1"/>
    <row r="470" s="23" customFormat="1"/>
    <row r="471" s="23" customFormat="1"/>
    <row r="472" s="23" customFormat="1"/>
    <row r="473" s="23" customFormat="1"/>
    <row r="474" s="23" customFormat="1"/>
    <row r="475" s="23" customFormat="1"/>
    <row r="476" s="23" customFormat="1"/>
    <row r="477" s="23" customFormat="1"/>
    <row r="478" s="23" customFormat="1"/>
    <row r="479" s="23" customFormat="1"/>
    <row r="480" s="23" customFormat="1"/>
    <row r="481" s="23" customFormat="1"/>
    <row r="482" s="23" customFormat="1"/>
    <row r="483" s="23" customFormat="1"/>
    <row r="484" s="23" customFormat="1"/>
    <row r="485" s="23" customFormat="1"/>
    <row r="486" s="23" customFormat="1"/>
    <row r="487" s="23" customFormat="1"/>
    <row r="488" s="23" customFormat="1"/>
    <row r="489" s="23" customFormat="1"/>
    <row r="490" s="23" customFormat="1"/>
    <row r="491" s="23" customFormat="1"/>
    <row r="492" s="23" customFormat="1"/>
    <row r="493" s="23" customFormat="1"/>
    <row r="494" s="23" customFormat="1"/>
    <row r="495" s="23" customFormat="1"/>
    <row r="496" s="23" customFormat="1"/>
    <row r="497" s="23" customFormat="1"/>
    <row r="498" s="23" customFormat="1"/>
    <row r="499" s="23" customFormat="1"/>
    <row r="500" s="23" customFormat="1"/>
    <row r="501" s="23" customFormat="1"/>
    <row r="502" s="23" customFormat="1"/>
    <row r="503" s="23" customFormat="1"/>
    <row r="504" s="23" customFormat="1"/>
    <row r="505" s="23" customFormat="1"/>
    <row r="506" s="23" customFormat="1"/>
    <row r="507" s="23" customFormat="1"/>
    <row r="508" s="23" customFormat="1"/>
    <row r="509" s="23" customFormat="1"/>
    <row r="510" s="23" customFormat="1"/>
    <row r="511" s="23" customFormat="1"/>
    <row r="512" s="23" customFormat="1"/>
    <row r="513" s="23" customFormat="1"/>
    <row r="514" s="23" customFormat="1"/>
    <row r="515" s="23" customFormat="1"/>
    <row r="516" s="23" customFormat="1"/>
    <row r="517" s="23" customFormat="1"/>
    <row r="518" s="23" customFormat="1"/>
    <row r="519" s="23" customFormat="1"/>
    <row r="520" s="23" customFormat="1"/>
    <row r="521" s="23" customFormat="1"/>
    <row r="522" s="23" customFormat="1"/>
    <row r="523" s="23" customFormat="1"/>
    <row r="524" s="23" customFormat="1"/>
    <row r="525" s="23" customFormat="1"/>
    <row r="526" s="23" customFormat="1"/>
    <row r="527" s="23" customFormat="1"/>
    <row r="528" s="23" customFormat="1"/>
    <row r="529" s="23" customFormat="1"/>
    <row r="530" s="23" customFormat="1"/>
    <row r="531" s="23" customFormat="1"/>
    <row r="532" s="23" customFormat="1"/>
    <row r="533" s="23" customFormat="1"/>
    <row r="534" s="23" customFormat="1"/>
    <row r="535" s="23" customFormat="1"/>
    <row r="536" s="23" customFormat="1"/>
    <row r="537" s="23" customFormat="1"/>
    <row r="538" s="23" customFormat="1"/>
    <row r="539" s="23" customFormat="1"/>
    <row r="540" s="23" customFormat="1"/>
    <row r="541" s="23" customFormat="1"/>
    <row r="542" s="23" customFormat="1"/>
    <row r="543" s="23" customFormat="1"/>
    <row r="544" s="23" customFormat="1"/>
    <row r="545" s="23" customFormat="1"/>
    <row r="546" s="23" customFormat="1"/>
    <row r="547" s="23" customFormat="1"/>
    <row r="548" s="23" customFormat="1"/>
    <row r="549" s="23" customFormat="1"/>
    <row r="550" s="23" customFormat="1"/>
    <row r="551" s="23" customFormat="1"/>
    <row r="552" s="23" customFormat="1"/>
    <row r="553" s="23" customFormat="1"/>
    <row r="554" s="23" customFormat="1"/>
    <row r="555" s="23" customFormat="1"/>
    <row r="556" s="23" customFormat="1"/>
    <row r="557" s="23" customFormat="1"/>
    <row r="558" s="23" customFormat="1"/>
    <row r="559" s="23" customFormat="1"/>
    <row r="560" s="23" customFormat="1"/>
    <row r="561" s="23" customFormat="1"/>
    <row r="562" s="23" customFormat="1"/>
    <row r="563" s="23" customFormat="1"/>
    <row r="564" s="23" customFormat="1"/>
    <row r="565" s="23" customFormat="1"/>
    <row r="566" s="23" customFormat="1"/>
    <row r="567" s="23" customFormat="1"/>
    <row r="568" s="23" customFormat="1"/>
    <row r="569" s="23" customFormat="1"/>
    <row r="570" s="23" customFormat="1"/>
    <row r="571" s="23" customFormat="1"/>
    <row r="572" s="23" customFormat="1"/>
    <row r="573" s="23" customFormat="1"/>
    <row r="574" s="23" customFormat="1"/>
    <row r="575" s="23" customFormat="1"/>
    <row r="576" s="23" customFormat="1"/>
    <row r="577" s="23" customFormat="1"/>
    <row r="578" s="23" customFormat="1"/>
    <row r="579" s="23" customFormat="1"/>
    <row r="580" s="23" customFormat="1"/>
    <row r="581" s="23" customFormat="1"/>
    <row r="582" s="23" customFormat="1"/>
    <row r="583" s="23" customFormat="1"/>
    <row r="584" s="23" customFormat="1"/>
    <row r="585" s="23" customFormat="1"/>
    <row r="586" s="23" customFormat="1"/>
    <row r="587" s="23" customFormat="1"/>
    <row r="588" s="23" customFormat="1"/>
    <row r="589" s="23" customFormat="1"/>
    <row r="590" s="23" customFormat="1"/>
  </sheetData>
  <mergeCells count="2">
    <mergeCell ref="B1:G1"/>
    <mergeCell ref="B2:G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13"/>
  <sheetViews>
    <sheetView tabSelected="1" zoomScaleNormal="100" workbookViewId="0">
      <selection activeCell="B6" sqref="B6"/>
    </sheetView>
  </sheetViews>
  <sheetFormatPr defaultRowHeight="12.75"/>
  <cols>
    <col min="1" max="1" width="3.42578125" style="23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83" width="9.140625" style="23"/>
  </cols>
  <sheetData>
    <row r="1" spans="1:7" ht="15.95" customHeight="1">
      <c r="A1" s="17"/>
      <c r="B1" s="5" t="s">
        <v>287</v>
      </c>
      <c r="C1" s="6"/>
      <c r="D1" s="6"/>
      <c r="E1" s="6"/>
      <c r="F1" s="6"/>
      <c r="G1" s="7"/>
    </row>
    <row r="2" spans="1:7" ht="12.95" customHeight="1" thickBot="1">
      <c r="A2" s="17"/>
      <c r="B2" s="8" t="s">
        <v>332</v>
      </c>
      <c r="C2" s="9"/>
      <c r="D2" s="9"/>
      <c r="E2" s="9"/>
      <c r="F2" s="9"/>
      <c r="G2" s="10"/>
    </row>
    <row r="3" spans="1:7" s="23" customFormat="1" ht="12.95" customHeight="1">
      <c r="A3" s="17"/>
      <c r="B3" s="52"/>
      <c r="C3" s="52"/>
      <c r="D3" s="52"/>
      <c r="E3" s="52"/>
      <c r="F3" s="52"/>
      <c r="G3" s="52"/>
    </row>
    <row r="4" spans="1:7" s="23" customFormat="1" ht="12.95" customHeight="1">
      <c r="A4" s="24"/>
      <c r="B4" s="53" t="s">
        <v>2</v>
      </c>
      <c r="C4" s="17"/>
      <c r="D4" s="17"/>
      <c r="E4" s="17"/>
      <c r="F4" s="17"/>
      <c r="G4" s="17"/>
    </row>
    <row r="5" spans="1:7" s="23" customFormat="1" ht="12.95" customHeight="1" thickBot="1">
      <c r="A5" s="24"/>
      <c r="B5" s="53"/>
      <c r="C5" s="17"/>
      <c r="D5" s="17"/>
      <c r="E5" s="17"/>
      <c r="F5" s="17"/>
      <c r="G5" s="17"/>
    </row>
    <row r="6" spans="1:7" ht="27.95" customHeight="1" thickBot="1">
      <c r="A6" s="17"/>
      <c r="B6" s="110" t="s">
        <v>3</v>
      </c>
      <c r="C6" s="111" t="s">
        <v>4</v>
      </c>
      <c r="D6" s="112" t="s">
        <v>329</v>
      </c>
      <c r="E6" s="112" t="s">
        <v>6</v>
      </c>
      <c r="F6" s="112" t="s">
        <v>7</v>
      </c>
      <c r="G6" s="113" t="s">
        <v>8</v>
      </c>
    </row>
    <row r="7" spans="1:7" ht="12.95" customHeight="1">
      <c r="A7" s="17"/>
      <c r="B7" s="107" t="s">
        <v>49</v>
      </c>
      <c r="C7" s="108" t="s">
        <v>1</v>
      </c>
      <c r="D7" s="108" t="s">
        <v>1</v>
      </c>
      <c r="E7" s="108" t="s">
        <v>1</v>
      </c>
      <c r="F7" s="108" t="s">
        <v>1</v>
      </c>
      <c r="G7" s="109" t="s">
        <v>1</v>
      </c>
    </row>
    <row r="8" spans="1:7" ht="12.95" customHeight="1">
      <c r="A8" s="17"/>
      <c r="B8" s="43" t="s">
        <v>50</v>
      </c>
      <c r="C8" s="31" t="s">
        <v>1</v>
      </c>
      <c r="D8" s="31" t="s">
        <v>1</v>
      </c>
      <c r="E8" s="31" t="s">
        <v>1</v>
      </c>
      <c r="F8" s="31" t="s">
        <v>1</v>
      </c>
      <c r="G8" s="44" t="s">
        <v>1</v>
      </c>
    </row>
    <row r="9" spans="1:7" ht="12.95" customHeight="1">
      <c r="A9" s="22"/>
      <c r="B9" s="45" t="s">
        <v>219</v>
      </c>
      <c r="C9" s="31" t="s">
        <v>220</v>
      </c>
      <c r="D9" s="31" t="s">
        <v>53</v>
      </c>
      <c r="E9" s="32">
        <v>36300</v>
      </c>
      <c r="F9" s="33">
        <v>388.82745</v>
      </c>
      <c r="G9" s="46">
        <v>8.3807562227565635E-2</v>
      </c>
    </row>
    <row r="10" spans="1:7" ht="12.95" customHeight="1">
      <c r="A10" s="22"/>
      <c r="B10" s="45" t="s">
        <v>221</v>
      </c>
      <c r="C10" s="31" t="s">
        <v>222</v>
      </c>
      <c r="D10" s="31" t="s">
        <v>87</v>
      </c>
      <c r="E10" s="32">
        <v>20800</v>
      </c>
      <c r="F10" s="33">
        <v>253.40639999999999</v>
      </c>
      <c r="G10" s="46">
        <v>5.4619015804731344E-2</v>
      </c>
    </row>
    <row r="11" spans="1:7" ht="12.95" customHeight="1">
      <c r="A11" s="22"/>
      <c r="B11" s="45" t="s">
        <v>62</v>
      </c>
      <c r="C11" s="31" t="s">
        <v>63</v>
      </c>
      <c r="D11" s="31" t="s">
        <v>53</v>
      </c>
      <c r="E11" s="32">
        <v>102000</v>
      </c>
      <c r="F11" s="33">
        <v>241.38300000000001</v>
      </c>
      <c r="G11" s="46">
        <v>5.2027501641606001E-2</v>
      </c>
    </row>
    <row r="12" spans="1:7" ht="12.95" customHeight="1">
      <c r="A12" s="22"/>
      <c r="B12" s="45" t="s">
        <v>51</v>
      </c>
      <c r="C12" s="31" t="s">
        <v>52</v>
      </c>
      <c r="D12" s="31" t="s">
        <v>53</v>
      </c>
      <c r="E12" s="32">
        <v>31117</v>
      </c>
      <c r="F12" s="33">
        <v>211.79786050000001</v>
      </c>
      <c r="G12" s="46">
        <v>4.5650743983016155E-2</v>
      </c>
    </row>
    <row r="13" spans="1:7" ht="12.95" customHeight="1">
      <c r="A13" s="22"/>
      <c r="B13" s="45" t="s">
        <v>225</v>
      </c>
      <c r="C13" s="31" t="s">
        <v>288</v>
      </c>
      <c r="D13" s="31" t="s">
        <v>148</v>
      </c>
      <c r="E13" s="32">
        <v>43000</v>
      </c>
      <c r="F13" s="33">
        <v>166.238</v>
      </c>
      <c r="G13" s="46">
        <v>3.5830807546087744E-2</v>
      </c>
    </row>
    <row r="14" spans="1:7" ht="12.95" customHeight="1">
      <c r="A14" s="22"/>
      <c r="B14" s="45" t="s">
        <v>54</v>
      </c>
      <c r="C14" s="31" t="s">
        <v>55</v>
      </c>
      <c r="D14" s="31" t="s">
        <v>56</v>
      </c>
      <c r="E14" s="32">
        <v>19250</v>
      </c>
      <c r="F14" s="33">
        <v>151.641875</v>
      </c>
      <c r="G14" s="46">
        <v>3.2684770263434922E-2</v>
      </c>
    </row>
    <row r="15" spans="1:7" ht="12.95" customHeight="1">
      <c r="A15" s="22"/>
      <c r="B15" s="45" t="s">
        <v>235</v>
      </c>
      <c r="C15" s="31" t="s">
        <v>236</v>
      </c>
      <c r="D15" s="31" t="s">
        <v>87</v>
      </c>
      <c r="E15" s="32">
        <v>5900</v>
      </c>
      <c r="F15" s="33">
        <v>148.6977</v>
      </c>
      <c r="G15" s="46">
        <v>3.205018510356171E-2</v>
      </c>
    </row>
    <row r="16" spans="1:7" ht="12.95" customHeight="1">
      <c r="A16" s="22"/>
      <c r="B16" s="45" t="s">
        <v>78</v>
      </c>
      <c r="C16" s="31" t="s">
        <v>79</v>
      </c>
      <c r="D16" s="31" t="s">
        <v>53</v>
      </c>
      <c r="E16" s="32">
        <v>15000</v>
      </c>
      <c r="F16" s="33">
        <v>145.13999999999999</v>
      </c>
      <c r="G16" s="46">
        <v>3.1283361248566365E-2</v>
      </c>
    </row>
    <row r="17" spans="1:7" ht="12.95" customHeight="1">
      <c r="A17" s="22"/>
      <c r="B17" s="45" t="s">
        <v>223</v>
      </c>
      <c r="C17" s="31" t="s">
        <v>224</v>
      </c>
      <c r="D17" s="31" t="s">
        <v>56</v>
      </c>
      <c r="E17" s="32">
        <v>13500</v>
      </c>
      <c r="F17" s="33">
        <v>141.102</v>
      </c>
      <c r="G17" s="46">
        <v>3.041301390998492E-2</v>
      </c>
    </row>
    <row r="18" spans="1:7" ht="12.95" customHeight="1">
      <c r="A18" s="22"/>
      <c r="B18" s="45" t="s">
        <v>57</v>
      </c>
      <c r="C18" s="31" t="s">
        <v>58</v>
      </c>
      <c r="D18" s="31" t="s">
        <v>59</v>
      </c>
      <c r="E18" s="32">
        <v>9341</v>
      </c>
      <c r="F18" s="33">
        <v>125.1927525</v>
      </c>
      <c r="G18" s="46">
        <v>2.6983947238251756E-2</v>
      </c>
    </row>
    <row r="19" spans="1:7" ht="12.95" customHeight="1">
      <c r="A19" s="22"/>
      <c r="B19" s="45" t="s">
        <v>64</v>
      </c>
      <c r="C19" s="31" t="s">
        <v>65</v>
      </c>
      <c r="D19" s="31" t="s">
        <v>66</v>
      </c>
      <c r="E19" s="32">
        <v>81841</v>
      </c>
      <c r="F19" s="33">
        <v>114.0454335</v>
      </c>
      <c r="G19" s="46">
        <v>2.458126288362858E-2</v>
      </c>
    </row>
    <row r="20" spans="1:7" ht="12.95" customHeight="1">
      <c r="A20" s="22"/>
      <c r="B20" s="45" t="s">
        <v>227</v>
      </c>
      <c r="C20" s="31" t="s">
        <v>228</v>
      </c>
      <c r="D20" s="31" t="s">
        <v>119</v>
      </c>
      <c r="E20" s="32">
        <v>13000</v>
      </c>
      <c r="F20" s="33">
        <v>113.035</v>
      </c>
      <c r="G20" s="46">
        <v>2.4363474843128695E-2</v>
      </c>
    </row>
    <row r="21" spans="1:7" ht="12.95" customHeight="1">
      <c r="A21" s="22"/>
      <c r="B21" s="45" t="s">
        <v>229</v>
      </c>
      <c r="C21" s="31" t="s">
        <v>230</v>
      </c>
      <c r="D21" s="31" t="s">
        <v>148</v>
      </c>
      <c r="E21" s="32">
        <v>3000</v>
      </c>
      <c r="F21" s="33">
        <v>111.489</v>
      </c>
      <c r="G21" s="46">
        <v>2.4030251221175521E-2</v>
      </c>
    </row>
    <row r="22" spans="1:7" ht="12.95" customHeight="1">
      <c r="A22" s="22"/>
      <c r="B22" s="45" t="s">
        <v>237</v>
      </c>
      <c r="C22" s="31" t="s">
        <v>238</v>
      </c>
      <c r="D22" s="31" t="s">
        <v>59</v>
      </c>
      <c r="E22" s="32">
        <v>13100</v>
      </c>
      <c r="F22" s="33">
        <v>107.42</v>
      </c>
      <c r="G22" s="46">
        <v>2.3153222167018043E-2</v>
      </c>
    </row>
    <row r="23" spans="1:7" ht="12.95" customHeight="1">
      <c r="A23" s="22"/>
      <c r="B23" s="45" t="s">
        <v>67</v>
      </c>
      <c r="C23" s="31" t="s">
        <v>68</v>
      </c>
      <c r="D23" s="31" t="s">
        <v>69</v>
      </c>
      <c r="E23" s="32">
        <v>35500</v>
      </c>
      <c r="F23" s="33">
        <v>98.725499999999997</v>
      </c>
      <c r="G23" s="46">
        <v>2.1279216487152669E-2</v>
      </c>
    </row>
    <row r="24" spans="1:7" ht="12.95" customHeight="1">
      <c r="A24" s="22"/>
      <c r="B24" s="45" t="s">
        <v>82</v>
      </c>
      <c r="C24" s="31" t="s">
        <v>83</v>
      </c>
      <c r="D24" s="31" t="s">
        <v>84</v>
      </c>
      <c r="E24" s="32">
        <v>25000</v>
      </c>
      <c r="F24" s="33">
        <v>96.737499999999997</v>
      </c>
      <c r="G24" s="46">
        <v>2.0850724533437982E-2</v>
      </c>
    </row>
    <row r="25" spans="1:7" ht="12.95" customHeight="1">
      <c r="A25" s="22"/>
      <c r="B25" s="45" t="s">
        <v>231</v>
      </c>
      <c r="C25" s="31" t="s">
        <v>232</v>
      </c>
      <c r="D25" s="31" t="s">
        <v>53</v>
      </c>
      <c r="E25" s="32">
        <v>47000</v>
      </c>
      <c r="F25" s="33">
        <v>91.297499999999999</v>
      </c>
      <c r="G25" s="46">
        <v>1.9678191219450102E-2</v>
      </c>
    </row>
    <row r="26" spans="1:7" ht="12.95" customHeight="1">
      <c r="A26" s="22"/>
      <c r="B26" s="45" t="s">
        <v>138</v>
      </c>
      <c r="C26" s="31" t="s">
        <v>139</v>
      </c>
      <c r="D26" s="31" t="s">
        <v>119</v>
      </c>
      <c r="E26" s="32">
        <v>36000</v>
      </c>
      <c r="F26" s="33">
        <v>89.963999999999999</v>
      </c>
      <c r="G26" s="46">
        <v>1.9390769680074579E-2</v>
      </c>
    </row>
    <row r="27" spans="1:7" ht="12.95" customHeight="1">
      <c r="A27" s="22"/>
      <c r="B27" s="45" t="s">
        <v>60</v>
      </c>
      <c r="C27" s="31" t="s">
        <v>61</v>
      </c>
      <c r="D27" s="31" t="s">
        <v>53</v>
      </c>
      <c r="E27" s="32">
        <v>193000</v>
      </c>
      <c r="F27" s="33">
        <v>89.648499999999999</v>
      </c>
      <c r="G27" s="46">
        <v>1.9322767058647525E-2</v>
      </c>
    </row>
    <row r="28" spans="1:7" ht="12.95" customHeight="1">
      <c r="A28" s="22"/>
      <c r="B28" s="45" t="s">
        <v>72</v>
      </c>
      <c r="C28" s="31" t="s">
        <v>73</v>
      </c>
      <c r="D28" s="31" t="s">
        <v>74</v>
      </c>
      <c r="E28" s="32">
        <v>31273</v>
      </c>
      <c r="F28" s="33">
        <v>87.595673000000005</v>
      </c>
      <c r="G28" s="46">
        <v>1.8880302344428074E-2</v>
      </c>
    </row>
    <row r="29" spans="1:7" ht="12.95" customHeight="1">
      <c r="A29" s="22"/>
      <c r="B29" s="45" t="s">
        <v>96</v>
      </c>
      <c r="C29" s="31" t="s">
        <v>97</v>
      </c>
      <c r="D29" s="31" t="s">
        <v>66</v>
      </c>
      <c r="E29" s="32">
        <v>32454</v>
      </c>
      <c r="F29" s="33">
        <v>86.473682999999994</v>
      </c>
      <c r="G29" s="46">
        <v>1.8638469503810196E-2</v>
      </c>
    </row>
    <row r="30" spans="1:7" ht="12.95" customHeight="1">
      <c r="A30" s="22"/>
      <c r="B30" s="45" t="s">
        <v>105</v>
      </c>
      <c r="C30" s="31" t="s">
        <v>106</v>
      </c>
      <c r="D30" s="31" t="s">
        <v>77</v>
      </c>
      <c r="E30" s="32">
        <v>8500</v>
      </c>
      <c r="F30" s="33">
        <v>79.611000000000004</v>
      </c>
      <c r="G30" s="46">
        <v>1.7159292216891393E-2</v>
      </c>
    </row>
    <row r="31" spans="1:7" ht="12.95" customHeight="1">
      <c r="A31" s="22"/>
      <c r="B31" s="45" t="s">
        <v>75</v>
      </c>
      <c r="C31" s="31" t="s">
        <v>76</v>
      </c>
      <c r="D31" s="31" t="s">
        <v>77</v>
      </c>
      <c r="E31" s="32">
        <v>6000</v>
      </c>
      <c r="F31" s="33">
        <v>78.036000000000001</v>
      </c>
      <c r="G31" s="46">
        <v>1.6819817957786445E-2</v>
      </c>
    </row>
    <row r="32" spans="1:7" ht="12.95" customHeight="1">
      <c r="A32" s="22"/>
      <c r="B32" s="45" t="s">
        <v>85</v>
      </c>
      <c r="C32" s="31" t="s">
        <v>86</v>
      </c>
      <c r="D32" s="31" t="s">
        <v>87</v>
      </c>
      <c r="E32" s="32">
        <v>26000</v>
      </c>
      <c r="F32" s="33">
        <v>69.978999999999999</v>
      </c>
      <c r="G32" s="46">
        <v>1.5083218525654028E-2</v>
      </c>
    </row>
    <row r="33" spans="1:7" ht="12.95" customHeight="1">
      <c r="A33" s="22"/>
      <c r="B33" s="45" t="s">
        <v>70</v>
      </c>
      <c r="C33" s="31" t="s">
        <v>71</v>
      </c>
      <c r="D33" s="31" t="s">
        <v>66</v>
      </c>
      <c r="E33" s="32">
        <v>5800</v>
      </c>
      <c r="F33" s="33">
        <v>63.025700000000001</v>
      </c>
      <c r="G33" s="46">
        <v>1.3584509721949628E-2</v>
      </c>
    </row>
    <row r="34" spans="1:7" ht="12.95" customHeight="1">
      <c r="A34" s="22"/>
      <c r="B34" s="45" t="s">
        <v>98</v>
      </c>
      <c r="C34" s="31" t="s">
        <v>99</v>
      </c>
      <c r="D34" s="31" t="s">
        <v>87</v>
      </c>
      <c r="E34" s="32">
        <v>8000</v>
      </c>
      <c r="F34" s="33">
        <v>61.351999999999997</v>
      </c>
      <c r="G34" s="46">
        <v>1.3223761742607438E-2</v>
      </c>
    </row>
    <row r="35" spans="1:7" ht="12.95" customHeight="1">
      <c r="A35" s="22"/>
      <c r="B35" s="45" t="s">
        <v>80</v>
      </c>
      <c r="C35" s="31" t="s">
        <v>81</v>
      </c>
      <c r="D35" s="31" t="s">
        <v>59</v>
      </c>
      <c r="E35" s="32">
        <v>14600</v>
      </c>
      <c r="F35" s="33">
        <v>60.254199999999997</v>
      </c>
      <c r="G35" s="46">
        <v>1.2987142795530987E-2</v>
      </c>
    </row>
    <row r="36" spans="1:7" ht="12.95" customHeight="1">
      <c r="A36" s="22"/>
      <c r="B36" s="45" t="s">
        <v>126</v>
      </c>
      <c r="C36" s="31" t="s">
        <v>127</v>
      </c>
      <c r="D36" s="31" t="s">
        <v>128</v>
      </c>
      <c r="E36" s="32">
        <v>119584</v>
      </c>
      <c r="F36" s="33">
        <v>58.416784</v>
      </c>
      <c r="G36" s="46">
        <v>1.2591107598535701E-2</v>
      </c>
    </row>
    <row r="37" spans="1:7" ht="12.95" customHeight="1">
      <c r="A37" s="22"/>
      <c r="B37" s="45" t="s">
        <v>100</v>
      </c>
      <c r="C37" s="31" t="s">
        <v>101</v>
      </c>
      <c r="D37" s="31" t="s">
        <v>74</v>
      </c>
      <c r="E37" s="32">
        <v>4500</v>
      </c>
      <c r="F37" s="33">
        <v>55.950749999999999</v>
      </c>
      <c r="G37" s="46">
        <v>1.2059580573089599E-2</v>
      </c>
    </row>
    <row r="38" spans="1:7" ht="12.95" customHeight="1">
      <c r="A38" s="22"/>
      <c r="B38" s="45" t="s">
        <v>136</v>
      </c>
      <c r="C38" s="31" t="s">
        <v>137</v>
      </c>
      <c r="D38" s="31" t="s">
        <v>119</v>
      </c>
      <c r="E38" s="32">
        <v>6000</v>
      </c>
      <c r="F38" s="33">
        <v>52.103999999999999</v>
      </c>
      <c r="G38" s="46">
        <v>1.1230455108828041E-2</v>
      </c>
    </row>
    <row r="39" spans="1:7" ht="12.95" customHeight="1">
      <c r="A39" s="22"/>
      <c r="B39" s="45" t="s">
        <v>239</v>
      </c>
      <c r="C39" s="31" t="s">
        <v>240</v>
      </c>
      <c r="D39" s="31" t="s">
        <v>135</v>
      </c>
      <c r="E39" s="32">
        <v>1500</v>
      </c>
      <c r="F39" s="33">
        <v>48.431249999999999</v>
      </c>
      <c r="G39" s="46">
        <v>1.0438833467477123E-2</v>
      </c>
    </row>
    <row r="40" spans="1:7" ht="12.95" customHeight="1">
      <c r="A40" s="22"/>
      <c r="B40" s="45" t="s">
        <v>144</v>
      </c>
      <c r="C40" s="31" t="s">
        <v>145</v>
      </c>
      <c r="D40" s="31" t="s">
        <v>59</v>
      </c>
      <c r="E40" s="32">
        <v>3500</v>
      </c>
      <c r="F40" s="33">
        <v>47.475749999999998</v>
      </c>
      <c r="G40" s="46">
        <v>1.0232885750286788E-2</v>
      </c>
    </row>
    <row r="41" spans="1:7" ht="12.95" customHeight="1">
      <c r="A41" s="22"/>
      <c r="B41" s="45" t="s">
        <v>241</v>
      </c>
      <c r="C41" s="31" t="s">
        <v>242</v>
      </c>
      <c r="D41" s="31" t="s">
        <v>104</v>
      </c>
      <c r="E41" s="32">
        <v>33000</v>
      </c>
      <c r="F41" s="33">
        <v>45.902999999999999</v>
      </c>
      <c r="G41" s="46">
        <v>9.8938964544091346E-3</v>
      </c>
    </row>
    <row r="42" spans="1:7" ht="12.95" customHeight="1">
      <c r="A42" s="22"/>
      <c r="B42" s="45" t="s">
        <v>109</v>
      </c>
      <c r="C42" s="31" t="s">
        <v>110</v>
      </c>
      <c r="D42" s="31" t="s">
        <v>59</v>
      </c>
      <c r="E42" s="32">
        <v>4424</v>
      </c>
      <c r="F42" s="33">
        <v>43.675939999999997</v>
      </c>
      <c r="G42" s="46">
        <v>9.4138776966426179E-3</v>
      </c>
    </row>
    <row r="43" spans="1:7" ht="12.95" customHeight="1">
      <c r="A43" s="22"/>
      <c r="B43" s="45" t="s">
        <v>102</v>
      </c>
      <c r="C43" s="31" t="s">
        <v>103</v>
      </c>
      <c r="D43" s="31" t="s">
        <v>104</v>
      </c>
      <c r="E43" s="32">
        <v>18661</v>
      </c>
      <c r="F43" s="33">
        <v>43.274858999999999</v>
      </c>
      <c r="G43" s="46">
        <v>9.327429013902256E-3</v>
      </c>
    </row>
    <row r="44" spans="1:7" ht="12.95" customHeight="1">
      <c r="A44" s="22"/>
      <c r="B44" s="45" t="s">
        <v>131</v>
      </c>
      <c r="C44" s="31" t="s">
        <v>132</v>
      </c>
      <c r="D44" s="31" t="s">
        <v>77</v>
      </c>
      <c r="E44" s="32">
        <v>11500</v>
      </c>
      <c r="F44" s="33">
        <v>39.565750000000001</v>
      </c>
      <c r="G44" s="46">
        <v>8.5279705823374987E-3</v>
      </c>
    </row>
    <row r="45" spans="1:7" ht="12.95" customHeight="1">
      <c r="A45" s="22"/>
      <c r="B45" s="45" t="s">
        <v>248</v>
      </c>
      <c r="C45" s="31" t="s">
        <v>249</v>
      </c>
      <c r="D45" s="31" t="s">
        <v>74</v>
      </c>
      <c r="E45" s="32">
        <v>15000</v>
      </c>
      <c r="F45" s="33">
        <v>37.155000000000001</v>
      </c>
      <c r="G45" s="46">
        <v>8.0083594266947989E-3</v>
      </c>
    </row>
    <row r="46" spans="1:7" ht="12.95" customHeight="1">
      <c r="A46" s="22"/>
      <c r="B46" s="45" t="s">
        <v>181</v>
      </c>
      <c r="C46" s="31" t="s">
        <v>182</v>
      </c>
      <c r="D46" s="31" t="s">
        <v>183</v>
      </c>
      <c r="E46" s="32">
        <v>45636</v>
      </c>
      <c r="F46" s="33">
        <v>36.280619999999999</v>
      </c>
      <c r="G46" s="46">
        <v>7.8198962503924618E-3</v>
      </c>
    </row>
    <row r="47" spans="1:7" ht="12.95" customHeight="1">
      <c r="A47" s="22"/>
      <c r="B47" s="45" t="s">
        <v>156</v>
      </c>
      <c r="C47" s="31" t="s">
        <v>157</v>
      </c>
      <c r="D47" s="31" t="s">
        <v>84</v>
      </c>
      <c r="E47" s="32">
        <v>45000</v>
      </c>
      <c r="F47" s="33">
        <v>34.402500000000003</v>
      </c>
      <c r="G47" s="46">
        <v>7.4150877453066305E-3</v>
      </c>
    </row>
    <row r="48" spans="1:7" ht="12.95" customHeight="1">
      <c r="A48" s="22"/>
      <c r="B48" s="45" t="s">
        <v>151</v>
      </c>
      <c r="C48" s="31" t="s">
        <v>152</v>
      </c>
      <c r="D48" s="31" t="s">
        <v>153</v>
      </c>
      <c r="E48" s="32">
        <v>3500</v>
      </c>
      <c r="F48" s="33">
        <v>33.524749999999997</v>
      </c>
      <c r="G48" s="46">
        <v>7.2258982018594126E-3</v>
      </c>
    </row>
    <row r="49" spans="1:7" ht="12.95" customHeight="1">
      <c r="A49" s="22"/>
      <c r="B49" s="45" t="s">
        <v>88</v>
      </c>
      <c r="C49" s="31" t="s">
        <v>89</v>
      </c>
      <c r="D49" s="31" t="s">
        <v>90</v>
      </c>
      <c r="E49" s="32">
        <v>3500</v>
      </c>
      <c r="F49" s="33">
        <v>32.893000000000001</v>
      </c>
      <c r="G49" s="46">
        <v>7.0897313045962061E-3</v>
      </c>
    </row>
    <row r="50" spans="1:7" ht="12.95" customHeight="1">
      <c r="A50" s="22"/>
      <c r="B50" s="45" t="s">
        <v>146</v>
      </c>
      <c r="C50" s="31" t="s">
        <v>147</v>
      </c>
      <c r="D50" s="31" t="s">
        <v>148</v>
      </c>
      <c r="E50" s="32">
        <v>2125</v>
      </c>
      <c r="F50" s="33">
        <v>31.637</v>
      </c>
      <c r="G50" s="46">
        <v>6.8190140541607696E-3</v>
      </c>
    </row>
    <row r="51" spans="1:7" ht="12.95" customHeight="1">
      <c r="A51" s="22"/>
      <c r="B51" s="45" t="s">
        <v>196</v>
      </c>
      <c r="C51" s="31" t="s">
        <v>197</v>
      </c>
      <c r="D51" s="31" t="s">
        <v>56</v>
      </c>
      <c r="E51" s="32">
        <v>22597</v>
      </c>
      <c r="F51" s="33">
        <v>30.370367999999999</v>
      </c>
      <c r="G51" s="46">
        <v>6.5460051908219647E-3</v>
      </c>
    </row>
    <row r="52" spans="1:7" ht="12.95" customHeight="1">
      <c r="A52" s="22"/>
      <c r="B52" s="45" t="s">
        <v>198</v>
      </c>
      <c r="C52" s="31" t="s">
        <v>199</v>
      </c>
      <c r="D52" s="31" t="s">
        <v>200</v>
      </c>
      <c r="E52" s="32">
        <v>8000</v>
      </c>
      <c r="F52" s="33">
        <v>25.576000000000001</v>
      </c>
      <c r="G52" s="46">
        <v>5.5126308894400807E-3</v>
      </c>
    </row>
    <row r="53" spans="1:7" ht="12.95" customHeight="1">
      <c r="A53" s="17"/>
      <c r="B53" s="43" t="s">
        <v>35</v>
      </c>
      <c r="C53" s="31" t="s">
        <v>1</v>
      </c>
      <c r="D53" s="31" t="s">
        <v>1</v>
      </c>
      <c r="E53" s="31" t="s">
        <v>1</v>
      </c>
      <c r="F53" s="34">
        <v>4168.7540485</v>
      </c>
      <c r="G53" s="48">
        <v>0.89852996317795952</v>
      </c>
    </row>
    <row r="54" spans="1:7" ht="12.95" customHeight="1">
      <c r="A54" s="17"/>
      <c r="B54" s="43"/>
      <c r="C54" s="31"/>
      <c r="D54" s="31"/>
      <c r="E54" s="31"/>
      <c r="F54" s="34"/>
      <c r="G54" s="48"/>
    </row>
    <row r="55" spans="1:7" ht="12.95" customHeight="1">
      <c r="A55" s="17"/>
      <c r="B55" s="43" t="s">
        <v>204</v>
      </c>
      <c r="C55" s="31" t="s">
        <v>1</v>
      </c>
      <c r="D55" s="31" t="s">
        <v>1</v>
      </c>
      <c r="E55" s="31" t="s">
        <v>1</v>
      </c>
      <c r="F55" s="35" t="s">
        <v>1</v>
      </c>
      <c r="G55" s="49" t="s">
        <v>1</v>
      </c>
    </row>
    <row r="56" spans="1:7" ht="12.95" customHeight="1">
      <c r="A56" s="22"/>
      <c r="B56" s="45" t="s">
        <v>208</v>
      </c>
      <c r="C56" s="31" t="s">
        <v>209</v>
      </c>
      <c r="D56" s="31" t="s">
        <v>207</v>
      </c>
      <c r="E56" s="32">
        <v>15500</v>
      </c>
      <c r="F56" s="33">
        <v>17.127500000000001</v>
      </c>
      <c r="G56" s="46">
        <v>3.6916478557587184E-3</v>
      </c>
    </row>
    <row r="57" spans="1:7" ht="12.95" customHeight="1">
      <c r="A57" s="22"/>
      <c r="B57" s="45" t="s">
        <v>210</v>
      </c>
      <c r="C57" s="31" t="s">
        <v>211</v>
      </c>
      <c r="D57" s="31" t="s">
        <v>207</v>
      </c>
      <c r="E57" s="32">
        <v>3100</v>
      </c>
      <c r="F57" s="33">
        <v>1.93719</v>
      </c>
      <c r="G57" s="46">
        <v>4.1754040634635711E-4</v>
      </c>
    </row>
    <row r="58" spans="1:7" ht="12.95" customHeight="1">
      <c r="A58" s="17"/>
      <c r="B58" s="43" t="s">
        <v>35</v>
      </c>
      <c r="C58" s="31" t="s">
        <v>1</v>
      </c>
      <c r="D58" s="31" t="s">
        <v>1</v>
      </c>
      <c r="E58" s="31" t="s">
        <v>1</v>
      </c>
      <c r="F58" s="34">
        <v>19.064689999999999</v>
      </c>
      <c r="G58" s="48">
        <v>4.1091882621050752E-3</v>
      </c>
    </row>
    <row r="59" spans="1:7" ht="12.95" customHeight="1">
      <c r="A59" s="17"/>
      <c r="B59" s="43" t="s">
        <v>39</v>
      </c>
      <c r="C59" s="31"/>
      <c r="D59" s="31"/>
      <c r="E59" s="31"/>
      <c r="F59" s="34">
        <f>F53+F58</f>
        <v>4187.8187385000001</v>
      </c>
      <c r="G59" s="48">
        <f>G53+G58</f>
        <v>0.90263915144006457</v>
      </c>
    </row>
    <row r="60" spans="1:7" ht="12.95" customHeight="1">
      <c r="A60" s="17"/>
      <c r="B60" s="43"/>
      <c r="C60" s="31"/>
      <c r="D60" s="31"/>
      <c r="E60" s="31"/>
      <c r="F60" s="34"/>
      <c r="G60" s="48"/>
    </row>
    <row r="61" spans="1:7" ht="12.95" customHeight="1">
      <c r="A61" s="17"/>
      <c r="B61" s="43" t="s">
        <v>40</v>
      </c>
      <c r="C61" s="31" t="s">
        <v>1</v>
      </c>
      <c r="D61" s="31" t="s">
        <v>1</v>
      </c>
      <c r="E61" s="31" t="s">
        <v>1</v>
      </c>
      <c r="F61" s="35" t="s">
        <v>1</v>
      </c>
      <c r="G61" s="49" t="s">
        <v>1</v>
      </c>
    </row>
    <row r="62" spans="1:7" ht="12.95" customHeight="1">
      <c r="A62" s="22"/>
      <c r="B62" s="45" t="s">
        <v>41</v>
      </c>
      <c r="C62" s="31" t="s">
        <v>1</v>
      </c>
      <c r="D62" s="31" t="s">
        <v>42</v>
      </c>
      <c r="E62" s="32"/>
      <c r="F62" s="33">
        <v>305.59979229999999</v>
      </c>
      <c r="G62" s="46">
        <v>6.5868738459471887E-2</v>
      </c>
    </row>
    <row r="63" spans="1:7" ht="12.95" customHeight="1">
      <c r="A63" s="17"/>
      <c r="B63" s="43" t="s">
        <v>35</v>
      </c>
      <c r="C63" s="31" t="s">
        <v>1</v>
      </c>
      <c r="D63" s="31" t="s">
        <v>1</v>
      </c>
      <c r="E63" s="31" t="s">
        <v>1</v>
      </c>
      <c r="F63" s="34">
        <v>305.59979229999999</v>
      </c>
      <c r="G63" s="48">
        <v>6.5868738459471887E-2</v>
      </c>
    </row>
    <row r="64" spans="1:7" ht="12.95" customHeight="1">
      <c r="A64" s="17"/>
      <c r="B64" s="43"/>
      <c r="C64" s="31"/>
      <c r="D64" s="31"/>
      <c r="E64" s="31"/>
      <c r="F64" s="34"/>
      <c r="G64" s="48"/>
    </row>
    <row r="65" spans="1:7" ht="12.95" customHeight="1">
      <c r="A65" s="17"/>
      <c r="B65" s="43" t="s">
        <v>212</v>
      </c>
      <c r="C65" s="31"/>
      <c r="D65" s="31"/>
      <c r="E65" s="31"/>
      <c r="F65" s="34"/>
      <c r="G65" s="48"/>
    </row>
    <row r="66" spans="1:7" ht="12.95" customHeight="1">
      <c r="A66" s="17"/>
      <c r="B66" s="43" t="s">
        <v>43</v>
      </c>
      <c r="C66" s="31" t="s">
        <v>1</v>
      </c>
      <c r="D66" s="31" t="s">
        <v>1</v>
      </c>
      <c r="E66" s="31" t="s">
        <v>1</v>
      </c>
      <c r="F66" s="34">
        <v>146.10849594019999</v>
      </c>
      <c r="G66" s="48">
        <v>3.149211010046353E-2</v>
      </c>
    </row>
    <row r="67" spans="1:7" ht="12.95" customHeight="1">
      <c r="A67" s="17"/>
      <c r="B67" s="43" t="s">
        <v>35</v>
      </c>
      <c r="C67" s="31"/>
      <c r="D67" s="31"/>
      <c r="E67" s="31"/>
      <c r="F67" s="34">
        <v>146.10849594019999</v>
      </c>
      <c r="G67" s="48">
        <v>3.149211010046353E-2</v>
      </c>
    </row>
    <row r="68" spans="1:7" ht="12.95" customHeight="1" thickBot="1">
      <c r="A68" s="17"/>
      <c r="B68" s="114" t="s">
        <v>39</v>
      </c>
      <c r="C68" s="115"/>
      <c r="D68" s="115"/>
      <c r="E68" s="115"/>
      <c r="F68" s="116">
        <f>F63+F67</f>
        <v>451.70828824019998</v>
      </c>
      <c r="G68" s="117">
        <f>G63+G67</f>
        <v>9.7360848559935417E-2</v>
      </c>
    </row>
    <row r="69" spans="1:7" ht="12.95" customHeight="1" thickBot="1">
      <c r="A69" s="17"/>
      <c r="B69" s="118" t="s">
        <v>44</v>
      </c>
      <c r="C69" s="119" t="s">
        <v>1</v>
      </c>
      <c r="D69" s="119" t="s">
        <v>1</v>
      </c>
      <c r="E69" s="119" t="s">
        <v>1</v>
      </c>
      <c r="F69" s="120">
        <v>4639.5270267402002</v>
      </c>
      <c r="G69" s="121">
        <v>1</v>
      </c>
    </row>
    <row r="70" spans="1:7" s="23" customFormat="1" ht="12.95" customHeight="1">
      <c r="A70" s="17"/>
      <c r="B70" s="24" t="s">
        <v>1</v>
      </c>
      <c r="C70" s="17"/>
      <c r="D70" s="17"/>
      <c r="E70" s="17"/>
      <c r="F70" s="17"/>
      <c r="G70" s="17"/>
    </row>
    <row r="71" spans="1:7" s="23" customFormat="1" ht="12.95" customHeight="1">
      <c r="A71" s="17"/>
      <c r="B71" s="25"/>
      <c r="C71" s="17"/>
      <c r="D71" s="17"/>
      <c r="E71" s="17"/>
      <c r="F71" s="17"/>
      <c r="G71" s="17"/>
    </row>
    <row r="72" spans="1:7" s="23" customFormat="1" ht="12.95" customHeight="1">
      <c r="A72" s="17"/>
      <c r="B72" s="25"/>
      <c r="C72" s="17"/>
      <c r="D72" s="17"/>
      <c r="E72" s="17"/>
      <c r="F72" s="17"/>
      <c r="G72" s="17"/>
    </row>
    <row r="73" spans="1:7" s="23" customFormat="1" ht="12.95" customHeight="1">
      <c r="A73" s="17"/>
      <c r="B73" s="25"/>
      <c r="C73" s="17"/>
      <c r="D73" s="17"/>
      <c r="E73" s="17"/>
      <c r="F73" s="17"/>
      <c r="G73" s="17"/>
    </row>
    <row r="74" spans="1:7" s="23" customFormat="1" ht="12.95" customHeight="1">
      <c r="A74" s="17"/>
      <c r="B74" s="25"/>
      <c r="C74" s="17"/>
      <c r="D74" s="17"/>
      <c r="E74" s="17"/>
      <c r="F74" s="17"/>
      <c r="G74" s="17"/>
    </row>
    <row r="75" spans="1:7" s="23" customFormat="1" ht="12.95" customHeight="1">
      <c r="A75" s="17"/>
      <c r="B75" s="25"/>
      <c r="C75" s="17"/>
      <c r="D75" s="17"/>
      <c r="E75" s="17"/>
      <c r="F75" s="17"/>
      <c r="G75" s="17"/>
    </row>
    <row r="76" spans="1:7" s="23" customFormat="1"/>
    <row r="77" spans="1:7" s="23" customFormat="1"/>
    <row r="78" spans="1:7" s="23" customFormat="1"/>
    <row r="79" spans="1:7" s="23" customFormat="1"/>
    <row r="80" spans="1:7" s="23" customFormat="1"/>
    <row r="81" s="23" customFormat="1"/>
    <row r="82" s="23" customFormat="1"/>
    <row r="83" s="23" customFormat="1"/>
    <row r="84" s="23" customFormat="1"/>
    <row r="85" s="23" customFormat="1"/>
    <row r="86" s="23" customFormat="1"/>
    <row r="87" s="23" customFormat="1"/>
    <row r="88" s="23" customFormat="1"/>
    <row r="89" s="23" customFormat="1"/>
    <row r="90" s="23" customFormat="1"/>
    <row r="91" s="23" customFormat="1"/>
    <row r="92" s="23" customFormat="1"/>
    <row r="93" s="23" customFormat="1"/>
    <row r="94" s="23" customFormat="1"/>
    <row r="95" s="23" customFormat="1"/>
    <row r="96" s="23" customFormat="1"/>
    <row r="97" s="23" customFormat="1"/>
    <row r="98" s="23" customFormat="1"/>
    <row r="99" s="23" customFormat="1"/>
    <row r="100" s="23" customFormat="1"/>
    <row r="101" s="23" customFormat="1"/>
    <row r="102" s="23" customFormat="1"/>
    <row r="103" s="23" customFormat="1"/>
    <row r="104" s="23" customFormat="1"/>
    <row r="105" s="23" customFormat="1"/>
    <row r="106" s="23" customFormat="1"/>
    <row r="107" s="23" customFormat="1"/>
    <row r="108" s="23" customFormat="1"/>
    <row r="109" s="23" customFormat="1"/>
    <row r="110" s="23" customFormat="1"/>
    <row r="111" s="23" customFormat="1"/>
    <row r="112" s="23" customFormat="1"/>
    <row r="113" s="23" customFormat="1"/>
    <row r="114" s="23" customFormat="1"/>
    <row r="115" s="23" customFormat="1"/>
    <row r="116" s="23" customFormat="1"/>
    <row r="117" s="23" customFormat="1"/>
    <row r="118" s="23" customFormat="1"/>
    <row r="119" s="23" customFormat="1"/>
    <row r="120" s="23" customFormat="1"/>
    <row r="121" s="23" customFormat="1"/>
    <row r="122" s="23" customFormat="1"/>
    <row r="123" s="23" customFormat="1"/>
    <row r="124" s="23" customFormat="1"/>
    <row r="125" s="23" customFormat="1"/>
    <row r="126" s="23" customFormat="1"/>
    <row r="127" s="23" customFormat="1"/>
    <row r="128" s="23" customFormat="1"/>
    <row r="129" s="23" customFormat="1"/>
    <row r="130" s="23" customFormat="1"/>
    <row r="131" s="23" customFormat="1"/>
    <row r="132" s="23" customFormat="1"/>
    <row r="133" s="23" customFormat="1"/>
    <row r="134" s="23" customFormat="1"/>
    <row r="135" s="23" customFormat="1"/>
    <row r="136" s="23" customFormat="1"/>
    <row r="137" s="23" customFormat="1"/>
    <row r="138" s="23" customFormat="1"/>
    <row r="139" s="23" customFormat="1"/>
    <row r="140" s="23" customFormat="1"/>
    <row r="141" s="23" customFormat="1"/>
    <row r="142" s="23" customFormat="1"/>
    <row r="143" s="23" customFormat="1"/>
    <row r="144" s="23" customFormat="1"/>
    <row r="145" s="23" customFormat="1"/>
    <row r="146" s="23" customFormat="1"/>
    <row r="147" s="23" customFormat="1"/>
    <row r="148" s="23" customFormat="1"/>
    <row r="149" s="23" customFormat="1"/>
    <row r="150" s="23" customFormat="1"/>
    <row r="151" s="23" customFormat="1"/>
    <row r="152" s="23" customFormat="1"/>
    <row r="153" s="23" customFormat="1"/>
    <row r="154" s="23" customFormat="1"/>
    <row r="155" s="23" customFormat="1"/>
    <row r="156" s="23" customFormat="1"/>
    <row r="157" s="23" customFormat="1"/>
    <row r="158" s="23" customFormat="1"/>
    <row r="159" s="23" customFormat="1"/>
    <row r="160" s="23" customFormat="1"/>
    <row r="161" s="23" customFormat="1"/>
    <row r="162" s="23" customFormat="1"/>
    <row r="163" s="23" customFormat="1"/>
    <row r="164" s="23" customFormat="1"/>
    <row r="165" s="23" customFormat="1"/>
    <row r="166" s="23" customFormat="1"/>
    <row r="167" s="23" customFormat="1"/>
    <row r="168" s="23" customFormat="1"/>
    <row r="169" s="23" customFormat="1"/>
    <row r="170" s="23" customFormat="1"/>
    <row r="171" s="23" customFormat="1"/>
    <row r="172" s="23" customFormat="1"/>
    <row r="173" s="23" customFormat="1"/>
    <row r="174" s="23" customFormat="1"/>
    <row r="175" s="23" customFormat="1"/>
    <row r="176" s="23" customFormat="1"/>
    <row r="177" s="23" customFormat="1"/>
    <row r="178" s="23" customFormat="1"/>
    <row r="179" s="23" customFormat="1"/>
    <row r="180" s="23" customFormat="1"/>
    <row r="181" s="23" customFormat="1"/>
    <row r="182" s="23" customFormat="1"/>
    <row r="183" s="23" customFormat="1"/>
    <row r="184" s="23" customFormat="1"/>
    <row r="185" s="23" customFormat="1"/>
    <row r="186" s="23" customFormat="1"/>
    <row r="187" s="23" customFormat="1"/>
    <row r="188" s="23" customFormat="1"/>
    <row r="189" s="23" customFormat="1"/>
    <row r="190" s="23" customFormat="1"/>
    <row r="191" s="23" customFormat="1"/>
    <row r="192" s="23" customFormat="1"/>
    <row r="193" s="23" customFormat="1"/>
    <row r="194" s="23" customFormat="1"/>
    <row r="195" s="23" customFormat="1"/>
    <row r="196" s="23" customFormat="1"/>
    <row r="197" s="23" customFormat="1"/>
    <row r="198" s="23" customFormat="1"/>
    <row r="199" s="23" customFormat="1"/>
    <row r="200" s="23" customFormat="1"/>
    <row r="201" s="23" customFormat="1"/>
    <row r="202" s="23" customFormat="1"/>
    <row r="203" s="23" customFormat="1"/>
    <row r="204" s="23" customFormat="1"/>
    <row r="205" s="23" customFormat="1"/>
    <row r="206" s="23" customFormat="1"/>
    <row r="207" s="23" customFormat="1"/>
    <row r="208" s="23" customFormat="1"/>
    <row r="209" s="23" customFormat="1"/>
    <row r="210" s="23" customFormat="1"/>
    <row r="211" s="23" customFormat="1"/>
    <row r="212" s="23" customFormat="1"/>
    <row r="213" s="23" customFormat="1"/>
    <row r="214" s="23" customFormat="1"/>
    <row r="215" s="23" customFormat="1"/>
    <row r="216" s="23" customFormat="1"/>
    <row r="217" s="23" customFormat="1"/>
    <row r="218" s="23" customFormat="1"/>
    <row r="219" s="23" customFormat="1"/>
    <row r="220" s="23" customFormat="1"/>
    <row r="221" s="23" customFormat="1"/>
    <row r="222" s="23" customFormat="1"/>
    <row r="223" s="23" customFormat="1"/>
    <row r="224" s="23" customFormat="1"/>
    <row r="225" s="23" customFormat="1"/>
    <row r="226" s="23" customFormat="1"/>
    <row r="227" s="23" customFormat="1"/>
    <row r="228" s="23" customFormat="1"/>
    <row r="229" s="23" customFormat="1"/>
    <row r="230" s="23" customFormat="1"/>
    <row r="231" s="23" customFormat="1"/>
    <row r="232" s="23" customFormat="1"/>
    <row r="233" s="23" customFormat="1"/>
    <row r="234" s="23" customFormat="1"/>
    <row r="235" s="23" customFormat="1"/>
    <row r="236" s="23" customFormat="1"/>
    <row r="237" s="23" customFormat="1"/>
    <row r="238" s="23" customFormat="1"/>
    <row r="239" s="23" customFormat="1"/>
    <row r="240" s="23" customFormat="1"/>
    <row r="241" s="23" customFormat="1"/>
    <row r="242" s="23" customFormat="1"/>
    <row r="243" s="23" customFormat="1"/>
    <row r="244" s="23" customFormat="1"/>
    <row r="245" s="23" customFormat="1"/>
    <row r="246" s="23" customFormat="1"/>
    <row r="247" s="23" customFormat="1"/>
    <row r="248" s="23" customFormat="1"/>
    <row r="249" s="23" customFormat="1"/>
    <row r="250" s="23" customFormat="1"/>
    <row r="251" s="23" customFormat="1"/>
    <row r="252" s="23" customFormat="1"/>
    <row r="253" s="23" customFormat="1"/>
    <row r="254" s="23" customFormat="1"/>
    <row r="255" s="23" customFormat="1"/>
    <row r="256" s="23" customFormat="1"/>
    <row r="257" s="23" customFormat="1"/>
    <row r="258" s="23" customFormat="1"/>
    <row r="259" s="23" customFormat="1"/>
    <row r="260" s="23" customFormat="1"/>
    <row r="261" s="23" customFormat="1"/>
    <row r="262" s="23" customFormat="1"/>
    <row r="263" s="23" customFormat="1"/>
    <row r="264" s="23" customFormat="1"/>
    <row r="265" s="23" customFormat="1"/>
    <row r="266" s="23" customFormat="1"/>
    <row r="267" s="23" customFormat="1"/>
    <row r="268" s="23" customFormat="1"/>
    <row r="269" s="23" customFormat="1"/>
    <row r="270" s="23" customFormat="1"/>
    <row r="271" s="23" customFormat="1"/>
    <row r="272" s="23" customFormat="1"/>
    <row r="273" s="23" customFormat="1"/>
    <row r="274" s="23" customFormat="1"/>
    <row r="275" s="23" customFormat="1"/>
    <row r="276" s="23" customFormat="1"/>
    <row r="277" s="23" customFormat="1"/>
    <row r="278" s="23" customFormat="1"/>
    <row r="279" s="23" customFormat="1"/>
    <row r="280" s="23" customFormat="1"/>
    <row r="281" s="23" customFormat="1"/>
    <row r="282" s="23" customFormat="1"/>
    <row r="283" s="23" customFormat="1"/>
    <row r="284" s="23" customFormat="1"/>
    <row r="285" s="23" customFormat="1"/>
    <row r="286" s="23" customFormat="1"/>
    <row r="287" s="23" customFormat="1"/>
    <row r="288" s="23" customFormat="1"/>
    <row r="289" s="23" customFormat="1"/>
    <row r="290" s="23" customFormat="1"/>
    <row r="291" s="23" customFormat="1"/>
    <row r="292" s="23" customFormat="1"/>
    <row r="293" s="23" customFormat="1"/>
    <row r="294" s="23" customFormat="1"/>
    <row r="295" s="23" customFormat="1"/>
    <row r="296" s="23" customFormat="1"/>
    <row r="297" s="23" customFormat="1"/>
    <row r="298" s="23" customFormat="1"/>
    <row r="299" s="23" customFormat="1"/>
    <row r="300" s="23" customFormat="1"/>
    <row r="301" s="23" customFormat="1"/>
    <row r="302" s="23" customFormat="1"/>
    <row r="303" s="23" customFormat="1"/>
    <row r="304" s="23" customFormat="1"/>
    <row r="305" s="23" customFormat="1"/>
    <row r="306" s="23" customFormat="1"/>
    <row r="307" s="23" customFormat="1"/>
    <row r="308" s="23" customFormat="1"/>
    <row r="309" s="23" customFormat="1"/>
    <row r="310" s="23" customFormat="1"/>
    <row r="311" s="23" customFormat="1"/>
    <row r="312" s="23" customFormat="1"/>
    <row r="313" s="23" customFormat="1"/>
    <row r="314" s="23" customFormat="1"/>
    <row r="315" s="23" customFormat="1"/>
    <row r="316" s="23" customFormat="1"/>
    <row r="317" s="23" customFormat="1"/>
    <row r="318" s="23" customFormat="1"/>
    <row r="319" s="23" customFormat="1"/>
    <row r="320" s="23" customFormat="1"/>
    <row r="321" s="23" customFormat="1"/>
    <row r="322" s="23" customFormat="1"/>
    <row r="323" s="23" customFormat="1"/>
    <row r="324" s="23" customFormat="1"/>
    <row r="325" s="23" customFormat="1"/>
    <row r="326" s="23" customFormat="1"/>
    <row r="327" s="23" customFormat="1"/>
    <row r="328" s="23" customFormat="1"/>
    <row r="329" s="23" customFormat="1"/>
    <row r="330" s="23" customFormat="1"/>
    <row r="331" s="23" customFormat="1"/>
    <row r="332" s="23" customFormat="1"/>
    <row r="333" s="23" customFormat="1"/>
    <row r="334" s="23" customFormat="1"/>
    <row r="335" s="23" customFormat="1"/>
    <row r="336" s="23" customFormat="1"/>
    <row r="337" s="23" customFormat="1"/>
    <row r="338" s="23" customFormat="1"/>
    <row r="339" s="23" customFormat="1"/>
    <row r="340" s="23" customFormat="1"/>
    <row r="341" s="23" customFormat="1"/>
    <row r="342" s="23" customFormat="1"/>
    <row r="343" s="23" customFormat="1"/>
    <row r="344" s="23" customFormat="1"/>
    <row r="345" s="23" customFormat="1"/>
    <row r="346" s="23" customFormat="1"/>
    <row r="347" s="23" customFormat="1"/>
    <row r="348" s="23" customFormat="1"/>
    <row r="349" s="23" customFormat="1"/>
    <row r="350" s="23" customFormat="1"/>
    <row r="351" s="23" customFormat="1"/>
    <row r="352" s="23" customFormat="1"/>
    <row r="353" s="23" customFormat="1"/>
    <row r="354" s="23" customFormat="1"/>
    <row r="355" s="23" customFormat="1"/>
    <row r="356" s="23" customFormat="1"/>
    <row r="357" s="23" customFormat="1"/>
    <row r="358" s="23" customFormat="1"/>
    <row r="359" s="23" customFormat="1"/>
    <row r="360" s="23" customFormat="1"/>
    <row r="361" s="23" customFormat="1"/>
    <row r="362" s="23" customFormat="1"/>
    <row r="363" s="23" customFormat="1"/>
    <row r="364" s="23" customFormat="1"/>
    <row r="365" s="23" customFormat="1"/>
    <row r="366" s="23" customFormat="1"/>
    <row r="367" s="23" customFormat="1"/>
    <row r="368" s="23" customFormat="1"/>
    <row r="369" s="23" customFormat="1"/>
    <row r="370" s="23" customFormat="1"/>
    <row r="371" s="23" customFormat="1"/>
    <row r="372" s="23" customFormat="1"/>
    <row r="373" s="23" customFormat="1"/>
    <row r="374" s="23" customFormat="1"/>
    <row r="375" s="23" customFormat="1"/>
    <row r="376" s="23" customFormat="1"/>
    <row r="377" s="23" customFormat="1"/>
    <row r="378" s="23" customFormat="1"/>
    <row r="379" s="23" customFormat="1"/>
    <row r="380" s="23" customFormat="1"/>
    <row r="381" s="23" customFormat="1"/>
    <row r="382" s="23" customFormat="1"/>
    <row r="383" s="23" customFormat="1"/>
    <row r="384" s="23" customFormat="1"/>
    <row r="385" s="23" customFormat="1"/>
    <row r="386" s="23" customFormat="1"/>
    <row r="387" s="23" customFormat="1"/>
    <row r="388" s="23" customFormat="1"/>
    <row r="389" s="23" customFormat="1"/>
    <row r="390" s="23" customFormat="1"/>
    <row r="391" s="23" customFormat="1"/>
    <row r="392" s="23" customFormat="1"/>
    <row r="393" s="23" customFormat="1"/>
    <row r="394" s="23" customFormat="1"/>
    <row r="395" s="23" customFormat="1"/>
    <row r="396" s="23" customFormat="1"/>
    <row r="397" s="23" customFormat="1"/>
    <row r="398" s="23" customFormat="1"/>
    <row r="399" s="23" customFormat="1"/>
    <row r="400" s="23" customFormat="1"/>
    <row r="401" s="23" customFormat="1"/>
    <row r="402" s="23" customFormat="1"/>
    <row r="403" s="23" customFormat="1"/>
    <row r="404" s="23" customFormat="1"/>
    <row r="405" s="23" customFormat="1"/>
    <row r="406" s="23" customFormat="1"/>
    <row r="407" s="23" customFormat="1"/>
    <row r="408" s="23" customFormat="1"/>
    <row r="409" s="23" customFormat="1"/>
    <row r="410" s="23" customFormat="1"/>
    <row r="411" s="23" customFormat="1"/>
    <row r="412" s="23" customFormat="1"/>
    <row r="413" s="23" customFormat="1"/>
    <row r="414" s="23" customFormat="1"/>
    <row r="415" s="23" customFormat="1"/>
    <row r="416" s="23" customFormat="1"/>
    <row r="417" s="23" customFormat="1"/>
    <row r="418" s="23" customFormat="1"/>
    <row r="419" s="23" customFormat="1"/>
    <row r="420" s="23" customFormat="1"/>
    <row r="421" s="23" customFormat="1"/>
    <row r="422" s="23" customFormat="1"/>
    <row r="423" s="23" customFormat="1"/>
    <row r="424" s="23" customFormat="1"/>
    <row r="425" s="23" customFormat="1"/>
    <row r="426" s="23" customFormat="1"/>
    <row r="427" s="23" customFormat="1"/>
    <row r="428" s="23" customFormat="1"/>
    <row r="429" s="23" customFormat="1"/>
    <row r="430" s="23" customFormat="1"/>
    <row r="431" s="23" customFormat="1"/>
    <row r="432" s="23" customFormat="1"/>
    <row r="433" s="23" customFormat="1"/>
    <row r="434" s="23" customFormat="1"/>
    <row r="435" s="23" customFormat="1"/>
    <row r="436" s="23" customFormat="1"/>
    <row r="437" s="23" customFormat="1"/>
    <row r="438" s="23" customFormat="1"/>
    <row r="439" s="23" customFormat="1"/>
    <row r="440" s="23" customFormat="1"/>
    <row r="441" s="23" customFormat="1"/>
    <row r="442" s="23" customFormat="1"/>
    <row r="443" s="23" customFormat="1"/>
    <row r="444" s="23" customFormat="1"/>
    <row r="445" s="23" customFormat="1"/>
    <row r="446" s="23" customFormat="1"/>
    <row r="447" s="23" customFormat="1"/>
    <row r="448" s="23" customFormat="1"/>
    <row r="449" s="23" customFormat="1"/>
    <row r="450" s="23" customFormat="1"/>
    <row r="451" s="23" customFormat="1"/>
    <row r="452" s="23" customFormat="1"/>
    <row r="453" s="23" customFormat="1"/>
    <row r="454" s="23" customFormat="1"/>
    <row r="455" s="23" customFormat="1"/>
    <row r="456" s="23" customFormat="1"/>
    <row r="457" s="23" customFormat="1"/>
    <row r="458" s="23" customFormat="1"/>
    <row r="459" s="23" customFormat="1"/>
    <row r="460" s="23" customFormat="1"/>
    <row r="461" s="23" customFormat="1"/>
    <row r="462" s="23" customFormat="1"/>
    <row r="463" s="23" customFormat="1"/>
    <row r="464" s="23" customFormat="1"/>
    <row r="465" s="23" customFormat="1"/>
    <row r="466" s="23" customFormat="1"/>
    <row r="467" s="23" customFormat="1"/>
    <row r="468" s="23" customFormat="1"/>
    <row r="469" s="23" customFormat="1"/>
    <row r="470" s="23" customFormat="1"/>
    <row r="471" s="23" customFormat="1"/>
    <row r="472" s="23" customFormat="1"/>
    <row r="473" s="23" customFormat="1"/>
    <row r="474" s="23" customFormat="1"/>
    <row r="475" s="23" customFormat="1"/>
    <row r="476" s="23" customFormat="1"/>
    <row r="477" s="23" customFormat="1"/>
    <row r="478" s="23" customFormat="1"/>
    <row r="479" s="23" customFormat="1"/>
    <row r="480" s="23" customFormat="1"/>
    <row r="481" s="23" customFormat="1"/>
    <row r="482" s="23" customFormat="1"/>
    <row r="483" s="23" customFormat="1"/>
    <row r="484" s="23" customFormat="1"/>
    <row r="485" s="23" customFormat="1"/>
    <row r="486" s="23" customFormat="1"/>
    <row r="487" s="23" customFormat="1"/>
    <row r="488" s="23" customFormat="1"/>
    <row r="489" s="23" customFormat="1"/>
    <row r="490" s="23" customFormat="1"/>
    <row r="491" s="23" customFormat="1"/>
    <row r="492" s="23" customFormat="1"/>
    <row r="493" s="23" customFormat="1"/>
    <row r="494" s="23" customFormat="1"/>
    <row r="495" s="23" customFormat="1"/>
    <row r="496" s="23" customFormat="1"/>
    <row r="497" s="23" customFormat="1"/>
    <row r="498" s="23" customFormat="1"/>
    <row r="499" s="23" customFormat="1"/>
    <row r="500" s="23" customFormat="1"/>
    <row r="501" s="23" customFormat="1"/>
    <row r="502" s="23" customFormat="1"/>
    <row r="503" s="23" customFormat="1"/>
    <row r="504" s="23" customFormat="1"/>
    <row r="505" s="23" customFormat="1"/>
    <row r="506" s="23" customFormat="1"/>
    <row r="507" s="23" customFormat="1"/>
    <row r="508" s="23" customFormat="1"/>
    <row r="509" s="23" customFormat="1"/>
    <row r="510" s="23" customFormat="1"/>
    <row r="511" s="23" customFormat="1"/>
    <row r="512" s="23" customFormat="1"/>
    <row r="513" s="23" customFormat="1"/>
    <row r="514" s="23" customFormat="1"/>
    <row r="515" s="23" customFormat="1"/>
    <row r="516" s="23" customFormat="1"/>
    <row r="517" s="23" customFormat="1"/>
    <row r="518" s="23" customFormat="1"/>
    <row r="519" s="23" customFormat="1"/>
    <row r="520" s="23" customFormat="1"/>
    <row r="521" s="23" customFormat="1"/>
    <row r="522" s="23" customFormat="1"/>
    <row r="523" s="23" customFormat="1"/>
    <row r="524" s="23" customFormat="1"/>
    <row r="525" s="23" customFormat="1"/>
    <row r="526" s="23" customFormat="1"/>
    <row r="527" s="23" customFormat="1"/>
    <row r="528" s="23" customFormat="1"/>
    <row r="529" s="23" customFormat="1"/>
    <row r="530" s="23" customFormat="1"/>
    <row r="531" s="23" customFormat="1"/>
    <row r="532" s="23" customFormat="1"/>
    <row r="533" s="23" customFormat="1"/>
    <row r="534" s="23" customFormat="1"/>
    <row r="535" s="23" customFormat="1"/>
    <row r="536" s="23" customFormat="1"/>
    <row r="537" s="23" customFormat="1"/>
    <row r="538" s="23" customFormat="1"/>
    <row r="539" s="23" customFormat="1"/>
    <row r="540" s="23" customFormat="1"/>
    <row r="541" s="23" customFormat="1"/>
    <row r="542" s="23" customFormat="1"/>
    <row r="543" s="23" customFormat="1"/>
    <row r="544" s="23" customFormat="1"/>
    <row r="545" s="23" customFormat="1"/>
    <row r="546" s="23" customFormat="1"/>
    <row r="547" s="23" customFormat="1"/>
    <row r="548" s="23" customFormat="1"/>
    <row r="549" s="23" customFormat="1"/>
    <row r="550" s="23" customFormat="1"/>
    <row r="551" s="23" customFormat="1"/>
    <row r="552" s="23" customFormat="1"/>
    <row r="553" s="23" customFormat="1"/>
    <row r="554" s="23" customFormat="1"/>
    <row r="555" s="23" customFormat="1"/>
    <row r="556" s="23" customFormat="1"/>
    <row r="557" s="23" customFormat="1"/>
    <row r="558" s="23" customFormat="1"/>
    <row r="559" s="23" customFormat="1"/>
    <row r="560" s="23" customFormat="1"/>
    <row r="561" s="23" customFormat="1"/>
    <row r="562" s="23" customFormat="1"/>
    <row r="563" s="23" customFormat="1"/>
    <row r="564" s="23" customFormat="1"/>
    <row r="565" s="23" customFormat="1"/>
    <row r="566" s="23" customFormat="1"/>
    <row r="567" s="23" customFormat="1"/>
    <row r="568" s="23" customFormat="1"/>
    <row r="569" s="23" customFormat="1"/>
    <row r="570" s="23" customFormat="1"/>
    <row r="571" s="23" customFormat="1"/>
    <row r="572" s="23" customFormat="1"/>
    <row r="573" s="23" customFormat="1"/>
    <row r="574" s="23" customFormat="1"/>
    <row r="575" s="23" customFormat="1"/>
    <row r="576" s="23" customFormat="1"/>
    <row r="577" s="23" customFormat="1"/>
    <row r="578" s="23" customFormat="1"/>
    <row r="579" s="23" customFormat="1"/>
    <row r="580" s="23" customFormat="1"/>
    <row r="581" s="23" customFormat="1"/>
    <row r="582" s="23" customFormat="1"/>
    <row r="583" s="23" customFormat="1"/>
    <row r="584" s="23" customFormat="1"/>
    <row r="585" s="23" customFormat="1"/>
    <row r="586" s="23" customFormat="1"/>
    <row r="587" s="23" customFormat="1"/>
    <row r="588" s="23" customFormat="1"/>
    <row r="589" s="23" customFormat="1"/>
    <row r="590" s="23" customFormat="1"/>
    <row r="591" s="23" customFormat="1"/>
    <row r="592" s="23" customFormat="1"/>
    <row r="593" s="23" customFormat="1"/>
    <row r="594" s="23" customFormat="1"/>
    <row r="595" s="23" customFormat="1"/>
    <row r="596" s="23" customFormat="1"/>
    <row r="597" s="23" customFormat="1"/>
    <row r="598" s="23" customFormat="1"/>
    <row r="599" s="23" customFormat="1"/>
    <row r="600" s="23" customFormat="1"/>
    <row r="601" s="23" customFormat="1"/>
    <row r="602" s="23" customFormat="1"/>
    <row r="603" s="23" customFormat="1"/>
    <row r="604" s="23" customFormat="1"/>
    <row r="605" s="23" customFormat="1"/>
    <row r="606" s="23" customFormat="1"/>
    <row r="607" s="23" customFormat="1"/>
    <row r="608" s="23" customFormat="1"/>
    <row r="609" s="23" customFormat="1"/>
    <row r="610" s="23" customFormat="1"/>
    <row r="611" s="23" customFormat="1"/>
    <row r="612" s="23" customFormat="1"/>
    <row r="613" s="23" customFormat="1"/>
  </sheetData>
  <mergeCells count="2">
    <mergeCell ref="B1:G1"/>
    <mergeCell ref="B2:G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MIIOF</vt:lpstr>
      <vt:lpstr>MAEBF</vt:lpstr>
      <vt:lpstr>MAGCF</vt:lpstr>
      <vt:lpstr>MICHF</vt:lpstr>
      <vt:lpstr>MACMF</vt:lpstr>
      <vt:lpstr>MAIPF</vt:lpstr>
      <vt:lpstr>MILPF</vt:lpstr>
      <vt:lpstr>MATSF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Rathi</dc:creator>
  <cp:lastModifiedBy>Harshad Iyer</cp:lastModifiedBy>
  <dcterms:created xsi:type="dcterms:W3CDTF">2016-04-04T13:35:11Z</dcterms:created>
  <dcterms:modified xsi:type="dcterms:W3CDTF">2016-04-07T05:54:39Z</dcterms:modified>
</cp:coreProperties>
</file>