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Legal &amp; Compliance\Compliance\Reports\AMFI\Monthly Reports\AUM Disclosure and AUM State  UT wise\April 2016\"/>
    </mc:Choice>
  </mc:AlternateContent>
  <bookViews>
    <workbookView xWindow="0" yWindow="0" windowWidth="15480" windowHeight="8190" tabRatio="675"/>
  </bookViews>
  <sheets>
    <sheet name="Anex A2 Frmt AUM stateUT wise " sheetId="9" r:id="rId1"/>
  </sheets>
  <definedNames>
    <definedName name="_xlnm._FilterDatabase" localSheetId="0" hidden="1">'Anex A2 Frmt AUM stateUT wise '!$B$4:$L$31</definedName>
  </definedNames>
  <calcPr calcId="152511"/>
</workbook>
</file>

<file path=xl/calcChain.xml><?xml version="1.0" encoding="utf-8"?>
<calcChain xmlns="http://schemas.openxmlformats.org/spreadsheetml/2006/main">
  <c r="D32" i="9" l="1"/>
  <c r="K22" i="9"/>
  <c r="K20" i="9"/>
  <c r="K18" i="9"/>
  <c r="K16" i="9"/>
  <c r="K14" i="9"/>
  <c r="K12" i="9"/>
  <c r="K10" i="9"/>
  <c r="K8" i="9"/>
  <c r="K6" i="9"/>
  <c r="K31" i="9"/>
  <c r="K30" i="9"/>
  <c r="K29" i="9"/>
  <c r="K28" i="9"/>
  <c r="K27" i="9"/>
  <c r="K26" i="9"/>
  <c r="K25" i="9"/>
  <c r="K24" i="9"/>
  <c r="K23" i="9"/>
  <c r="K21" i="9"/>
  <c r="K19" i="9"/>
  <c r="K17" i="9"/>
  <c r="K15" i="9"/>
  <c r="K13" i="9"/>
  <c r="K11" i="9"/>
  <c r="K9" i="9"/>
  <c r="K7" i="9"/>
  <c r="E32" i="9"/>
  <c r="G32" i="9"/>
  <c r="H32" i="9"/>
  <c r="I32" i="9"/>
  <c r="J32" i="9"/>
  <c r="L32" i="9"/>
  <c r="K5" i="9" l="1"/>
  <c r="K32" i="9"/>
  <c r="F32" i="9"/>
</calcChain>
</file>

<file path=xl/sharedStrings.xml><?xml version="1.0" encoding="utf-8"?>
<sst xmlns="http://schemas.openxmlformats.org/spreadsheetml/2006/main" count="43" uniqueCount="42">
  <si>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</si>
  <si>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</si>
  <si>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</si>
  <si>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</si>
  <si>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</si>
  <si>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</si>
  <si>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</si>
  <si>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</si>
  <si>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</si>
  <si>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</si>
  <si>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</si>
  <si>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</si>
  <si>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</si>
  <si>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</si>
  <si>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</si>
  <si>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</si>
  <si>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</si>
  <si>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</si>
  <si>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</si>
  <si>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</si>
  <si>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New Delhi</t>
  </si>
  <si>
    <t>Orissa</t>
  </si>
  <si>
    <t>Punjab</t>
  </si>
  <si>
    <t>Rajasthan</t>
  </si>
  <si>
    <t>Sikkim</t>
  </si>
  <si>
    <t>Tamil Nadu</t>
  </si>
  <si>
    <t>Uttar Pradesh</t>
  </si>
  <si>
    <t>Uttarakhand</t>
  </si>
  <si>
    <t>West Bengal</t>
  </si>
  <si>
    <t>TOTAL</t>
  </si>
  <si>
    <t>Sl. No.</t>
  </si>
  <si>
    <t xml:space="preserve">LIQUID SCHEMES </t>
  </si>
  <si>
    <t>OTHER DEBT ORIENTED SCHEMES</t>
  </si>
  <si>
    <t xml:space="preserve">Note: Name of new states / union territories shall be added alphabetically  </t>
  </si>
  <si>
    <t>GOLD EXCHANGE TRADED FUND</t>
  </si>
  <si>
    <t>OTHER EXCHANGE TRADED FUND</t>
  </si>
  <si>
    <t>FUND OF FUNDS INVESTING DOMESTIC</t>
  </si>
  <si>
    <t>Baroda Pioneer Mutual Fund (All figures in Rs. Crore)</t>
  </si>
  <si>
    <t>UTTRANCHAL</t>
  </si>
  <si>
    <t>Telangana</t>
  </si>
  <si>
    <t>-</t>
  </si>
  <si>
    <t>Table showing State wise /Union Territory wise contribution to AUM of category of schemes as on 31.03.2016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</si>
</sst>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4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27">
    <xf numFmtId="0" fontId="0" fillId="0" borderId="0" xfId="0"/>
    <xf numFmtId="0" fontId="0" fillId="0" borderId="0" xfId="0" applyBorder="1"/>
    <xf numFmtId="2" fontId="4" fillId="0" borderId="1" xfId="3" applyNumberFormat="1" applyFont="1" applyFill="1" applyBorder="1" applyAlignment="1">
      <alignment horizontal="center" vertical="top" wrapText="1"/>
    </xf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0" fontId="8" fillId="2" borderId="1" xfId="2" applyFont="1" applyFill="1" applyBorder="1" applyAlignment="1">
      <alignment horizontal="center"/>
    </xf>
    <xf numFmtId="0" fontId="8" fillId="2" borderId="1" xfId="2" applyFont="1" applyFill="1" applyBorder="1"/>
    <xf numFmtId="0" fontId="9" fillId="2" borderId="0" xfId="0" applyFont="1" applyFill="1"/>
    <xf numFmtId="43" fontId="6" fillId="0" borderId="0" xfId="2" applyNumberFormat="1" applyFont="1" applyBorder="1"/>
    <xf numFmtId="43" fontId="0" fillId="0" borderId="0" xfId="0" applyNumberFormat="1" applyBorder="1"/>
    <xf numFmtId="43" fontId="0" fillId="0" borderId="0" xfId="0" applyNumberFormat="1"/>
    <xf numFmtId="43" fontId="6" fillId="0" borderId="0" xfId="1" applyFont="1" applyBorder="1"/>
    <xf numFmtId="0" fontId="9" fillId="0" borderId="0" xfId="0" applyFont="1" applyFill="1"/>
    <xf numFmtId="0" fontId="2" fillId="0" borderId="1" xfId="0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43" fontId="0" fillId="0" borderId="0" xfId="1" applyFont="1" applyBorder="1"/>
    <xf numFmtId="43" fontId="10" fillId="0" borderId="1" xfId="1" applyFont="1" applyBorder="1"/>
    <xf numFmtId="43" fontId="11" fillId="2" borderId="1" xfId="1" applyFont="1" applyFill="1" applyBorder="1"/>
    <xf numFmtId="43" fontId="12" fillId="0" borderId="1" xfId="1" applyFont="1" applyBorder="1"/>
    <xf numFmtId="43" fontId="13" fillId="2" borderId="1" xfId="1" applyFont="1" applyFill="1" applyBorder="1"/>
    <xf numFmtId="43" fontId="12" fillId="0" borderId="1" xfId="1" applyNumberFormat="1" applyFont="1" applyBorder="1" applyAlignment="1">
      <alignment horizontal="left"/>
    </xf>
    <xf numFmtId="43" fontId="12" fillId="0" borderId="1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showGridLines="0" tabSelected="1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12" bestFit="1" customWidth="1"/>
    <col min="5" max="6" width="18.5703125" bestFit="1" customWidth="1"/>
    <col min="7" max="7" width="10.7109375" bestFit="1" customWidth="1"/>
    <col min="8" max="8" width="20" bestFit="1" customWidth="1"/>
    <col min="9" max="9" width="16" bestFit="1" customWidth="1"/>
    <col min="10" max="10" width="17.140625" bestFit="1" customWidth="1"/>
    <col min="11" max="11" width="9.28515625" bestFit="1" customWidth="1"/>
    <col min="12" max="12" width="20" bestFit="1" customWidth="1"/>
  </cols>
  <sheetData>
    <row r="2" spans="2:12" x14ac:dyDescent="0.2">
      <c r="B2" s="24" t="s">
        <v>41</v>
      </c>
      <c r="C2" s="25"/>
      <c r="D2" s="25"/>
      <c r="E2" s="25"/>
      <c r="F2" s="25"/>
      <c r="G2" s="25"/>
      <c r="H2" s="25"/>
      <c r="I2" s="25"/>
      <c r="J2" s="25"/>
      <c r="K2" s="25"/>
      <c r="L2" s="26"/>
    </row>
    <row r="3" spans="2:12" x14ac:dyDescent="0.2">
      <c r="B3" s="24" t="s">
        <v>37</v>
      </c>
      <c r="C3" s="25"/>
      <c r="D3" s="25"/>
      <c r="E3" s="25"/>
      <c r="F3" s="25"/>
      <c r="G3" s="25"/>
      <c r="H3" s="25"/>
      <c r="I3" s="25"/>
      <c r="J3" s="25"/>
      <c r="K3" s="25"/>
      <c r="L3" s="26"/>
    </row>
    <row r="4" spans="2:12" ht="30" x14ac:dyDescent="0.2">
      <c r="B4" s="13" t="s">
        <v>30</v>
      </c>
      <c r="C4" s="2" t="s">
        <v>4</v>
      </c>
      <c r="D4" s="2" t="s">
        <v>31</v>
      </c>
      <c r="E4" s="2" t="s">
        <v>32</v>
      </c>
      <c r="F4" s="2" t="s">
        <v>0</v>
      </c>
      <c r="G4" s="2" t="s">
        <v>1</v>
      </c>
      <c r="H4" s="2" t="s">
        <v>3</v>
      </c>
      <c r="I4" s="2" t="s">
        <v>34</v>
      </c>
      <c r="J4" s="2" t="s">
        <v>35</v>
      </c>
      <c r="K4" s="2" t="s">
        <v>29</v>
      </c>
      <c r="L4" s="2" t="s">
        <v>36</v>
      </c>
    </row>
    <row r="5" spans="2:12" x14ac:dyDescent="0.2">
      <c r="B5" s="14">
        <v>1</v>
      </c>
      <c r="C5" s="15" t="s">
        <v>5</v>
      </c>
      <c r="D5" s="22">
        <v>65.108109040773797</v>
      </c>
      <c r="E5" s="23">
        <v>0.84961371235360006</v>
      </c>
      <c r="F5" s="23">
        <v>1.8356806911252002</v>
      </c>
      <c r="G5" s="23">
        <v>0.12858187577319996</v>
      </c>
      <c r="H5" s="20">
        <v>0</v>
      </c>
      <c r="I5" s="20">
        <v>0</v>
      </c>
      <c r="J5" s="20">
        <v>0</v>
      </c>
      <c r="K5" s="20">
        <f>SUM(D5:J5)</f>
        <v>67.921985320025797</v>
      </c>
      <c r="L5" s="18">
        <v>0</v>
      </c>
    </row>
    <row r="6" spans="2:12" x14ac:dyDescent="0.2">
      <c r="B6" s="14">
        <v>2</v>
      </c>
      <c r="C6" s="16" t="s">
        <v>6</v>
      </c>
      <c r="D6" s="22">
        <v>1.1343454830000001E-4</v>
      </c>
      <c r="E6" s="23">
        <v>0.52635118870910003</v>
      </c>
      <c r="F6" s="23">
        <v>1.2112405186120998</v>
      </c>
      <c r="G6" s="23">
        <v>3.9762088290200004E-2</v>
      </c>
      <c r="H6" s="20">
        <v>0</v>
      </c>
      <c r="I6" s="20">
        <v>0</v>
      </c>
      <c r="J6" s="20">
        <v>0</v>
      </c>
      <c r="K6" s="20">
        <f t="shared" ref="K6:K31" si="0">SUM(D6:J6)</f>
        <v>1.7774672301596999</v>
      </c>
      <c r="L6" s="18">
        <v>0</v>
      </c>
    </row>
    <row r="7" spans="2:12" x14ac:dyDescent="0.2">
      <c r="B7" s="14">
        <v>3</v>
      </c>
      <c r="C7" s="15" t="s">
        <v>7</v>
      </c>
      <c r="D7" s="22">
        <v>0.45036621845129998</v>
      </c>
      <c r="E7" s="23">
        <v>2.8125147220628</v>
      </c>
      <c r="F7" s="23">
        <v>11.943515286252998</v>
      </c>
      <c r="G7" s="23">
        <v>0.96078729770889992</v>
      </c>
      <c r="H7" s="20">
        <v>0</v>
      </c>
      <c r="I7" s="20">
        <v>0</v>
      </c>
      <c r="J7" s="20">
        <v>0</v>
      </c>
      <c r="K7" s="20">
        <f t="shared" si="0"/>
        <v>16.167183524475998</v>
      </c>
      <c r="L7" s="18">
        <v>0</v>
      </c>
    </row>
    <row r="8" spans="2:12" x14ac:dyDescent="0.2">
      <c r="B8" s="14">
        <v>4</v>
      </c>
      <c r="C8" s="16" t="s">
        <v>8</v>
      </c>
      <c r="D8" s="22">
        <v>6.2769911096700007E-2</v>
      </c>
      <c r="E8" s="23">
        <v>0.1089092445157</v>
      </c>
      <c r="F8" s="23">
        <v>0.42549106093420008</v>
      </c>
      <c r="G8" s="23">
        <v>43.563084214580201</v>
      </c>
      <c r="H8" s="20">
        <v>0</v>
      </c>
      <c r="I8" s="20">
        <v>0</v>
      </c>
      <c r="J8" s="20">
        <v>0</v>
      </c>
      <c r="K8" s="20">
        <f t="shared" si="0"/>
        <v>44.160254431126802</v>
      </c>
      <c r="L8" s="18">
        <v>0</v>
      </c>
    </row>
    <row r="9" spans="2:12" x14ac:dyDescent="0.2">
      <c r="B9" s="14">
        <v>5</v>
      </c>
      <c r="C9" s="16" t="s">
        <v>9</v>
      </c>
      <c r="D9" s="22">
        <v>5.7426720550457677</v>
      </c>
      <c r="E9" s="23">
        <v>5.7786198093195988</v>
      </c>
      <c r="F9" s="23">
        <v>6.3852638431888007</v>
      </c>
      <c r="G9" s="23">
        <v>11.937828728740897</v>
      </c>
      <c r="H9" s="20">
        <v>0</v>
      </c>
      <c r="I9" s="20">
        <v>0</v>
      </c>
      <c r="J9" s="20">
        <v>0</v>
      </c>
      <c r="K9" s="20">
        <f t="shared" si="0"/>
        <v>29.844384436295066</v>
      </c>
      <c r="L9" s="18">
        <v>0</v>
      </c>
    </row>
    <row r="10" spans="2:12" x14ac:dyDescent="0.2">
      <c r="B10" s="14">
        <v>6</v>
      </c>
      <c r="C10" s="16" t="s">
        <v>10</v>
      </c>
      <c r="D10" s="22">
        <v>15.321663763290102</v>
      </c>
      <c r="E10" s="23">
        <v>2.4126452666763005</v>
      </c>
      <c r="F10" s="23">
        <v>1.9952517879876916</v>
      </c>
      <c r="G10" s="23">
        <v>0.12551839435449999</v>
      </c>
      <c r="H10" s="20">
        <v>0</v>
      </c>
      <c r="I10" s="20">
        <v>0</v>
      </c>
      <c r="J10" s="20">
        <v>0</v>
      </c>
      <c r="K10" s="20">
        <f t="shared" si="0"/>
        <v>19.855079212308596</v>
      </c>
      <c r="L10" s="18">
        <v>0</v>
      </c>
    </row>
    <row r="11" spans="2:12" x14ac:dyDescent="0.2">
      <c r="B11" s="14">
        <v>7</v>
      </c>
      <c r="C11" s="16" t="s">
        <v>11</v>
      </c>
      <c r="D11" s="22">
        <v>173.26696639215697</v>
      </c>
      <c r="E11" s="23">
        <v>122.14765180911462</v>
      </c>
      <c r="F11" s="23">
        <v>68.168212504720501</v>
      </c>
      <c r="G11" s="23">
        <v>15.631855699673299</v>
      </c>
      <c r="H11" s="20">
        <v>0</v>
      </c>
      <c r="I11" s="20">
        <v>0</v>
      </c>
      <c r="J11" s="20">
        <v>0</v>
      </c>
      <c r="K11" s="20">
        <f t="shared" si="0"/>
        <v>379.21468640566536</v>
      </c>
      <c r="L11" s="18">
        <v>0</v>
      </c>
    </row>
    <row r="12" spans="2:12" x14ac:dyDescent="0.2">
      <c r="B12" s="14">
        <v>8</v>
      </c>
      <c r="C12" s="15" t="s">
        <v>12</v>
      </c>
      <c r="D12" s="22">
        <v>188.630630202644</v>
      </c>
      <c r="E12" s="23">
        <v>144.44570760248044</v>
      </c>
      <c r="F12" s="23">
        <v>4.6356748156058005</v>
      </c>
      <c r="G12" s="23">
        <v>98.504875119321028</v>
      </c>
      <c r="H12" s="20">
        <v>0</v>
      </c>
      <c r="I12" s="20">
        <v>0</v>
      </c>
      <c r="J12" s="20">
        <v>0</v>
      </c>
      <c r="K12" s="20">
        <f t="shared" si="0"/>
        <v>436.21688774005128</v>
      </c>
      <c r="L12" s="18">
        <v>0</v>
      </c>
    </row>
    <row r="13" spans="2:12" x14ac:dyDescent="0.2">
      <c r="B13" s="14">
        <v>9</v>
      </c>
      <c r="C13" s="15" t="s">
        <v>13</v>
      </c>
      <c r="D13" s="22">
        <v>1.553685E-3</v>
      </c>
      <c r="E13" s="23">
        <v>1.1309495032099999E-2</v>
      </c>
      <c r="F13" s="23">
        <v>0.51522915332140018</v>
      </c>
      <c r="G13" s="23">
        <v>2.6653422774099999E-2</v>
      </c>
      <c r="H13" s="20">
        <v>0</v>
      </c>
      <c r="I13" s="20">
        <v>0</v>
      </c>
      <c r="J13" s="20">
        <v>0</v>
      </c>
      <c r="K13" s="20">
        <f t="shared" si="0"/>
        <v>0.55474575612760013</v>
      </c>
      <c r="L13" s="18">
        <v>0</v>
      </c>
    </row>
    <row r="14" spans="2:12" x14ac:dyDescent="0.2">
      <c r="B14" s="14">
        <v>10</v>
      </c>
      <c r="C14" s="16" t="s">
        <v>14</v>
      </c>
      <c r="D14" s="22">
        <v>9.6439159677000012E-3</v>
      </c>
      <c r="E14" s="23">
        <v>1.0697477774099998E-2</v>
      </c>
      <c r="F14" s="23">
        <v>5.2886107806100008E-2</v>
      </c>
      <c r="G14" s="23">
        <v>1.4315263225E-3</v>
      </c>
      <c r="H14" s="20">
        <v>0</v>
      </c>
      <c r="I14" s="20">
        <v>0</v>
      </c>
      <c r="J14" s="20">
        <v>0</v>
      </c>
      <c r="K14" s="20">
        <f t="shared" si="0"/>
        <v>7.4659027870400005E-2</v>
      </c>
      <c r="L14" s="18">
        <v>0</v>
      </c>
    </row>
    <row r="15" spans="2:12" x14ac:dyDescent="0.2">
      <c r="B15" s="14">
        <v>11</v>
      </c>
      <c r="C15" s="16" t="s">
        <v>15</v>
      </c>
      <c r="D15" s="22">
        <v>0.13151751448349999</v>
      </c>
      <c r="E15" s="23">
        <v>1.1721617761926999</v>
      </c>
      <c r="F15" s="23">
        <v>5.1056638342230007</v>
      </c>
      <c r="G15" s="23">
        <v>0.28046384412839998</v>
      </c>
      <c r="H15" s="20">
        <v>0</v>
      </c>
      <c r="I15" s="20">
        <v>0</v>
      </c>
      <c r="J15" s="20">
        <v>0</v>
      </c>
      <c r="K15" s="20">
        <f t="shared" si="0"/>
        <v>6.6898069690276003</v>
      </c>
      <c r="L15" s="18">
        <v>0</v>
      </c>
    </row>
    <row r="16" spans="2:12" x14ac:dyDescent="0.2">
      <c r="B16" s="14">
        <v>12</v>
      </c>
      <c r="C16" s="16" t="s">
        <v>16</v>
      </c>
      <c r="D16" s="22">
        <v>122.95412972903031</v>
      </c>
      <c r="E16" s="23">
        <v>10.781902986770598</v>
      </c>
      <c r="F16" s="23">
        <v>6.4847347133632471</v>
      </c>
      <c r="G16" s="23">
        <v>5.7108933556121011</v>
      </c>
      <c r="H16" s="20">
        <v>0</v>
      </c>
      <c r="I16" s="20">
        <v>0</v>
      </c>
      <c r="J16" s="20">
        <v>0</v>
      </c>
      <c r="K16" s="20">
        <f t="shared" si="0"/>
        <v>145.93166078477628</v>
      </c>
      <c r="L16" s="18">
        <v>0</v>
      </c>
    </row>
    <row r="17" spans="1:12" x14ac:dyDescent="0.2">
      <c r="B17" s="14">
        <v>13</v>
      </c>
      <c r="C17" s="16" t="s">
        <v>17</v>
      </c>
      <c r="D17" s="22">
        <v>20.958252128967203</v>
      </c>
      <c r="E17" s="23">
        <v>3.3341904379427616</v>
      </c>
      <c r="F17" s="23">
        <v>3.0809747099961995</v>
      </c>
      <c r="G17" s="23">
        <v>0.70721145593479995</v>
      </c>
      <c r="H17" s="20">
        <v>0</v>
      </c>
      <c r="I17" s="20">
        <v>0</v>
      </c>
      <c r="J17" s="20">
        <v>0</v>
      </c>
      <c r="K17" s="20">
        <f t="shared" si="0"/>
        <v>28.080628732840964</v>
      </c>
      <c r="L17" s="18">
        <v>0</v>
      </c>
    </row>
    <row r="18" spans="1:12" x14ac:dyDescent="0.2">
      <c r="B18" s="14">
        <v>14</v>
      </c>
      <c r="C18" s="16" t="s">
        <v>18</v>
      </c>
      <c r="D18" s="22">
        <v>3.3071299398053</v>
      </c>
      <c r="E18" s="23">
        <v>8.4101543408677983</v>
      </c>
      <c r="F18" s="23">
        <v>8.8948171362527972</v>
      </c>
      <c r="G18" s="23">
        <v>2.0340241226766</v>
      </c>
      <c r="H18" s="20">
        <v>0</v>
      </c>
      <c r="I18" s="20">
        <v>0</v>
      </c>
      <c r="J18" s="20">
        <v>0</v>
      </c>
      <c r="K18" s="20">
        <f t="shared" si="0"/>
        <v>22.646125539602494</v>
      </c>
      <c r="L18" s="18">
        <v>0</v>
      </c>
    </row>
    <row r="19" spans="1:12" x14ac:dyDescent="0.2">
      <c r="B19" s="14">
        <v>15</v>
      </c>
      <c r="C19" s="16" t="s">
        <v>19</v>
      </c>
      <c r="D19" s="22">
        <v>3597.1886184444033</v>
      </c>
      <c r="E19" s="23">
        <v>650.23351152441205</v>
      </c>
      <c r="F19" s="23">
        <v>104.69236252318437</v>
      </c>
      <c r="G19" s="23">
        <v>412.75885064037669</v>
      </c>
      <c r="H19" s="20" t="s">
        <v>40</v>
      </c>
      <c r="I19" s="20">
        <v>0</v>
      </c>
      <c r="J19" s="20">
        <v>0</v>
      </c>
      <c r="K19" s="20">
        <f t="shared" si="0"/>
        <v>4764.8733431323762</v>
      </c>
      <c r="L19" s="18">
        <v>0</v>
      </c>
    </row>
    <row r="20" spans="1:12" x14ac:dyDescent="0.2">
      <c r="B20" s="14">
        <v>16</v>
      </c>
      <c r="C20" s="16" t="s">
        <v>20</v>
      </c>
      <c r="D20" s="22">
        <v>480.75770943528704</v>
      </c>
      <c r="E20" s="23">
        <v>262.78725847045035</v>
      </c>
      <c r="F20" s="23">
        <v>23.758097165211996</v>
      </c>
      <c r="G20" s="23">
        <v>8.9264116767716981</v>
      </c>
      <c r="H20" s="20">
        <v>0</v>
      </c>
      <c r="I20" s="20">
        <v>0</v>
      </c>
      <c r="J20" s="20">
        <v>0</v>
      </c>
      <c r="K20" s="20">
        <f t="shared" si="0"/>
        <v>776.22947674772115</v>
      </c>
      <c r="L20" s="18">
        <v>0</v>
      </c>
    </row>
    <row r="21" spans="1:12" x14ac:dyDescent="0.2">
      <c r="B21" s="14">
        <v>17</v>
      </c>
      <c r="C21" s="16" t="s">
        <v>21</v>
      </c>
      <c r="D21" s="22">
        <v>12.0530585319352</v>
      </c>
      <c r="E21" s="23">
        <v>159.44168569967636</v>
      </c>
      <c r="F21" s="23">
        <v>19.167833122770805</v>
      </c>
      <c r="G21" s="23">
        <v>5.0579394356445997</v>
      </c>
      <c r="H21" s="20">
        <v>0</v>
      </c>
      <c r="I21" s="20">
        <v>0</v>
      </c>
      <c r="J21" s="20">
        <v>0</v>
      </c>
      <c r="K21" s="20">
        <f t="shared" si="0"/>
        <v>195.72051679002698</v>
      </c>
      <c r="L21" s="18">
        <v>0</v>
      </c>
    </row>
    <row r="22" spans="1:12" x14ac:dyDescent="0.2">
      <c r="B22" s="14">
        <v>18</v>
      </c>
      <c r="C22" s="15" t="s">
        <v>2</v>
      </c>
      <c r="D22" s="22">
        <v>0.14065710870949999</v>
      </c>
      <c r="E22" s="23">
        <v>0.48019219883750003</v>
      </c>
      <c r="F22" s="23">
        <v>1.2467630325287264</v>
      </c>
      <c r="G22" s="23">
        <v>7.1251500063799988E-2</v>
      </c>
      <c r="H22" s="20">
        <v>0</v>
      </c>
      <c r="I22" s="20">
        <v>0</v>
      </c>
      <c r="J22" s="20">
        <v>0</v>
      </c>
      <c r="K22" s="20">
        <f t="shared" si="0"/>
        <v>1.9388638401395264</v>
      </c>
      <c r="L22" s="18">
        <v>0</v>
      </c>
    </row>
    <row r="23" spans="1:12" x14ac:dyDescent="0.2">
      <c r="B23" s="14">
        <v>19</v>
      </c>
      <c r="C23" s="16" t="s">
        <v>22</v>
      </c>
      <c r="D23" s="22">
        <v>1.4340663850316</v>
      </c>
      <c r="E23" s="23">
        <v>7.4242480114487996</v>
      </c>
      <c r="F23" s="23">
        <v>3.8390565996414003</v>
      </c>
      <c r="G23" s="23">
        <v>0.4060383989345</v>
      </c>
      <c r="H23" s="20">
        <v>0</v>
      </c>
      <c r="I23" s="20">
        <v>0</v>
      </c>
      <c r="J23" s="20">
        <v>0</v>
      </c>
      <c r="K23" s="20">
        <f t="shared" si="0"/>
        <v>13.1034093950563</v>
      </c>
      <c r="L23" s="18">
        <v>0</v>
      </c>
    </row>
    <row r="24" spans="1:12" x14ac:dyDescent="0.2">
      <c r="B24" s="14">
        <v>20</v>
      </c>
      <c r="C24" s="16" t="s">
        <v>23</v>
      </c>
      <c r="D24" s="22">
        <v>140.85207199177168</v>
      </c>
      <c r="E24" s="23">
        <v>59.489769901442749</v>
      </c>
      <c r="F24" s="23">
        <v>24.536723163339691</v>
      </c>
      <c r="G24" s="23">
        <v>2.6063437166423005</v>
      </c>
      <c r="H24" s="20">
        <v>0</v>
      </c>
      <c r="I24" s="20">
        <v>0</v>
      </c>
      <c r="J24" s="20">
        <v>0</v>
      </c>
      <c r="K24" s="20">
        <f t="shared" si="0"/>
        <v>227.48490877319642</v>
      </c>
      <c r="L24" s="18">
        <v>0</v>
      </c>
    </row>
    <row r="25" spans="1:12" x14ac:dyDescent="0.2">
      <c r="B25" s="14">
        <v>21</v>
      </c>
      <c r="C25" s="15" t="s">
        <v>24</v>
      </c>
      <c r="D25" s="22">
        <v>0</v>
      </c>
      <c r="E25" s="23">
        <v>8.5184633224999994E-3</v>
      </c>
      <c r="F25" s="23">
        <v>8.1417206225499986E-2</v>
      </c>
      <c r="G25" s="23">
        <v>1.9646233548000001E-3</v>
      </c>
      <c r="H25" s="20">
        <v>0</v>
      </c>
      <c r="I25" s="20">
        <v>0</v>
      </c>
      <c r="J25" s="20">
        <v>0</v>
      </c>
      <c r="K25" s="20">
        <f t="shared" si="0"/>
        <v>9.1900292902799982E-2</v>
      </c>
      <c r="L25" s="18">
        <v>0</v>
      </c>
    </row>
    <row r="26" spans="1:12" x14ac:dyDescent="0.2">
      <c r="B26" s="14">
        <v>22</v>
      </c>
      <c r="C26" s="16" t="s">
        <v>25</v>
      </c>
      <c r="D26" s="22">
        <v>508.36430624341597</v>
      </c>
      <c r="E26" s="23">
        <v>67.176129830087774</v>
      </c>
      <c r="F26" s="23">
        <v>10.343034675568104</v>
      </c>
      <c r="G26" s="23">
        <v>1.7294423219984001</v>
      </c>
      <c r="H26" s="20">
        <v>0</v>
      </c>
      <c r="I26" s="20">
        <v>0</v>
      </c>
      <c r="J26" s="20">
        <v>0</v>
      </c>
      <c r="K26" s="20">
        <f t="shared" si="0"/>
        <v>587.61291307107024</v>
      </c>
      <c r="L26" s="18">
        <v>0</v>
      </c>
    </row>
    <row r="27" spans="1:12" x14ac:dyDescent="0.2">
      <c r="B27" s="14">
        <v>23</v>
      </c>
      <c r="C27" s="15" t="s">
        <v>39</v>
      </c>
      <c r="D27" s="22">
        <v>67.126207173933707</v>
      </c>
      <c r="E27" s="23">
        <v>51.761784149192863</v>
      </c>
      <c r="F27" s="23">
        <v>13.837652639638431</v>
      </c>
      <c r="G27" s="23">
        <v>12.527017176547698</v>
      </c>
      <c r="H27" s="20">
        <v>0</v>
      </c>
      <c r="I27" s="20">
        <v>0</v>
      </c>
      <c r="J27" s="20">
        <v>0</v>
      </c>
      <c r="K27" s="20">
        <f t="shared" si="0"/>
        <v>145.25266113931269</v>
      </c>
      <c r="L27" s="18">
        <v>0</v>
      </c>
    </row>
    <row r="28" spans="1:12" x14ac:dyDescent="0.2">
      <c r="B28" s="14">
        <v>24</v>
      </c>
      <c r="C28" s="16" t="s">
        <v>26</v>
      </c>
      <c r="D28" s="22">
        <v>43.327358185126812</v>
      </c>
      <c r="E28" s="23">
        <v>112.2335298928579</v>
      </c>
      <c r="F28" s="23">
        <v>89.65394516151818</v>
      </c>
      <c r="G28" s="23">
        <v>9.165263973059</v>
      </c>
      <c r="H28" s="20">
        <v>0</v>
      </c>
      <c r="I28" s="20">
        <v>0</v>
      </c>
      <c r="J28" s="20">
        <v>0</v>
      </c>
      <c r="K28" s="20">
        <f t="shared" si="0"/>
        <v>254.38009721256191</v>
      </c>
      <c r="L28" s="18">
        <v>0</v>
      </c>
    </row>
    <row r="29" spans="1:12" x14ac:dyDescent="0.2">
      <c r="B29" s="14">
        <v>25</v>
      </c>
      <c r="C29" s="16" t="s">
        <v>27</v>
      </c>
      <c r="D29" s="22">
        <v>0.2325373568386</v>
      </c>
      <c r="E29" s="23">
        <v>0.52850723896689999</v>
      </c>
      <c r="F29" s="23">
        <v>2.5495218961587001</v>
      </c>
      <c r="G29" s="23">
        <v>0.14222175006420001</v>
      </c>
      <c r="H29" s="20">
        <v>0</v>
      </c>
      <c r="I29" s="20">
        <v>0</v>
      </c>
      <c r="J29" s="20">
        <v>0</v>
      </c>
      <c r="K29" s="20">
        <f t="shared" si="0"/>
        <v>3.4527882420284</v>
      </c>
      <c r="L29" s="18">
        <v>0</v>
      </c>
    </row>
    <row r="30" spans="1:12" x14ac:dyDescent="0.2">
      <c r="B30" s="14">
        <v>26</v>
      </c>
      <c r="C30" s="16" t="s">
        <v>38</v>
      </c>
      <c r="D30" s="22">
        <v>0</v>
      </c>
      <c r="E30" s="23">
        <v>0</v>
      </c>
      <c r="F30" s="23">
        <v>1.2045380965999999E-3</v>
      </c>
      <c r="G30" s="23">
        <v>0</v>
      </c>
      <c r="H30" s="20">
        <v>0</v>
      </c>
      <c r="I30" s="20">
        <v>0</v>
      </c>
      <c r="J30" s="20">
        <v>0</v>
      </c>
      <c r="K30" s="20">
        <f t="shared" si="0"/>
        <v>1.2045380965999999E-3</v>
      </c>
      <c r="L30" s="18">
        <v>0</v>
      </c>
    </row>
    <row r="31" spans="1:12" x14ac:dyDescent="0.2">
      <c r="B31" s="14">
        <v>27</v>
      </c>
      <c r="C31" s="16" t="s">
        <v>28</v>
      </c>
      <c r="D31" s="22">
        <v>230.04987103293254</v>
      </c>
      <c r="E31" s="23">
        <v>86.174981774170476</v>
      </c>
      <c r="F31" s="23">
        <v>24.965277082953602</v>
      </c>
      <c r="G31" s="23">
        <v>16.953890586910038</v>
      </c>
      <c r="H31" s="20">
        <v>0</v>
      </c>
      <c r="I31" s="20">
        <v>0</v>
      </c>
      <c r="J31" s="20">
        <v>0</v>
      </c>
      <c r="K31" s="20">
        <f t="shared" si="0"/>
        <v>358.14402047696672</v>
      </c>
      <c r="L31" s="18">
        <v>0</v>
      </c>
    </row>
    <row r="32" spans="1:12" s="12" customFormat="1" x14ac:dyDescent="0.2">
      <c r="A32" s="7"/>
      <c r="B32" s="5"/>
      <c r="C32" s="6" t="s">
        <v>29</v>
      </c>
      <c r="D32" s="21">
        <f>SUM(D5:D31)</f>
        <v>5677.471979820647</v>
      </c>
      <c r="E32" s="21">
        <f t="shared" ref="E32:L32" si="1">SUM(E5:E31)</f>
        <v>1760.5425470246782</v>
      </c>
      <c r="F32" s="21">
        <f t="shared" si="1"/>
        <v>439.40752497022618</v>
      </c>
      <c r="G32" s="21">
        <f t="shared" si="1"/>
        <v>649.99960694625838</v>
      </c>
      <c r="H32" s="21">
        <f t="shared" si="1"/>
        <v>0</v>
      </c>
      <c r="I32" s="21">
        <f t="shared" si="1"/>
        <v>0</v>
      </c>
      <c r="J32" s="21">
        <f t="shared" si="1"/>
        <v>0</v>
      </c>
      <c r="K32" s="21">
        <f t="shared" si="1"/>
        <v>8527.4216587618084</v>
      </c>
      <c r="L32" s="19">
        <f t="shared" si="1"/>
        <v>0</v>
      </c>
    </row>
    <row r="33" spans="2:12" x14ac:dyDescent="0.2">
      <c r="B33" s="3"/>
      <c r="C33" s="4"/>
      <c r="D33" s="11"/>
      <c r="E33" s="17"/>
      <c r="F33" s="17"/>
      <c r="G33" s="17"/>
      <c r="H33" s="1"/>
      <c r="I33" s="1"/>
      <c r="J33" s="1"/>
      <c r="K33" s="1"/>
      <c r="L33" s="1"/>
    </row>
    <row r="34" spans="2:12" x14ac:dyDescent="0.2">
      <c r="B34" s="3"/>
      <c r="C34" s="4"/>
      <c r="D34" s="11"/>
      <c r="E34" s="11"/>
      <c r="F34" s="11"/>
      <c r="G34" s="11"/>
      <c r="H34" s="9"/>
      <c r="I34" s="1"/>
      <c r="J34" s="1"/>
      <c r="K34" s="9"/>
      <c r="L34" s="1"/>
    </row>
    <row r="35" spans="2:12" x14ac:dyDescent="0.2">
      <c r="B35" s="3"/>
      <c r="C35" s="4"/>
      <c r="D35" s="11"/>
      <c r="E35" s="11"/>
      <c r="F35" s="11"/>
      <c r="G35" s="11"/>
      <c r="H35" s="11"/>
      <c r="I35" s="1"/>
      <c r="J35" s="1"/>
      <c r="K35" s="9"/>
      <c r="L35" s="1"/>
    </row>
    <row r="36" spans="2:12" x14ac:dyDescent="0.2">
      <c r="B36" s="3"/>
      <c r="C36" s="4"/>
      <c r="D36" s="11"/>
      <c r="E36" s="11"/>
      <c r="F36" s="11"/>
      <c r="G36" s="11"/>
      <c r="H36" s="11"/>
      <c r="I36" s="1"/>
      <c r="J36" s="1"/>
      <c r="K36" s="9"/>
      <c r="L36" s="1"/>
    </row>
    <row r="37" spans="2:12" x14ac:dyDescent="0.2">
      <c r="B37" s="3"/>
      <c r="C37" s="4"/>
      <c r="D37" s="8"/>
      <c r="E37" s="8"/>
      <c r="F37" s="8"/>
      <c r="G37" s="8"/>
      <c r="H37" s="1"/>
      <c r="I37" s="1"/>
      <c r="J37" s="1"/>
      <c r="K37" s="1"/>
      <c r="L37" s="1"/>
    </row>
    <row r="38" spans="2:12" x14ac:dyDescent="0.2">
      <c r="B38" s="3"/>
      <c r="C38" s="4"/>
      <c r="D38" s="11"/>
      <c r="E38" s="11"/>
      <c r="F38" s="11"/>
      <c r="G38" s="11"/>
      <c r="H38" s="1"/>
      <c r="I38" s="1"/>
      <c r="J38" s="1"/>
      <c r="K38" s="1"/>
      <c r="L38" s="1"/>
    </row>
    <row r="39" spans="2:12" x14ac:dyDescent="0.2">
      <c r="B39" s="3"/>
      <c r="C39" s="4"/>
      <c r="D39" s="11"/>
      <c r="E39" s="11"/>
      <c r="F39" s="11"/>
      <c r="G39" s="11"/>
      <c r="H39" s="1"/>
      <c r="I39" s="1"/>
      <c r="J39" s="1"/>
      <c r="K39" s="1"/>
      <c r="L39" s="1"/>
    </row>
    <row r="40" spans="2:12" x14ac:dyDescent="0.2">
      <c r="B40" s="3"/>
      <c r="C40" s="4"/>
      <c r="D40" s="11"/>
      <c r="E40" s="11"/>
      <c r="F40" s="11"/>
      <c r="G40" s="11"/>
      <c r="H40" s="1"/>
      <c r="I40" s="1"/>
      <c r="J40" s="1"/>
      <c r="K40" s="1"/>
      <c r="L40" s="1"/>
    </row>
    <row r="41" spans="2:12" x14ac:dyDescent="0.2">
      <c r="B41" t="s">
        <v>33</v>
      </c>
    </row>
    <row r="42" spans="2:12" x14ac:dyDescent="0.2">
      <c r="D42" s="10"/>
      <c r="E42" s="10"/>
      <c r="F42" s="10"/>
      <c r="G42" s="10"/>
    </row>
    <row r="44" spans="2:12" x14ac:dyDescent="0.2">
      <c r="D44" s="10"/>
      <c r="E44" s="10"/>
      <c r="F44" s="10"/>
      <c r="G44" s="10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2016</Year>
    <Date xmlns="4cfc3341-e067-47d8-9572-ba714e8c267c">2016-04-10T18:30:00+00:00</Date>
  </documentManagement>
</p:properties>
</file>

<file path=customXml/itemProps1.xml><?xml version="1.0" encoding="utf-8"?>
<ds:datastoreItem xmlns:ds="http://schemas.openxmlformats.org/officeDocument/2006/customXml" ds:itemID="{2EC87139-269E-4444-B086-298772E19C35}"/>
</file>

<file path=customXml/itemProps2.xml><?xml version="1.0" encoding="utf-8"?>
<ds:datastoreItem xmlns:ds="http://schemas.openxmlformats.org/officeDocument/2006/customXml" ds:itemID="{2D274395-0FA7-4880-890C-E0259192C094}"/>
</file>

<file path=customXml/itemProps3.xml><?xml version="1.0" encoding="utf-8"?>
<ds:datastoreItem xmlns:ds="http://schemas.openxmlformats.org/officeDocument/2006/customXml" ds:itemID="{D07F60D5-6030-4C72-AE4E-DDD013E46E3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A2 Frmt AUM stateUT wise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Mar'16</dc:title>
  <dc:creator>Vimal Bhatter</dc:creator>
  <cp:lastModifiedBy>Rajvi</cp:lastModifiedBy>
  <cp:lastPrinted>2014-03-24T10:58:12Z</cp:lastPrinted>
  <dcterms:created xsi:type="dcterms:W3CDTF">2014-01-06T04:43:23Z</dcterms:created>
  <dcterms:modified xsi:type="dcterms:W3CDTF">2016-04-11T06:29:35Z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