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8190" tabRatio="675"/>
  </bookViews>
  <sheets>
    <sheet name="Anex A2 Frmt AUM stateUT wise " sheetId="9" r:id="rId1"/>
  </sheets>
  <definedNames>
    <definedName name="_xlnm._FilterDatabase" localSheetId="0" hidden="1">'Anex A2 Frmt AUM stateUT wise '!$B$4:$L$31</definedName>
  </definedNames>
  <calcPr calcId="145621"/>
</workbook>
</file>

<file path=xl/calcChain.xml><?xml version="1.0" encoding="utf-8"?>
<calcChain xmlns="http://schemas.openxmlformats.org/spreadsheetml/2006/main">
  <c r="K31" i="9" l="1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D32" i="9"/>
  <c r="E32" i="9"/>
  <c r="G32" i="9"/>
  <c r="H32" i="9"/>
  <c r="I32" i="9"/>
  <c r="J32" i="9"/>
  <c r="L32" i="9"/>
  <c r="K5" i="9"/>
  <c r="K32" i="9" l="1"/>
  <c r="F32" i="9"/>
</calcChain>
</file>

<file path=xl/sharedStrings.xml><?xml version="1.0" encoding="utf-8"?>
<sst xmlns="http://schemas.openxmlformats.org/spreadsheetml/2006/main" count="43" uniqueCount="42">
  <si>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</si>
  <si>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</si>
  <si>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</si>
  <si>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</si>
  <si>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</si>
  <si>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Andhra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</si>
  <si>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</si>
  <si>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</si>
  <si>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</si>
  <si>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</si>
  <si>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</si>
  <si>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</si>
  <si>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</si>
  <si>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</si>
  <si>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</si>
  <si>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</si>
  <si>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</si>
  <si>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</si>
  <si>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</si>
  <si>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</si>
  <si>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New Delhi</t>
  </si>
  <si>
    <t>Orissa</t>
  </si>
  <si>
    <t>Punjab</t>
  </si>
  <si>
    <t>Rajasthan</t>
  </si>
  <si>
    <t>Sikkim</t>
  </si>
  <si>
    <t>Tamil Nadu</t>
  </si>
  <si>
    <t>Uttar Pradesh</t>
  </si>
  <si>
    <t>Uttarakhand</t>
  </si>
  <si>
    <t>West Bengal</t>
  </si>
  <si>
    <t>TOTAL</t>
  </si>
  <si>
    <t>Sl. No.</t>
  </si>
  <si>
    <t xml:space="preserve">LIQUID SCHEMES </t>
  </si>
  <si>
    <t>OTHER DEBT ORIENTED SCHEMES</t>
  </si>
  <si>
    <t xml:space="preserve">Note: Name of new states / union territories shall be added alphabetically  </t>
  </si>
  <si>
    <t>GOLD EXCHANGE TRADED FUND</t>
  </si>
  <si>
    <t>OTHER EXCHANGE TRADED FUND</t>
  </si>
  <si>
    <t>FUND OF FUNDS INVESTING DOMESTIC</t>
  </si>
  <si>
    <t>Baroda Pioneer Mutual Fund (All figures in Rs. Crore)</t>
  </si>
  <si>
    <t>UTTRANCHAL</t>
  </si>
  <si>
    <t>Telangana</t>
  </si>
  <si>
    <t>-</t>
  </si>
  <si>
    <t>Table showing State wise /Union Territory wise contribution to AUM of category of schemes as on 30.09.2015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</si>
</sst>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12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b/>
      <sz val="9"/>
      <color indexed="8"/>
      <name val="Arial"/>
      <family val="2"/>
    </font>
    <font>
      <sz val="8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 applyBorder="1"/>
    <xf numFmtId="2" fontId="4" fillId="0" borderId="1" xfId="3" applyNumberFormat="1" applyFont="1" applyFill="1" applyBorder="1" applyAlignment="1">
      <alignment horizontal="center" vertical="top" wrapText="1"/>
    </xf>
    <xf numFmtId="0" fontId="6" fillId="0" borderId="0" xfId="2" applyFont="1" applyBorder="1" applyAlignment="1">
      <alignment horizontal="center"/>
    </xf>
    <xf numFmtId="0" fontId="6" fillId="0" borderId="0" xfId="2" applyFont="1" applyBorder="1"/>
    <xf numFmtId="43" fontId="8" fillId="0" borderId="1" xfId="1" applyFont="1" applyBorder="1"/>
    <xf numFmtId="0" fontId="9" fillId="2" borderId="1" xfId="2" applyFont="1" applyFill="1" applyBorder="1" applyAlignment="1">
      <alignment horizontal="center"/>
    </xf>
    <xf numFmtId="0" fontId="9" fillId="2" borderId="1" xfId="2" applyFont="1" applyFill="1" applyBorder="1"/>
    <xf numFmtId="43" fontId="10" fillId="2" borderId="1" xfId="1" applyFont="1" applyFill="1" applyBorder="1"/>
    <xf numFmtId="0" fontId="11" fillId="2" borderId="0" xfId="0" applyFont="1" applyFill="1"/>
    <xf numFmtId="43" fontId="6" fillId="0" borderId="0" xfId="2" applyNumberFormat="1" applyFont="1" applyBorder="1"/>
    <xf numFmtId="43" fontId="0" fillId="0" borderId="0" xfId="0" applyNumberFormat="1" applyBorder="1"/>
    <xf numFmtId="43" fontId="0" fillId="0" borderId="0" xfId="0" applyNumberFormat="1"/>
    <xf numFmtId="43" fontId="6" fillId="0" borderId="0" xfId="1" applyFont="1" applyBorder="1"/>
    <xf numFmtId="0" fontId="11" fillId="0" borderId="0" xfId="0" applyFont="1" applyFill="1"/>
    <xf numFmtId="0" fontId="2" fillId="0" borderId="1" xfId="0" applyFont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7" fillId="0" borderId="1" xfId="2" applyFont="1" applyBorder="1"/>
    <xf numFmtId="164" fontId="8" fillId="0" borderId="1" xfId="1" applyNumberFormat="1" applyFont="1" applyBorder="1" applyAlignment="1">
      <alignment horizontal="left"/>
    </xf>
    <xf numFmtId="164" fontId="8" fillId="0" borderId="1" xfId="1" applyNumberFormat="1" applyFont="1" applyBorder="1"/>
    <xf numFmtId="43" fontId="0" fillId="0" borderId="0" xfId="1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showGridLines="0" tabSelected="1" topLeftCell="A13" workbookViewId="0">
      <selection activeCell="G37" sqref="G37"/>
    </sheetView>
  </sheetViews>
  <sheetFormatPr defaultRowHeight="12.75" x14ac:dyDescent="0.2"/>
  <cols>
    <col min="1" max="1" width="2.28515625" customWidth="1"/>
    <col min="3" max="3" width="25.28515625" bestFit="1" customWidth="1"/>
    <col min="4" max="4" width="12" bestFit="1" customWidth="1"/>
    <col min="5" max="6" width="18.5703125" bestFit="1" customWidth="1"/>
    <col min="7" max="7" width="10.7109375" bestFit="1" customWidth="1"/>
    <col min="8" max="8" width="20" bestFit="1" customWidth="1"/>
    <col min="9" max="9" width="16" bestFit="1" customWidth="1"/>
    <col min="10" max="10" width="17.140625" bestFit="1" customWidth="1"/>
    <col min="11" max="11" width="9.28515625" bestFit="1" customWidth="1"/>
    <col min="12" max="12" width="20" bestFit="1" customWidth="1"/>
  </cols>
  <sheetData>
    <row r="2" spans="2:12" x14ac:dyDescent="0.2">
      <c r="B2" s="22" t="s">
        <v>41</v>
      </c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2:12" x14ac:dyDescent="0.2">
      <c r="B3" s="22" t="s">
        <v>37</v>
      </c>
      <c r="C3" s="23"/>
      <c r="D3" s="23"/>
      <c r="E3" s="23"/>
      <c r="F3" s="23"/>
      <c r="G3" s="23"/>
      <c r="H3" s="23"/>
      <c r="I3" s="23"/>
      <c r="J3" s="23"/>
      <c r="K3" s="23"/>
      <c r="L3" s="24"/>
    </row>
    <row r="4" spans="2:12" ht="30" x14ac:dyDescent="0.2">
      <c r="B4" s="15" t="s">
        <v>30</v>
      </c>
      <c r="C4" s="2" t="s">
        <v>4</v>
      </c>
      <c r="D4" s="2" t="s">
        <v>31</v>
      </c>
      <c r="E4" s="2" t="s">
        <v>32</v>
      </c>
      <c r="F4" s="2" t="s">
        <v>0</v>
      </c>
      <c r="G4" s="2" t="s">
        <v>1</v>
      </c>
      <c r="H4" s="2" t="s">
        <v>3</v>
      </c>
      <c r="I4" s="2" t="s">
        <v>34</v>
      </c>
      <c r="J4" s="2" t="s">
        <v>35</v>
      </c>
      <c r="K4" s="2" t="s">
        <v>29</v>
      </c>
      <c r="L4" s="2" t="s">
        <v>36</v>
      </c>
    </row>
    <row r="5" spans="2:12" x14ac:dyDescent="0.2">
      <c r="B5" s="16">
        <v>1</v>
      </c>
      <c r="C5" s="17" t="s">
        <v>5</v>
      </c>
      <c r="D5" s="19">
        <v>108.6051089739999</v>
      </c>
      <c r="E5" s="20">
        <v>21.466954612865997</v>
      </c>
      <c r="F5" s="20">
        <v>1.6299920434308999</v>
      </c>
      <c r="G5" s="20">
        <v>9.7589925532999999E-2</v>
      </c>
      <c r="H5" s="5">
        <v>0</v>
      </c>
      <c r="I5" s="5">
        <v>0</v>
      </c>
      <c r="J5" s="5">
        <v>0</v>
      </c>
      <c r="K5" s="5">
        <f>SUM(D5:J5)</f>
        <v>131.79964555582978</v>
      </c>
      <c r="L5" s="5">
        <v>0</v>
      </c>
    </row>
    <row r="6" spans="2:12" x14ac:dyDescent="0.2">
      <c r="B6" s="16">
        <v>2</v>
      </c>
      <c r="C6" s="18" t="s">
        <v>6</v>
      </c>
      <c r="D6" s="19">
        <v>0</v>
      </c>
      <c r="E6" s="20">
        <v>0.49117415069960002</v>
      </c>
      <c r="F6" s="20">
        <v>1.2798299721659998</v>
      </c>
      <c r="G6" s="20">
        <v>3.6890466933300003E-2</v>
      </c>
      <c r="H6" s="5">
        <v>0</v>
      </c>
      <c r="I6" s="5">
        <v>0</v>
      </c>
      <c r="J6" s="5">
        <v>0</v>
      </c>
      <c r="K6" s="5">
        <f t="shared" ref="K6:K31" si="0">SUM(D6:J6)</f>
        <v>1.8078945897989001</v>
      </c>
      <c r="L6" s="5">
        <v>0</v>
      </c>
    </row>
    <row r="7" spans="2:12" x14ac:dyDescent="0.2">
      <c r="B7" s="16">
        <v>3</v>
      </c>
      <c r="C7" s="17" t="s">
        <v>7</v>
      </c>
      <c r="D7" s="19">
        <v>0.13310606973319999</v>
      </c>
      <c r="E7" s="20">
        <v>2.3685604227323998</v>
      </c>
      <c r="F7" s="20">
        <v>11.737281422563999</v>
      </c>
      <c r="G7" s="20">
        <v>0.75679709086629987</v>
      </c>
      <c r="H7" s="5">
        <v>0</v>
      </c>
      <c r="I7" s="5">
        <v>0</v>
      </c>
      <c r="J7" s="5">
        <v>0</v>
      </c>
      <c r="K7" s="5">
        <f t="shared" si="0"/>
        <v>14.995745005895898</v>
      </c>
      <c r="L7" s="5">
        <v>0</v>
      </c>
    </row>
    <row r="8" spans="2:12" x14ac:dyDescent="0.2">
      <c r="B8" s="16">
        <v>4</v>
      </c>
      <c r="C8" s="18" t="s">
        <v>8</v>
      </c>
      <c r="D8" s="19">
        <v>0</v>
      </c>
      <c r="E8" s="20">
        <v>0.1046400143332</v>
      </c>
      <c r="F8" s="20">
        <v>0.41055793226610005</v>
      </c>
      <c r="G8" s="20">
        <v>48.656164098299811</v>
      </c>
      <c r="H8" s="5">
        <v>0</v>
      </c>
      <c r="I8" s="5">
        <v>0</v>
      </c>
      <c r="J8" s="5">
        <v>0</v>
      </c>
      <c r="K8" s="5">
        <f t="shared" si="0"/>
        <v>49.171362044899112</v>
      </c>
      <c r="L8" s="5">
        <v>0</v>
      </c>
    </row>
    <row r="9" spans="2:12" x14ac:dyDescent="0.2">
      <c r="B9" s="16">
        <v>5</v>
      </c>
      <c r="C9" s="18" t="s">
        <v>9</v>
      </c>
      <c r="D9" s="19">
        <v>11.422301082494911</v>
      </c>
      <c r="E9" s="20">
        <v>10.951057145264098</v>
      </c>
      <c r="F9" s="20">
        <v>6.6989822674295985</v>
      </c>
      <c r="G9" s="20">
        <v>14.602753508465996</v>
      </c>
      <c r="H9" s="5">
        <v>0</v>
      </c>
      <c r="I9" s="5">
        <v>0</v>
      </c>
      <c r="J9" s="5">
        <v>0</v>
      </c>
      <c r="K9" s="5">
        <f t="shared" si="0"/>
        <v>43.675094003654607</v>
      </c>
      <c r="L9" s="5">
        <v>0</v>
      </c>
    </row>
    <row r="10" spans="2:12" x14ac:dyDescent="0.2">
      <c r="B10" s="16">
        <v>6</v>
      </c>
      <c r="C10" s="18" t="s">
        <v>10</v>
      </c>
      <c r="D10" s="19">
        <v>10.383831656399801</v>
      </c>
      <c r="E10" s="20">
        <v>2.8781334089322996</v>
      </c>
      <c r="F10" s="20">
        <v>1.9300048032647001</v>
      </c>
      <c r="G10" s="20">
        <v>4.5574555966400004E-2</v>
      </c>
      <c r="H10" s="5">
        <v>0</v>
      </c>
      <c r="I10" s="5">
        <v>0</v>
      </c>
      <c r="J10" s="5">
        <v>0</v>
      </c>
      <c r="K10" s="5">
        <f t="shared" si="0"/>
        <v>15.2375444245632</v>
      </c>
      <c r="L10" s="5">
        <v>0</v>
      </c>
    </row>
    <row r="11" spans="2:12" x14ac:dyDescent="0.2">
      <c r="B11" s="16">
        <v>7</v>
      </c>
      <c r="C11" s="18" t="s">
        <v>11</v>
      </c>
      <c r="D11" s="19">
        <v>179.988180234597</v>
      </c>
      <c r="E11" s="20">
        <v>154.21987050514352</v>
      </c>
      <c r="F11" s="20">
        <v>71.412233844784097</v>
      </c>
      <c r="G11" s="20">
        <v>17.616695700898099</v>
      </c>
      <c r="H11" s="5">
        <v>0</v>
      </c>
      <c r="I11" s="5">
        <v>0</v>
      </c>
      <c r="J11" s="5">
        <v>0</v>
      </c>
      <c r="K11" s="5">
        <f t="shared" si="0"/>
        <v>423.23698028542276</v>
      </c>
      <c r="L11" s="5">
        <v>0</v>
      </c>
    </row>
    <row r="12" spans="2:12" x14ac:dyDescent="0.2">
      <c r="B12" s="16">
        <v>8</v>
      </c>
      <c r="C12" s="17" t="s">
        <v>12</v>
      </c>
      <c r="D12" s="19">
        <v>171.51651440169897</v>
      </c>
      <c r="E12" s="20">
        <v>80.548859360697605</v>
      </c>
      <c r="F12" s="20">
        <v>4.553560938095699</v>
      </c>
      <c r="G12" s="20">
        <v>112.89612441599891</v>
      </c>
      <c r="H12" s="5">
        <v>0</v>
      </c>
      <c r="I12" s="5">
        <v>0</v>
      </c>
      <c r="J12" s="5">
        <v>0</v>
      </c>
      <c r="K12" s="5">
        <f t="shared" si="0"/>
        <v>369.51505911649122</v>
      </c>
      <c r="L12" s="5">
        <v>0</v>
      </c>
    </row>
    <row r="13" spans="2:12" x14ac:dyDescent="0.2">
      <c r="B13" s="16">
        <v>9</v>
      </c>
      <c r="C13" s="17" t="s">
        <v>13</v>
      </c>
      <c r="D13" s="19">
        <v>1.8270245E-3</v>
      </c>
      <c r="E13" s="20">
        <v>6.9710282330999991E-3</v>
      </c>
      <c r="F13" s="20">
        <v>0.53377962769919995</v>
      </c>
      <c r="G13" s="20">
        <v>2.4031670166599999E-2</v>
      </c>
      <c r="H13" s="5">
        <v>0</v>
      </c>
      <c r="I13" s="5">
        <v>0</v>
      </c>
      <c r="J13" s="5">
        <v>0</v>
      </c>
      <c r="K13" s="5">
        <f t="shared" si="0"/>
        <v>0.56660935059889994</v>
      </c>
      <c r="L13" s="5">
        <v>0</v>
      </c>
    </row>
    <row r="14" spans="2:12" x14ac:dyDescent="0.2">
      <c r="B14" s="16">
        <v>10</v>
      </c>
      <c r="C14" s="18" t="s">
        <v>14</v>
      </c>
      <c r="D14" s="19">
        <v>1.1510403866599999E-2</v>
      </c>
      <c r="E14" s="20">
        <v>1.003072666E-4</v>
      </c>
      <c r="F14" s="20">
        <v>5.4201549166600006E-2</v>
      </c>
      <c r="G14" s="20">
        <v>2.8959989999999996E-4</v>
      </c>
      <c r="H14" s="5">
        <v>0</v>
      </c>
      <c r="I14" s="5">
        <v>0</v>
      </c>
      <c r="J14" s="5">
        <v>0</v>
      </c>
      <c r="K14" s="5">
        <f t="shared" si="0"/>
        <v>6.6101860199800008E-2</v>
      </c>
      <c r="L14" s="5">
        <v>0</v>
      </c>
    </row>
    <row r="15" spans="2:12" x14ac:dyDescent="0.2">
      <c r="B15" s="16">
        <v>11</v>
      </c>
      <c r="C15" s="18" t="s">
        <v>15</v>
      </c>
      <c r="D15" s="19">
        <v>0.21159538713289996</v>
      </c>
      <c r="E15" s="20">
        <v>1.0622115279329001</v>
      </c>
      <c r="F15" s="20">
        <v>5.117709306930899</v>
      </c>
      <c r="G15" s="20">
        <v>0.27520465893290003</v>
      </c>
      <c r="H15" s="5">
        <v>0</v>
      </c>
      <c r="I15" s="5">
        <v>0</v>
      </c>
      <c r="J15" s="5">
        <v>0</v>
      </c>
      <c r="K15" s="5">
        <f t="shared" si="0"/>
        <v>6.6667208809295992</v>
      </c>
      <c r="L15" s="5">
        <v>0</v>
      </c>
    </row>
    <row r="16" spans="2:12" x14ac:dyDescent="0.2">
      <c r="B16" s="16">
        <v>12</v>
      </c>
      <c r="C16" s="18" t="s">
        <v>16</v>
      </c>
      <c r="D16" s="19">
        <v>118.35620215653231</v>
      </c>
      <c r="E16" s="20">
        <v>15.655157576430803</v>
      </c>
      <c r="F16" s="20">
        <v>6.0810542290492258</v>
      </c>
      <c r="G16" s="20">
        <v>1.0453308447997001</v>
      </c>
      <c r="H16" s="5">
        <v>0</v>
      </c>
      <c r="I16" s="5">
        <v>0</v>
      </c>
      <c r="J16" s="5">
        <v>0</v>
      </c>
      <c r="K16" s="5">
        <f t="shared" si="0"/>
        <v>141.13774480681204</v>
      </c>
      <c r="L16" s="5">
        <v>0</v>
      </c>
    </row>
    <row r="17" spans="1:12" x14ac:dyDescent="0.2">
      <c r="B17" s="16">
        <v>13</v>
      </c>
      <c r="C17" s="18" t="s">
        <v>17</v>
      </c>
      <c r="D17" s="19">
        <v>26.795976249532799</v>
      </c>
      <c r="E17" s="20">
        <v>3.3263239233051123</v>
      </c>
      <c r="F17" s="20">
        <v>3.0199594796643003</v>
      </c>
      <c r="G17" s="20">
        <v>0.64977196713289997</v>
      </c>
      <c r="H17" s="5">
        <v>0</v>
      </c>
      <c r="I17" s="5">
        <v>0</v>
      </c>
      <c r="J17" s="5">
        <v>0</v>
      </c>
      <c r="K17" s="5">
        <f t="shared" si="0"/>
        <v>33.792031619635111</v>
      </c>
      <c r="L17" s="5">
        <v>0</v>
      </c>
    </row>
    <row r="18" spans="1:12" x14ac:dyDescent="0.2">
      <c r="B18" s="16">
        <v>14</v>
      </c>
      <c r="C18" s="18" t="s">
        <v>18</v>
      </c>
      <c r="D18" s="19">
        <v>5.2587969751327002</v>
      </c>
      <c r="E18" s="20">
        <v>8.5770224318977011</v>
      </c>
      <c r="F18" s="20">
        <v>9.7215762653963012</v>
      </c>
      <c r="G18" s="20">
        <v>2.4343317107327</v>
      </c>
      <c r="H18" s="5">
        <v>0</v>
      </c>
      <c r="I18" s="5">
        <v>0</v>
      </c>
      <c r="J18" s="5">
        <v>0</v>
      </c>
      <c r="K18" s="5">
        <f t="shared" si="0"/>
        <v>25.9917273831594</v>
      </c>
      <c r="L18" s="5">
        <v>0</v>
      </c>
    </row>
    <row r="19" spans="1:12" x14ac:dyDescent="0.2">
      <c r="B19" s="16">
        <v>15</v>
      </c>
      <c r="C19" s="18" t="s">
        <v>19</v>
      </c>
      <c r="D19" s="19">
        <v>2876.5869149956875</v>
      </c>
      <c r="E19" s="20">
        <v>1192.8856540261359</v>
      </c>
      <c r="F19" s="20">
        <v>106.08326754746724</v>
      </c>
      <c r="G19" s="20">
        <v>308.95225754468339</v>
      </c>
      <c r="H19" s="5" t="s">
        <v>40</v>
      </c>
      <c r="I19" s="5">
        <v>0</v>
      </c>
      <c r="J19" s="5">
        <v>0</v>
      </c>
      <c r="K19" s="5">
        <f t="shared" si="0"/>
        <v>4484.508094113974</v>
      </c>
      <c r="L19" s="5">
        <v>0</v>
      </c>
    </row>
    <row r="20" spans="1:12" x14ac:dyDescent="0.2">
      <c r="B20" s="16">
        <v>16</v>
      </c>
      <c r="C20" s="18" t="s">
        <v>20</v>
      </c>
      <c r="D20" s="19">
        <v>458.48680468663167</v>
      </c>
      <c r="E20" s="20">
        <v>287.58101381489899</v>
      </c>
      <c r="F20" s="20">
        <v>26.040058858965889</v>
      </c>
      <c r="G20" s="20">
        <v>11.768236354632103</v>
      </c>
      <c r="H20" s="5">
        <v>0</v>
      </c>
      <c r="I20" s="5">
        <v>0</v>
      </c>
      <c r="J20" s="5">
        <v>0</v>
      </c>
      <c r="K20" s="5">
        <f t="shared" si="0"/>
        <v>783.87611371512855</v>
      </c>
      <c r="L20" s="5">
        <v>0</v>
      </c>
    </row>
    <row r="21" spans="1:12" x14ac:dyDescent="0.2">
      <c r="B21" s="16">
        <v>17</v>
      </c>
      <c r="C21" s="18" t="s">
        <v>21</v>
      </c>
      <c r="D21" s="19">
        <v>26.244623608633102</v>
      </c>
      <c r="E21" s="20">
        <v>239.21861714079924</v>
      </c>
      <c r="F21" s="20">
        <v>20.786720953164195</v>
      </c>
      <c r="G21" s="20">
        <v>6.2186125229996989</v>
      </c>
      <c r="H21" s="5">
        <v>0</v>
      </c>
      <c r="I21" s="5">
        <v>0</v>
      </c>
      <c r="J21" s="5">
        <v>0</v>
      </c>
      <c r="K21" s="5">
        <f t="shared" si="0"/>
        <v>292.46857422559623</v>
      </c>
      <c r="L21" s="5">
        <v>0</v>
      </c>
    </row>
    <row r="22" spans="1:12" x14ac:dyDescent="0.2">
      <c r="B22" s="16">
        <v>18</v>
      </c>
      <c r="C22" s="17" t="s">
        <v>2</v>
      </c>
      <c r="D22" s="19">
        <v>0.28272489866631173</v>
      </c>
      <c r="E22" s="20">
        <v>0.2961709749991745</v>
      </c>
      <c r="F22" s="20">
        <v>1.2636963130640688</v>
      </c>
      <c r="G22" s="20">
        <v>2.6419109399640706E-2</v>
      </c>
      <c r="H22" s="5">
        <v>0</v>
      </c>
      <c r="I22" s="5">
        <v>0</v>
      </c>
      <c r="J22" s="5">
        <v>0</v>
      </c>
      <c r="K22" s="5">
        <f t="shared" si="0"/>
        <v>1.8690112961291958</v>
      </c>
      <c r="L22" s="5">
        <v>0</v>
      </c>
    </row>
    <row r="23" spans="1:12" x14ac:dyDescent="0.2">
      <c r="B23" s="16">
        <v>19</v>
      </c>
      <c r="C23" s="18" t="s">
        <v>22</v>
      </c>
      <c r="D23" s="19">
        <v>1.3344788607994</v>
      </c>
      <c r="E23" s="20">
        <v>6.7879571579647013</v>
      </c>
      <c r="F23" s="20">
        <v>3.8539730264973993</v>
      </c>
      <c r="G23" s="20">
        <v>0.37979120026609992</v>
      </c>
      <c r="H23" s="5">
        <v>0</v>
      </c>
      <c r="I23" s="5">
        <v>0</v>
      </c>
      <c r="J23" s="5">
        <v>0</v>
      </c>
      <c r="K23" s="5">
        <f t="shared" si="0"/>
        <v>12.356200245527601</v>
      </c>
      <c r="L23" s="5">
        <v>0</v>
      </c>
    </row>
    <row r="24" spans="1:12" x14ac:dyDescent="0.2">
      <c r="B24" s="16">
        <v>20</v>
      </c>
      <c r="C24" s="18" t="s">
        <v>23</v>
      </c>
      <c r="D24" s="19">
        <v>206.38868645879865</v>
      </c>
      <c r="E24" s="20">
        <v>51.952249935094692</v>
      </c>
      <c r="F24" s="20">
        <v>23.172195152324488</v>
      </c>
      <c r="G24" s="20">
        <v>2.5034326885648994</v>
      </c>
      <c r="H24" s="5">
        <v>0</v>
      </c>
      <c r="I24" s="5">
        <v>0</v>
      </c>
      <c r="J24" s="5">
        <v>0</v>
      </c>
      <c r="K24" s="5">
        <f t="shared" si="0"/>
        <v>284.01656423478272</v>
      </c>
      <c r="L24" s="5">
        <v>0</v>
      </c>
    </row>
    <row r="25" spans="1:12" x14ac:dyDescent="0.2">
      <c r="B25" s="16">
        <v>21</v>
      </c>
      <c r="C25" s="17" t="s">
        <v>24</v>
      </c>
      <c r="D25" s="19">
        <v>0</v>
      </c>
      <c r="E25" s="20">
        <v>1.11980641666E-2</v>
      </c>
      <c r="F25" s="20">
        <v>8.4327072933299996E-2</v>
      </c>
      <c r="G25" s="20">
        <v>5.5244642333000006E-3</v>
      </c>
      <c r="H25" s="5">
        <v>0</v>
      </c>
      <c r="I25" s="5">
        <v>0</v>
      </c>
      <c r="J25" s="5">
        <v>0</v>
      </c>
      <c r="K25" s="5">
        <f t="shared" si="0"/>
        <v>0.1010496013332</v>
      </c>
      <c r="L25" s="5">
        <v>0</v>
      </c>
    </row>
    <row r="26" spans="1:12" x14ac:dyDescent="0.2">
      <c r="B26" s="16">
        <v>22</v>
      </c>
      <c r="C26" s="18" t="s">
        <v>25</v>
      </c>
      <c r="D26" s="19">
        <v>1083.4585219895309</v>
      </c>
      <c r="E26" s="20">
        <v>92.220984735734092</v>
      </c>
      <c r="F26" s="20">
        <v>11.002393998490291</v>
      </c>
      <c r="G26" s="20">
        <v>0.59466715599899989</v>
      </c>
      <c r="H26" s="5">
        <v>0</v>
      </c>
      <c r="I26" s="5">
        <v>0</v>
      </c>
      <c r="J26" s="5">
        <v>0</v>
      </c>
      <c r="K26" s="5">
        <f t="shared" si="0"/>
        <v>1187.2765678797546</v>
      </c>
      <c r="L26" s="5">
        <v>0</v>
      </c>
    </row>
    <row r="27" spans="1:12" x14ac:dyDescent="0.2">
      <c r="B27" s="16">
        <v>23</v>
      </c>
      <c r="C27" s="17" t="s">
        <v>39</v>
      </c>
      <c r="D27" s="19">
        <v>125.65716274016562</v>
      </c>
      <c r="E27" s="20">
        <v>59.58264847826581</v>
      </c>
      <c r="F27" s="20">
        <v>12.371415798651471</v>
      </c>
      <c r="G27" s="20">
        <v>9.5391185641994021</v>
      </c>
      <c r="H27" s="5">
        <v>0</v>
      </c>
      <c r="I27" s="5">
        <v>0</v>
      </c>
      <c r="J27" s="5">
        <v>0</v>
      </c>
      <c r="K27" s="5">
        <f t="shared" si="0"/>
        <v>207.15034558128232</v>
      </c>
      <c r="L27" s="5">
        <v>0</v>
      </c>
    </row>
    <row r="28" spans="1:12" x14ac:dyDescent="0.2">
      <c r="B28" s="16">
        <v>24</v>
      </c>
      <c r="C28" s="18" t="s">
        <v>26</v>
      </c>
      <c r="D28" s="19">
        <v>23.687795793198401</v>
      </c>
      <c r="E28" s="20">
        <v>100.95771753129073</v>
      </c>
      <c r="F28" s="20">
        <v>86.396805376846203</v>
      </c>
      <c r="G28" s="20">
        <v>8.7775972607642014</v>
      </c>
      <c r="H28" s="5">
        <v>0</v>
      </c>
      <c r="I28" s="5">
        <v>0</v>
      </c>
      <c r="J28" s="5">
        <v>0</v>
      </c>
      <c r="K28" s="5">
        <f t="shared" si="0"/>
        <v>219.81991596209951</v>
      </c>
      <c r="L28" s="5">
        <v>0</v>
      </c>
    </row>
    <row r="29" spans="1:12" x14ac:dyDescent="0.2">
      <c r="B29" s="16">
        <v>25</v>
      </c>
      <c r="C29" s="18" t="s">
        <v>27</v>
      </c>
      <c r="D29" s="19">
        <v>0.22807136169999997</v>
      </c>
      <c r="E29" s="20">
        <v>0.43911746113289996</v>
      </c>
      <c r="F29" s="20">
        <v>2.4846626953316</v>
      </c>
      <c r="G29" s="20">
        <v>0.1291742666331</v>
      </c>
      <c r="H29" s="5">
        <v>0</v>
      </c>
      <c r="I29" s="5">
        <v>0</v>
      </c>
      <c r="J29" s="5">
        <v>0</v>
      </c>
      <c r="K29" s="5">
        <f t="shared" si="0"/>
        <v>3.2810257847975999</v>
      </c>
      <c r="L29" s="5">
        <v>0</v>
      </c>
    </row>
    <row r="30" spans="1:12" x14ac:dyDescent="0.2">
      <c r="B30" s="16">
        <v>26</v>
      </c>
      <c r="C30" s="18" t="s">
        <v>38</v>
      </c>
      <c r="D30" s="19">
        <v>0</v>
      </c>
      <c r="E30" s="20">
        <v>0</v>
      </c>
      <c r="F30" s="20">
        <v>1.2837145666E-3</v>
      </c>
      <c r="G30" s="20">
        <v>0</v>
      </c>
      <c r="H30" s="5">
        <v>0</v>
      </c>
      <c r="I30" s="5">
        <v>0</v>
      </c>
      <c r="J30" s="5">
        <v>0</v>
      </c>
      <c r="K30" s="5">
        <f t="shared" si="0"/>
        <v>1.2837145666E-3</v>
      </c>
      <c r="L30" s="5">
        <v>0</v>
      </c>
    </row>
    <row r="31" spans="1:12" x14ac:dyDescent="0.2">
      <c r="B31" s="16">
        <v>27</v>
      </c>
      <c r="C31" s="18" t="s">
        <v>28</v>
      </c>
      <c r="D31" s="19">
        <v>348.04861509606519</v>
      </c>
      <c r="E31" s="20">
        <v>74.70911865800241</v>
      </c>
      <c r="F31" s="20">
        <v>26.202575608189377</v>
      </c>
      <c r="G31" s="20">
        <v>18.622454682065101</v>
      </c>
      <c r="H31" s="5">
        <v>0</v>
      </c>
      <c r="I31" s="5">
        <v>0</v>
      </c>
      <c r="J31" s="5">
        <v>0</v>
      </c>
      <c r="K31" s="5">
        <f t="shared" si="0"/>
        <v>467.58276404432206</v>
      </c>
      <c r="L31" s="5">
        <v>0</v>
      </c>
    </row>
    <row r="32" spans="1:12" s="14" customFormat="1" x14ac:dyDescent="0.2">
      <c r="A32" s="9"/>
      <c r="B32" s="6"/>
      <c r="C32" s="7" t="s">
        <v>29</v>
      </c>
      <c r="D32" s="8">
        <f>SUM(D5:D31)</f>
        <v>5783.0893511054974</v>
      </c>
      <c r="E32" s="8">
        <f t="shared" ref="E32:L32" si="1">SUM(E5:E31)</f>
        <v>2408.2994843942201</v>
      </c>
      <c r="F32" s="8">
        <f t="shared" si="1"/>
        <v>443.92409979839982</v>
      </c>
      <c r="G32" s="8">
        <f t="shared" si="1"/>
        <v>566.65483602906659</v>
      </c>
      <c r="H32" s="8">
        <f t="shared" si="1"/>
        <v>0</v>
      </c>
      <c r="I32" s="8">
        <f t="shared" si="1"/>
        <v>0</v>
      </c>
      <c r="J32" s="8">
        <f t="shared" si="1"/>
        <v>0</v>
      </c>
      <c r="K32" s="8">
        <f t="shared" si="1"/>
        <v>9201.9677713271831</v>
      </c>
      <c r="L32" s="8">
        <f t="shared" si="1"/>
        <v>0</v>
      </c>
    </row>
    <row r="33" spans="2:12" x14ac:dyDescent="0.2">
      <c r="B33" s="3"/>
      <c r="C33" s="4"/>
      <c r="D33" s="13"/>
      <c r="E33" s="21"/>
      <c r="F33" s="21"/>
      <c r="G33" s="21"/>
      <c r="H33" s="1"/>
      <c r="I33" s="1"/>
      <c r="J33" s="1"/>
      <c r="K33" s="1"/>
      <c r="L33" s="1"/>
    </row>
    <row r="34" spans="2:12" x14ac:dyDescent="0.2">
      <c r="B34" s="3"/>
      <c r="C34" s="4"/>
      <c r="D34" s="13"/>
      <c r="E34" s="13"/>
      <c r="F34" s="13"/>
      <c r="G34" s="13"/>
      <c r="H34" s="11"/>
      <c r="I34" s="1"/>
      <c r="J34" s="1"/>
      <c r="K34" s="11"/>
      <c r="L34" s="1"/>
    </row>
    <row r="35" spans="2:12" x14ac:dyDescent="0.2">
      <c r="B35" s="3"/>
      <c r="C35" s="4"/>
      <c r="D35" s="13"/>
      <c r="E35" s="13"/>
      <c r="F35" s="13"/>
      <c r="G35" s="13"/>
      <c r="H35" s="1"/>
      <c r="I35" s="1"/>
      <c r="J35" s="1"/>
      <c r="K35" s="11"/>
      <c r="L35" s="1"/>
    </row>
    <row r="36" spans="2:12" x14ac:dyDescent="0.2">
      <c r="B36" s="3"/>
      <c r="C36" s="4"/>
      <c r="D36" s="10"/>
      <c r="E36" s="10"/>
      <c r="F36" s="10"/>
      <c r="G36" s="10"/>
      <c r="H36" s="1"/>
      <c r="I36" s="1"/>
      <c r="J36" s="1"/>
      <c r="K36" s="1"/>
      <c r="L36" s="1"/>
    </row>
    <row r="37" spans="2:12" x14ac:dyDescent="0.2">
      <c r="B37" s="3"/>
      <c r="C37" s="4"/>
      <c r="D37" s="13"/>
      <c r="E37" s="13"/>
      <c r="F37" s="13"/>
      <c r="G37" s="13"/>
      <c r="H37" s="1"/>
      <c r="I37" s="1"/>
      <c r="J37" s="1"/>
      <c r="K37" s="1"/>
      <c r="L37" s="1"/>
    </row>
    <row r="38" spans="2:12" x14ac:dyDescent="0.2">
      <c r="B38" s="3"/>
      <c r="C38" s="4"/>
      <c r="D38" s="13"/>
      <c r="E38" s="13"/>
      <c r="F38" s="13"/>
      <c r="G38" s="13"/>
      <c r="H38" s="1"/>
      <c r="I38" s="1"/>
      <c r="J38" s="1"/>
      <c r="K38" s="1"/>
      <c r="L38" s="1"/>
    </row>
    <row r="39" spans="2:12" x14ac:dyDescent="0.2">
      <c r="B39" s="3"/>
      <c r="C39" s="4"/>
      <c r="D39" s="13"/>
      <c r="E39" s="13"/>
      <c r="F39" s="13"/>
      <c r="G39" s="13"/>
      <c r="H39" s="1"/>
      <c r="I39" s="1"/>
      <c r="J39" s="1"/>
      <c r="K39" s="1"/>
      <c r="L39" s="1"/>
    </row>
    <row r="40" spans="2:12" x14ac:dyDescent="0.2">
      <c r="B40" t="s">
        <v>33</v>
      </c>
    </row>
    <row r="43" spans="2:12" x14ac:dyDescent="0.2">
      <c r="D43" s="12"/>
      <c r="E43" s="12"/>
      <c r="F43" s="12"/>
      <c r="G43" s="12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2015</Year>
    <Date xmlns="4cfc3341-e067-47d8-9572-ba714e8c267c">2015-10-11T18:30:00+00:00</Date>
  </documentManagement>
</p:properties>
</file>

<file path=customXml/itemProps1.xml><?xml version="1.0" encoding="utf-8"?>
<ds:datastoreItem xmlns:ds="http://schemas.openxmlformats.org/officeDocument/2006/customXml" ds:itemID="{21AFBAB3-8B6E-44A6-BDB7-2F3F7078C123}"/>
</file>

<file path=customXml/itemProps2.xml><?xml version="1.0" encoding="utf-8"?>
<ds:datastoreItem xmlns:ds="http://schemas.openxmlformats.org/officeDocument/2006/customXml" ds:itemID="{1623971E-E5F1-40C1-AAE3-C26B28C0DA33}"/>
</file>

<file path=customXml/itemProps3.xml><?xml version="1.0" encoding="utf-8"?>
<ds:datastoreItem xmlns:ds="http://schemas.openxmlformats.org/officeDocument/2006/customXml" ds:itemID="{598B4B98-5F2E-4D9A-988D-6B170499BC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Sep'15</dc:title>
  <dc:creator>Vimal Bhatter</dc:creator>
  <cp:lastModifiedBy>Pioneer Investments</cp:lastModifiedBy>
  <cp:lastPrinted>2014-03-24T10:58:12Z</cp:lastPrinted>
  <dcterms:created xsi:type="dcterms:W3CDTF">2014-01-06T04:43:23Z</dcterms:created>
  <dcterms:modified xsi:type="dcterms:W3CDTF">2015-10-12T03:54:13Z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