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Legal &amp; Compliance\Compliance\Reports\AMFI\Monthly Reports\AUM Disclosure and AUM State  UT wise\Feb 2016\"/>
    </mc:Choice>
  </mc:AlternateContent>
  <bookViews>
    <workbookView xWindow="0" yWindow="0" windowWidth="15480" windowHeight="8190" tabRatio="675"/>
  </bookViews>
  <sheets>
    <sheet name="Anex A2 Frmt AUM stateUT wise " sheetId="9" r:id="rId1"/>
  </sheets>
  <definedNames>
    <definedName name="_xlnm._FilterDatabase" localSheetId="0" hidden="1">'Anex A2 Frmt AUM stateUT wise '!$B$4:$L$31</definedName>
  </definedNames>
  <calcPr calcId="152511"/>
</workbook>
</file>

<file path=xl/calcChain.xml><?xml version="1.0" encoding="utf-8"?>
<calcChain xmlns="http://schemas.openxmlformats.org/spreadsheetml/2006/main">
  <c r="K5" i="9" l="1"/>
  <c r="K22" i="9"/>
  <c r="K20" i="9"/>
  <c r="K18" i="9"/>
  <c r="K16" i="9"/>
  <c r="K14" i="9"/>
  <c r="K12" i="9"/>
  <c r="K10" i="9"/>
  <c r="K8" i="9"/>
  <c r="K6" i="9"/>
  <c r="K31" i="9"/>
  <c r="K30" i="9"/>
  <c r="K29" i="9"/>
  <c r="K28" i="9"/>
  <c r="K27" i="9"/>
  <c r="K26" i="9"/>
  <c r="K25" i="9"/>
  <c r="K24" i="9"/>
  <c r="K23" i="9"/>
  <c r="K21" i="9"/>
  <c r="K19" i="9"/>
  <c r="K17" i="9"/>
  <c r="K15" i="9"/>
  <c r="K13" i="9"/>
  <c r="K11" i="9"/>
  <c r="K9" i="9"/>
  <c r="K7" i="9"/>
  <c r="E32" i="9"/>
  <c r="G32" i="9"/>
  <c r="H32" i="9"/>
  <c r="I32" i="9"/>
  <c r="J32" i="9"/>
  <c r="L32" i="9"/>
  <c r="D32" i="9" l="1"/>
  <c r="K32" i="9"/>
  <c r="F32" i="9"/>
</calcChain>
</file>

<file path=xl/sharedStrings.xml><?xml version="1.0" encoding="utf-8"?>
<sst xmlns="http://schemas.openxmlformats.org/spreadsheetml/2006/main" count="43" uniqueCount="42">
  <si>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</si>
  <si>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</si>
  <si>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</si>
  <si>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</si>
  <si>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</si>
  <si>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</si>
  <si>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</si>
  <si>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</si>
  <si>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</si>
  <si>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</si>
  <si>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</si>
  <si>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</si>
  <si>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</si>
  <si>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</si>
  <si>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</si>
  <si>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</si>
  <si>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</si>
  <si>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</si>
  <si>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</si>
  <si>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</si>
  <si>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</si>
  <si>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</si>
  <si>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</si>
  <si>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</si>
  <si>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</si>
  <si>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</si>
  <si>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</si>
  <si>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</si>
  <si>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</si>
  <si>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</si>
  <si>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</si>
  <si>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 xml:space="preserve">LIQUID SCHEMES </t>
  </si>
  <si>
    <t>OTHER DEBT ORIENTED SCHEMES</t>
  </si>
  <si>
    <t xml:space="preserve">Note: Name of new states / union territories shall be added alphabetically  </t>
  </si>
  <si>
    <t>GOLD EXCHANGE TRADED FUND</t>
  </si>
  <si>
    <t>OTHER EXCHANGE TRADED FUND</t>
  </si>
  <si>
    <t>FUND OF FUNDS INVESTING DOMESTIC</t>
  </si>
  <si>
    <t>Baroda Pioneer Mutual Fund (All figures in Rs. Crore)</t>
  </si>
  <si>
    <t>UTTRANCHAL</t>
  </si>
  <si>
    <t>Telangana</t>
  </si>
  <si>
    <t>-</t>
  </si>
  <si>
    <t>Table showing State wise /Union Territory wise contribution to AUM of category of schemes as on 31.01.2016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</si>
</sst>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2" fontId="4" fillId="0" borderId="1" xfId="3" applyNumberFormat="1" applyFont="1" applyFill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0" fontId="8" fillId="2" borderId="1" xfId="2" applyFont="1" applyFill="1" applyBorder="1" applyAlignment="1">
      <alignment horizontal="center"/>
    </xf>
    <xf numFmtId="0" fontId="8" fillId="2" borderId="1" xfId="2" applyFont="1" applyFill="1" applyBorder="1"/>
    <xf numFmtId="0" fontId="9" fillId="2" borderId="0" xfId="0" applyFont="1" applyFill="1"/>
    <xf numFmtId="43" fontId="6" fillId="0" borderId="0" xfId="2" applyNumberFormat="1" applyFont="1" applyBorder="1"/>
    <xf numFmtId="43" fontId="0" fillId="0" borderId="0" xfId="0" applyNumberFormat="1" applyBorder="1"/>
    <xf numFmtId="43" fontId="0" fillId="0" borderId="0" xfId="0" applyNumberFormat="1"/>
    <xf numFmtId="43" fontId="6" fillId="0" borderId="0" xfId="1" applyFont="1" applyBorder="1"/>
    <xf numFmtId="0" fontId="9" fillId="0" borderId="0" xfId="0" applyFont="1" applyFill="1"/>
    <xf numFmtId="0" fontId="2" fillId="0" borderId="1" xfId="0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43" fontId="0" fillId="0" borderId="0" xfId="1" applyFont="1" applyBorder="1"/>
    <xf numFmtId="43" fontId="10" fillId="0" borderId="1" xfId="1" applyFont="1" applyBorder="1"/>
    <xf numFmtId="43" fontId="11" fillId="2" borderId="1" xfId="1" applyFont="1" applyFill="1" applyBorder="1"/>
    <xf numFmtId="43" fontId="12" fillId="0" borderId="1" xfId="1" applyFont="1" applyBorder="1" applyAlignment="1">
      <alignment horizontal="left"/>
    </xf>
    <xf numFmtId="43" fontId="12" fillId="0" borderId="1" xfId="1" applyFont="1" applyBorder="1"/>
    <xf numFmtId="43" fontId="13" fillId="2" borderId="1" xfId="1" applyFont="1" applyFill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showGridLines="0"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2" bestFit="1" customWidth="1"/>
    <col min="5" max="6" width="18.5703125" bestFit="1" customWidth="1"/>
    <col min="7" max="7" width="10.7109375" bestFit="1" customWidth="1"/>
    <col min="8" max="8" width="20" bestFit="1" customWidth="1"/>
    <col min="9" max="9" width="16" bestFit="1" customWidth="1"/>
    <col min="10" max="10" width="17.140625" bestFit="1" customWidth="1"/>
    <col min="11" max="11" width="9.28515625" bestFit="1" customWidth="1"/>
    <col min="12" max="12" width="20" bestFit="1" customWidth="1"/>
  </cols>
  <sheetData>
    <row r="2" spans="2:12" x14ac:dyDescent="0.2">
      <c r="B2" s="23" t="s">
        <v>41</v>
      </c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2" x14ac:dyDescent="0.2">
      <c r="B3" s="23" t="s">
        <v>37</v>
      </c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ht="30" x14ac:dyDescent="0.2">
      <c r="B4" s="13" t="s">
        <v>30</v>
      </c>
      <c r="C4" s="2" t="s">
        <v>4</v>
      </c>
      <c r="D4" s="2" t="s">
        <v>31</v>
      </c>
      <c r="E4" s="2" t="s">
        <v>32</v>
      </c>
      <c r="F4" s="2" t="s">
        <v>0</v>
      </c>
      <c r="G4" s="2" t="s">
        <v>1</v>
      </c>
      <c r="H4" s="2" t="s">
        <v>3</v>
      </c>
      <c r="I4" s="2" t="s">
        <v>34</v>
      </c>
      <c r="J4" s="2" t="s">
        <v>35</v>
      </c>
      <c r="K4" s="2" t="s">
        <v>29</v>
      </c>
      <c r="L4" s="2" t="s">
        <v>36</v>
      </c>
    </row>
    <row r="5" spans="2:12" x14ac:dyDescent="0.2">
      <c r="B5" s="14">
        <v>1</v>
      </c>
      <c r="C5" s="15" t="s">
        <v>5</v>
      </c>
      <c r="D5" s="20">
        <v>159.05298817974071</v>
      </c>
      <c r="E5" s="21">
        <v>2.8580229420956993</v>
      </c>
      <c r="F5" s="21">
        <v>1.6998302091578004</v>
      </c>
      <c r="G5" s="21">
        <v>0.1146733312251</v>
      </c>
      <c r="H5" s="18">
        <v>0</v>
      </c>
      <c r="I5" s="18">
        <v>0</v>
      </c>
      <c r="J5" s="18">
        <v>0</v>
      </c>
      <c r="K5" s="18">
        <f>SUM(D5:J5)</f>
        <v>163.7255146622193</v>
      </c>
      <c r="L5" s="18">
        <v>0</v>
      </c>
    </row>
    <row r="6" spans="2:12" x14ac:dyDescent="0.2">
      <c r="B6" s="14">
        <v>2</v>
      </c>
      <c r="C6" s="16" t="s">
        <v>6</v>
      </c>
      <c r="D6" s="20">
        <v>0</v>
      </c>
      <c r="E6" s="21">
        <v>0.52648533906410011</v>
      </c>
      <c r="F6" s="21">
        <v>1.1984637897730999</v>
      </c>
      <c r="G6" s="21">
        <v>3.8060537806300004E-2</v>
      </c>
      <c r="H6" s="18">
        <v>0</v>
      </c>
      <c r="I6" s="18">
        <v>0</v>
      </c>
      <c r="J6" s="18">
        <v>0</v>
      </c>
      <c r="K6" s="18">
        <f t="shared" ref="K6:K31" si="0">SUM(D6:J6)</f>
        <v>1.7630096666435</v>
      </c>
      <c r="L6" s="18">
        <v>0</v>
      </c>
    </row>
    <row r="7" spans="2:12" x14ac:dyDescent="0.2">
      <c r="B7" s="14">
        <v>3</v>
      </c>
      <c r="C7" s="15" t="s">
        <v>7</v>
      </c>
      <c r="D7" s="20">
        <v>0.5911935923867</v>
      </c>
      <c r="E7" s="21">
        <v>2.7104326770629994</v>
      </c>
      <c r="F7" s="21">
        <v>11.5130316585117</v>
      </c>
      <c r="G7" s="21">
        <v>0.82864160167680001</v>
      </c>
      <c r="H7" s="18">
        <v>0</v>
      </c>
      <c r="I7" s="18">
        <v>0</v>
      </c>
      <c r="J7" s="18">
        <v>0</v>
      </c>
      <c r="K7" s="18">
        <f t="shared" si="0"/>
        <v>15.643299529638199</v>
      </c>
      <c r="L7" s="18">
        <v>0</v>
      </c>
    </row>
    <row r="8" spans="2:12" x14ac:dyDescent="0.2">
      <c r="B8" s="14">
        <v>4</v>
      </c>
      <c r="C8" s="16" t="s">
        <v>8</v>
      </c>
      <c r="D8" s="20">
        <v>6.1982535677399996E-2</v>
      </c>
      <c r="E8" s="21">
        <v>0.10720623874140001</v>
      </c>
      <c r="F8" s="21">
        <v>0.41466320780520005</v>
      </c>
      <c r="G8" s="21">
        <v>47.378073754354602</v>
      </c>
      <c r="H8" s="18">
        <v>0</v>
      </c>
      <c r="I8" s="18">
        <v>0</v>
      </c>
      <c r="J8" s="18">
        <v>0</v>
      </c>
      <c r="K8" s="18">
        <f t="shared" si="0"/>
        <v>47.9619257365786</v>
      </c>
      <c r="L8" s="18">
        <v>0</v>
      </c>
    </row>
    <row r="9" spans="2:12" x14ac:dyDescent="0.2">
      <c r="B9" s="14">
        <v>5</v>
      </c>
      <c r="C9" s="16" t="s">
        <v>9</v>
      </c>
      <c r="D9" s="20">
        <v>7.0574396096442991</v>
      </c>
      <c r="E9" s="21">
        <v>8.7152246798351989</v>
      </c>
      <c r="F9" s="21">
        <v>6.5066832550914011</v>
      </c>
      <c r="G9" s="21">
        <v>12.203647527063096</v>
      </c>
      <c r="H9" s="18">
        <v>0</v>
      </c>
      <c r="I9" s="18">
        <v>0</v>
      </c>
      <c r="J9" s="18">
        <v>0</v>
      </c>
      <c r="K9" s="18">
        <f t="shared" si="0"/>
        <v>34.482995071633994</v>
      </c>
      <c r="L9" s="18">
        <v>0</v>
      </c>
    </row>
    <row r="10" spans="2:12" x14ac:dyDescent="0.2">
      <c r="B10" s="14">
        <v>6</v>
      </c>
      <c r="C10" s="16" t="s">
        <v>10</v>
      </c>
      <c r="D10" s="20">
        <v>29.7602120338708</v>
      </c>
      <c r="E10" s="21">
        <v>2.5474183455473001</v>
      </c>
      <c r="F10" s="21">
        <v>1.958229672401183</v>
      </c>
      <c r="G10" s="21">
        <v>0.1187384854836</v>
      </c>
      <c r="H10" s="18">
        <v>0</v>
      </c>
      <c r="I10" s="18">
        <v>0</v>
      </c>
      <c r="J10" s="18">
        <v>0</v>
      </c>
      <c r="K10" s="18">
        <f t="shared" si="0"/>
        <v>34.384598537302878</v>
      </c>
      <c r="L10" s="18">
        <v>0</v>
      </c>
    </row>
    <row r="11" spans="2:12" x14ac:dyDescent="0.2">
      <c r="B11" s="14">
        <v>7</v>
      </c>
      <c r="C11" s="16" t="s">
        <v>11</v>
      </c>
      <c r="D11" s="20">
        <v>142.38417729231918</v>
      </c>
      <c r="E11" s="21">
        <v>165.07318565166179</v>
      </c>
      <c r="F11" s="21">
        <v>69.33200849127671</v>
      </c>
      <c r="G11" s="21">
        <v>16.5348406591581</v>
      </c>
      <c r="H11" s="18">
        <v>0</v>
      </c>
      <c r="I11" s="18">
        <v>0</v>
      </c>
      <c r="J11" s="18">
        <v>0</v>
      </c>
      <c r="K11" s="18">
        <f t="shared" si="0"/>
        <v>393.32421209441577</v>
      </c>
      <c r="L11" s="18">
        <v>0</v>
      </c>
    </row>
    <row r="12" spans="2:12" x14ac:dyDescent="0.2">
      <c r="B12" s="14">
        <v>8</v>
      </c>
      <c r="C12" s="15" t="s">
        <v>12</v>
      </c>
      <c r="D12" s="20">
        <v>92.425425082870277</v>
      </c>
      <c r="E12" s="21">
        <v>105.82102955519029</v>
      </c>
      <c r="F12" s="21">
        <v>4.5677222834131985</v>
      </c>
      <c r="G12" s="21">
        <v>114.40843106896685</v>
      </c>
      <c r="H12" s="18">
        <v>0</v>
      </c>
      <c r="I12" s="18">
        <v>0</v>
      </c>
      <c r="J12" s="18">
        <v>0</v>
      </c>
      <c r="K12" s="18">
        <f t="shared" si="0"/>
        <v>317.22260799044062</v>
      </c>
      <c r="L12" s="18">
        <v>0</v>
      </c>
    </row>
    <row r="13" spans="2:12" x14ac:dyDescent="0.2">
      <c r="B13" s="14">
        <v>9</v>
      </c>
      <c r="C13" s="15" t="s">
        <v>13</v>
      </c>
      <c r="D13" s="20">
        <v>1.8627971290000002E-3</v>
      </c>
      <c r="E13" s="21">
        <v>1.0913938290099999E-2</v>
      </c>
      <c r="F13" s="21">
        <v>0.53206879167620014</v>
      </c>
      <c r="G13" s="21">
        <v>2.4989954709600002E-2</v>
      </c>
      <c r="H13" s="18">
        <v>0</v>
      </c>
      <c r="I13" s="18">
        <v>0</v>
      </c>
      <c r="J13" s="18">
        <v>0</v>
      </c>
      <c r="K13" s="18">
        <f t="shared" si="0"/>
        <v>0.56983548180490007</v>
      </c>
      <c r="L13" s="18">
        <v>0</v>
      </c>
    </row>
    <row r="14" spans="2:12" x14ac:dyDescent="0.2">
      <c r="B14" s="14">
        <v>10</v>
      </c>
      <c r="C14" s="16" t="s">
        <v>14</v>
      </c>
      <c r="D14" s="20">
        <v>9.8688811612000008E-3</v>
      </c>
      <c r="E14" s="21">
        <v>3.4739292257000001E-3</v>
      </c>
      <c r="F14" s="21">
        <v>5.2510792064200007E-2</v>
      </c>
      <c r="G14" s="21">
        <v>6.746954193E-4</v>
      </c>
      <c r="H14" s="18">
        <v>0</v>
      </c>
      <c r="I14" s="18">
        <v>0</v>
      </c>
      <c r="J14" s="18">
        <v>0</v>
      </c>
      <c r="K14" s="18">
        <f t="shared" si="0"/>
        <v>6.6528297870400002E-2</v>
      </c>
      <c r="L14" s="18">
        <v>0</v>
      </c>
    </row>
    <row r="15" spans="2:12" x14ac:dyDescent="0.2">
      <c r="B15" s="14">
        <v>11</v>
      </c>
      <c r="C15" s="16" t="s">
        <v>15</v>
      </c>
      <c r="D15" s="20">
        <v>9.7336870096499994E-2</v>
      </c>
      <c r="E15" s="21">
        <v>1.177261341483</v>
      </c>
      <c r="F15" s="21">
        <v>5.0169889418679006</v>
      </c>
      <c r="G15" s="21">
        <v>0.27231411532229999</v>
      </c>
      <c r="H15" s="18">
        <v>0</v>
      </c>
      <c r="I15" s="18">
        <v>0</v>
      </c>
      <c r="J15" s="18">
        <v>0</v>
      </c>
      <c r="K15" s="18">
        <f t="shared" si="0"/>
        <v>6.5639012687697003</v>
      </c>
      <c r="L15" s="18">
        <v>0</v>
      </c>
    </row>
    <row r="16" spans="2:12" x14ac:dyDescent="0.2">
      <c r="B16" s="14">
        <v>12</v>
      </c>
      <c r="C16" s="16" t="s">
        <v>16</v>
      </c>
      <c r="D16" s="20">
        <v>204.28353102564375</v>
      </c>
      <c r="E16" s="21">
        <v>10.2696811247064</v>
      </c>
      <c r="F16" s="21">
        <v>5.7393931456038141</v>
      </c>
      <c r="G16" s="21">
        <v>6.7041111346124023</v>
      </c>
      <c r="H16" s="18">
        <v>0</v>
      </c>
      <c r="I16" s="18">
        <v>0</v>
      </c>
      <c r="J16" s="18">
        <v>0</v>
      </c>
      <c r="K16" s="18">
        <f t="shared" si="0"/>
        <v>226.99671643056638</v>
      </c>
      <c r="L16" s="18">
        <v>0</v>
      </c>
    </row>
    <row r="17" spans="1:12" x14ac:dyDescent="0.2">
      <c r="B17" s="14">
        <v>13</v>
      </c>
      <c r="C17" s="16" t="s">
        <v>17</v>
      </c>
      <c r="D17" s="20">
        <v>17.9882452621931</v>
      </c>
      <c r="E17" s="21">
        <v>3.3753547219753557</v>
      </c>
      <c r="F17" s="21">
        <v>3.0645676260287003</v>
      </c>
      <c r="G17" s="21">
        <v>0.68823998506379991</v>
      </c>
      <c r="H17" s="18">
        <v>0</v>
      </c>
      <c r="I17" s="18">
        <v>0</v>
      </c>
      <c r="J17" s="18">
        <v>0</v>
      </c>
      <c r="K17" s="18">
        <f t="shared" si="0"/>
        <v>25.116407595260956</v>
      </c>
      <c r="L17" s="18">
        <v>0</v>
      </c>
    </row>
    <row r="18" spans="1:12" x14ac:dyDescent="0.2">
      <c r="B18" s="14">
        <v>14</v>
      </c>
      <c r="C18" s="16" t="s">
        <v>18</v>
      </c>
      <c r="D18" s="20">
        <v>4.5286617959021997</v>
      </c>
      <c r="E18" s="21">
        <v>9.3942197350607</v>
      </c>
      <c r="F18" s="21">
        <v>9.0834289788980023</v>
      </c>
      <c r="G18" s="21">
        <v>2.0327917869025001</v>
      </c>
      <c r="H18" s="18">
        <v>0</v>
      </c>
      <c r="I18" s="18">
        <v>0</v>
      </c>
      <c r="J18" s="18">
        <v>0</v>
      </c>
      <c r="K18" s="18">
        <f t="shared" si="0"/>
        <v>25.039102296763403</v>
      </c>
      <c r="L18" s="18">
        <v>0</v>
      </c>
    </row>
    <row r="19" spans="1:12" x14ac:dyDescent="0.2">
      <c r="B19" s="14">
        <v>15</v>
      </c>
      <c r="C19" s="16" t="s">
        <v>19</v>
      </c>
      <c r="D19" s="20">
        <v>3960.8084480681132</v>
      </c>
      <c r="E19" s="21">
        <v>798.14796451141433</v>
      </c>
      <c r="F19" s="21">
        <v>105.34147454121481</v>
      </c>
      <c r="G19" s="21">
        <v>494.46956662593146</v>
      </c>
      <c r="H19" s="18" t="s">
        <v>40</v>
      </c>
      <c r="I19" s="18">
        <v>0</v>
      </c>
      <c r="J19" s="18">
        <v>0</v>
      </c>
      <c r="K19" s="18">
        <f t="shared" si="0"/>
        <v>5358.7674537466737</v>
      </c>
      <c r="L19" s="18">
        <v>0</v>
      </c>
    </row>
    <row r="20" spans="1:12" x14ac:dyDescent="0.2">
      <c r="B20" s="14">
        <v>16</v>
      </c>
      <c r="C20" s="16" t="s">
        <v>20</v>
      </c>
      <c r="D20" s="20">
        <v>632.69872594228696</v>
      </c>
      <c r="E20" s="21">
        <v>273.84493442687096</v>
      </c>
      <c r="F20" s="21">
        <v>24.318836612275906</v>
      </c>
      <c r="G20" s="21">
        <v>9.5208844752885984</v>
      </c>
      <c r="H20" s="18">
        <v>0</v>
      </c>
      <c r="I20" s="18">
        <v>0</v>
      </c>
      <c r="J20" s="18">
        <v>0</v>
      </c>
      <c r="K20" s="18">
        <f t="shared" si="0"/>
        <v>940.38338145672253</v>
      </c>
      <c r="L20" s="18">
        <v>0</v>
      </c>
    </row>
    <row r="21" spans="1:12" x14ac:dyDescent="0.2">
      <c r="B21" s="14">
        <v>17</v>
      </c>
      <c r="C21" s="16" t="s">
        <v>21</v>
      </c>
      <c r="D21" s="20">
        <v>11.855768153322201</v>
      </c>
      <c r="E21" s="21">
        <v>158.94055149674014</v>
      </c>
      <c r="F21" s="21">
        <v>19.688183745416097</v>
      </c>
      <c r="G21" s="21">
        <v>5.1547073388379996</v>
      </c>
      <c r="H21" s="18">
        <v>0</v>
      </c>
      <c r="I21" s="18">
        <v>0</v>
      </c>
      <c r="J21" s="18">
        <v>0</v>
      </c>
      <c r="K21" s="18">
        <f t="shared" si="0"/>
        <v>195.63921073431644</v>
      </c>
      <c r="L21" s="18">
        <v>0</v>
      </c>
    </row>
    <row r="22" spans="1:12" x14ac:dyDescent="0.2">
      <c r="B22" s="14">
        <v>18</v>
      </c>
      <c r="C22" s="15" t="s">
        <v>2</v>
      </c>
      <c r="D22" s="20">
        <v>3.1455258550642999</v>
      </c>
      <c r="E22" s="21">
        <v>0.49342663203090009</v>
      </c>
      <c r="F22" s="21">
        <v>1.2151451427056998</v>
      </c>
      <c r="G22" s="21">
        <v>6.7107241773899984E-2</v>
      </c>
      <c r="H22" s="18">
        <v>0</v>
      </c>
      <c r="I22" s="18">
        <v>0</v>
      </c>
      <c r="J22" s="18">
        <v>0</v>
      </c>
      <c r="K22" s="18">
        <f t="shared" si="0"/>
        <v>4.9212048715747994</v>
      </c>
      <c r="L22" s="18">
        <v>0</v>
      </c>
    </row>
    <row r="23" spans="1:12" x14ac:dyDescent="0.2">
      <c r="B23" s="14">
        <v>19</v>
      </c>
      <c r="C23" s="16" t="s">
        <v>22</v>
      </c>
      <c r="D23" s="20">
        <v>0.42292523687029998</v>
      </c>
      <c r="E23" s="21">
        <v>7.9589911887066007</v>
      </c>
      <c r="F23" s="21">
        <v>3.8515207224801991</v>
      </c>
      <c r="G23" s="21">
        <v>0.34778192006370001</v>
      </c>
      <c r="H23" s="18">
        <v>0</v>
      </c>
      <c r="I23" s="18">
        <v>0</v>
      </c>
      <c r="J23" s="18">
        <v>0</v>
      </c>
      <c r="K23" s="18">
        <f t="shared" si="0"/>
        <v>12.581219068120799</v>
      </c>
      <c r="L23" s="18">
        <v>0</v>
      </c>
    </row>
    <row r="24" spans="1:12" x14ac:dyDescent="0.2">
      <c r="B24" s="14">
        <v>20</v>
      </c>
      <c r="C24" s="16" t="s">
        <v>23</v>
      </c>
      <c r="D24" s="20">
        <v>188.54022146141787</v>
      </c>
      <c r="E24" s="21">
        <v>59.750424355313612</v>
      </c>
      <c r="F24" s="21">
        <v>23.842809855695993</v>
      </c>
      <c r="G24" s="21">
        <v>2.5609211799004989</v>
      </c>
      <c r="H24" s="18">
        <v>0</v>
      </c>
      <c r="I24" s="18">
        <v>0</v>
      </c>
      <c r="J24" s="18">
        <v>0</v>
      </c>
      <c r="K24" s="18">
        <f t="shared" si="0"/>
        <v>274.69437685232799</v>
      </c>
      <c r="L24" s="18">
        <v>0</v>
      </c>
    </row>
    <row r="25" spans="1:12" x14ac:dyDescent="0.2">
      <c r="B25" s="14">
        <v>21</v>
      </c>
      <c r="C25" s="15" t="s">
        <v>24</v>
      </c>
      <c r="D25" s="20">
        <v>0</v>
      </c>
      <c r="E25" s="21">
        <v>8.2124576774000001E-3</v>
      </c>
      <c r="F25" s="21">
        <v>8.3057980258E-2</v>
      </c>
      <c r="G25" s="21">
        <v>4.0842560644999996E-3</v>
      </c>
      <c r="H25" s="18">
        <v>0</v>
      </c>
      <c r="I25" s="18">
        <v>0</v>
      </c>
      <c r="J25" s="18">
        <v>0</v>
      </c>
      <c r="K25" s="18">
        <f t="shared" si="0"/>
        <v>9.53546939999E-2</v>
      </c>
      <c r="L25" s="18">
        <v>0</v>
      </c>
    </row>
    <row r="26" spans="1:12" x14ac:dyDescent="0.2">
      <c r="B26" s="14">
        <v>22</v>
      </c>
      <c r="C26" s="16" t="s">
        <v>25</v>
      </c>
      <c r="D26" s="20">
        <v>1114.3249946944479</v>
      </c>
      <c r="E26" s="21">
        <v>75.857025705023389</v>
      </c>
      <c r="F26" s="21">
        <v>10.322474893954098</v>
      </c>
      <c r="G26" s="21">
        <v>1.9046545397406001</v>
      </c>
      <c r="H26" s="18">
        <v>0</v>
      </c>
      <c r="I26" s="18">
        <v>0</v>
      </c>
      <c r="J26" s="18">
        <v>0</v>
      </c>
      <c r="K26" s="18">
        <f t="shared" si="0"/>
        <v>1202.4091498331661</v>
      </c>
      <c r="L26" s="18">
        <v>0</v>
      </c>
    </row>
    <row r="27" spans="1:12" x14ac:dyDescent="0.2">
      <c r="B27" s="14">
        <v>23</v>
      </c>
      <c r="C27" s="15" t="s">
        <v>39</v>
      </c>
      <c r="D27" s="20">
        <v>330.61103246483623</v>
      </c>
      <c r="E27" s="21">
        <v>60.175555818095191</v>
      </c>
      <c r="F27" s="21">
        <v>13.993388819608139</v>
      </c>
      <c r="G27" s="21">
        <v>13.065585490257099</v>
      </c>
      <c r="H27" s="18">
        <v>0</v>
      </c>
      <c r="I27" s="18">
        <v>0</v>
      </c>
      <c r="J27" s="18">
        <v>0</v>
      </c>
      <c r="K27" s="18">
        <f t="shared" si="0"/>
        <v>417.84556259279663</v>
      </c>
      <c r="L27" s="18">
        <v>0</v>
      </c>
    </row>
    <row r="28" spans="1:12" x14ac:dyDescent="0.2">
      <c r="B28" s="14">
        <v>24</v>
      </c>
      <c r="C28" s="16" t="s">
        <v>26</v>
      </c>
      <c r="D28" s="20">
        <v>30.287244150448998</v>
      </c>
      <c r="E28" s="21">
        <v>118.78653357673782</v>
      </c>
      <c r="F28" s="21">
        <v>87.72470590174315</v>
      </c>
      <c r="G28" s="21">
        <v>9.0182244895443997</v>
      </c>
      <c r="H28" s="18">
        <v>0</v>
      </c>
      <c r="I28" s="18">
        <v>0</v>
      </c>
      <c r="J28" s="18">
        <v>0</v>
      </c>
      <c r="K28" s="18">
        <f t="shared" si="0"/>
        <v>245.81670811847439</v>
      </c>
      <c r="L28" s="18">
        <v>0</v>
      </c>
    </row>
    <row r="29" spans="1:12" x14ac:dyDescent="0.2">
      <c r="B29" s="14">
        <v>25</v>
      </c>
      <c r="C29" s="16" t="s">
        <v>27</v>
      </c>
      <c r="D29" s="20">
        <v>0.23111988716110002</v>
      </c>
      <c r="E29" s="21">
        <v>0.47305993032160004</v>
      </c>
      <c r="F29" s="21">
        <v>2.4837614827719996</v>
      </c>
      <c r="G29" s="21">
        <v>0.1295318433222</v>
      </c>
      <c r="H29" s="18">
        <v>0</v>
      </c>
      <c r="I29" s="18">
        <v>0</v>
      </c>
      <c r="J29" s="18">
        <v>0</v>
      </c>
      <c r="K29" s="18">
        <f t="shared" si="0"/>
        <v>3.3174731435768998</v>
      </c>
      <c r="L29" s="18">
        <v>0</v>
      </c>
    </row>
    <row r="30" spans="1:12" x14ac:dyDescent="0.2">
      <c r="B30" s="14">
        <v>26</v>
      </c>
      <c r="C30" s="16" t="s">
        <v>38</v>
      </c>
      <c r="D30" s="20">
        <v>0</v>
      </c>
      <c r="E30" s="21">
        <v>0</v>
      </c>
      <c r="F30" s="21">
        <v>1.2234960322E-3</v>
      </c>
      <c r="G30" s="21">
        <v>0</v>
      </c>
      <c r="H30" s="18">
        <v>0</v>
      </c>
      <c r="I30" s="18">
        <v>0</v>
      </c>
      <c r="J30" s="18">
        <v>0</v>
      </c>
      <c r="K30" s="18">
        <f t="shared" si="0"/>
        <v>1.2234960322E-3</v>
      </c>
      <c r="L30" s="18">
        <v>0</v>
      </c>
    </row>
    <row r="31" spans="1:12" x14ac:dyDescent="0.2">
      <c r="B31" s="14">
        <v>27</v>
      </c>
      <c r="C31" s="16" t="s">
        <v>28</v>
      </c>
      <c r="D31" s="20">
        <v>195.29182895677172</v>
      </c>
      <c r="E31" s="21">
        <v>69.766864554131615</v>
      </c>
      <c r="F31" s="21">
        <v>25.232885136049486</v>
      </c>
      <c r="G31" s="21">
        <v>17.338806142867796</v>
      </c>
      <c r="H31" s="18">
        <v>0</v>
      </c>
      <c r="I31" s="18">
        <v>0</v>
      </c>
      <c r="J31" s="18">
        <v>0</v>
      </c>
      <c r="K31" s="18">
        <f t="shared" si="0"/>
        <v>307.63038478982065</v>
      </c>
      <c r="L31" s="18">
        <v>0</v>
      </c>
    </row>
    <row r="32" spans="1:12" s="12" customFormat="1" x14ac:dyDescent="0.2">
      <c r="A32" s="7"/>
      <c r="B32" s="5"/>
      <c r="C32" s="6" t="s">
        <v>29</v>
      </c>
      <c r="D32" s="22">
        <f>SUM(D5:D31)</f>
        <v>7126.4607598293751</v>
      </c>
      <c r="E32" s="22">
        <f t="shared" ref="E32:L32" si="1">SUM(E5:E31)</f>
        <v>1936.7934548730038</v>
      </c>
      <c r="F32" s="22">
        <f t="shared" si="1"/>
        <v>438.7790591737749</v>
      </c>
      <c r="G32" s="22">
        <f t="shared" si="1"/>
        <v>754.93008418135719</v>
      </c>
      <c r="H32" s="19">
        <f t="shared" si="1"/>
        <v>0</v>
      </c>
      <c r="I32" s="19">
        <f t="shared" si="1"/>
        <v>0</v>
      </c>
      <c r="J32" s="19">
        <f t="shared" si="1"/>
        <v>0</v>
      </c>
      <c r="K32" s="19">
        <f t="shared" si="1"/>
        <v>10256.96335805751</v>
      </c>
      <c r="L32" s="19">
        <f t="shared" si="1"/>
        <v>0</v>
      </c>
    </row>
    <row r="33" spans="2:12" x14ac:dyDescent="0.2">
      <c r="B33" s="3"/>
      <c r="C33" s="4"/>
      <c r="D33" s="11"/>
      <c r="E33" s="17"/>
      <c r="F33" s="17"/>
      <c r="G33" s="17"/>
      <c r="H33" s="1"/>
      <c r="I33" s="1"/>
      <c r="J33" s="1"/>
      <c r="K33" s="1"/>
      <c r="L33" s="1"/>
    </row>
    <row r="34" spans="2:12" x14ac:dyDescent="0.2">
      <c r="B34" s="3"/>
      <c r="C34" s="4"/>
      <c r="D34" s="11"/>
      <c r="E34" s="11"/>
      <c r="F34" s="11"/>
      <c r="G34" s="11"/>
      <c r="H34" s="9"/>
      <c r="I34" s="1"/>
      <c r="J34" s="1"/>
      <c r="K34" s="9"/>
      <c r="L34" s="1"/>
    </row>
    <row r="35" spans="2:12" x14ac:dyDescent="0.2">
      <c r="B35" s="3"/>
      <c r="C35" s="4"/>
      <c r="D35" s="11"/>
      <c r="E35" s="11"/>
      <c r="F35" s="11"/>
      <c r="G35" s="11"/>
      <c r="H35" s="11"/>
      <c r="I35" s="1"/>
      <c r="J35" s="1"/>
      <c r="K35" s="9"/>
      <c r="L35" s="1"/>
    </row>
    <row r="36" spans="2:12" x14ac:dyDescent="0.2">
      <c r="B36" s="3"/>
      <c r="C36" s="4"/>
      <c r="D36" s="8"/>
      <c r="E36" s="8"/>
      <c r="F36" s="8"/>
      <c r="G36" s="8"/>
      <c r="H36" s="1"/>
      <c r="I36" s="1"/>
      <c r="J36" s="1"/>
      <c r="K36" s="1"/>
      <c r="L36" s="1"/>
    </row>
    <row r="37" spans="2:12" x14ac:dyDescent="0.2">
      <c r="B37" s="3"/>
      <c r="C37" s="4"/>
      <c r="D37" s="11"/>
      <c r="E37" s="11"/>
      <c r="F37" s="11"/>
      <c r="G37" s="11"/>
      <c r="H37" s="1"/>
      <c r="I37" s="1"/>
      <c r="J37" s="1"/>
      <c r="K37" s="1"/>
      <c r="L37" s="1"/>
    </row>
    <row r="38" spans="2:12" x14ac:dyDescent="0.2">
      <c r="B38" s="3"/>
      <c r="C38" s="4"/>
      <c r="D38" s="11"/>
      <c r="E38" s="11"/>
      <c r="F38" s="11"/>
      <c r="G38" s="11"/>
      <c r="H38" s="1"/>
      <c r="I38" s="1"/>
      <c r="J38" s="1"/>
      <c r="K38" s="1"/>
      <c r="L38" s="1"/>
    </row>
    <row r="39" spans="2:12" x14ac:dyDescent="0.2">
      <c r="B39" s="3"/>
      <c r="C39" s="4"/>
      <c r="D39" s="11"/>
      <c r="E39" s="11"/>
      <c r="F39" s="11"/>
      <c r="G39" s="11"/>
      <c r="H39" s="1"/>
      <c r="I39" s="1"/>
      <c r="J39" s="1"/>
      <c r="K39" s="1"/>
      <c r="L39" s="1"/>
    </row>
    <row r="40" spans="2:12" x14ac:dyDescent="0.2">
      <c r="B40" t="s">
        <v>33</v>
      </c>
    </row>
    <row r="43" spans="2:12" x14ac:dyDescent="0.2">
      <c r="D43" s="10"/>
      <c r="E43" s="10"/>
      <c r="F43" s="10"/>
      <c r="G43" s="1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2016-02-09T18:30:00+00:00</Date>
  </documentManagement>
</p:properties>
</file>

<file path=customXml/itemProps1.xml><?xml version="1.0" encoding="utf-8"?>
<ds:datastoreItem xmlns:ds="http://schemas.openxmlformats.org/officeDocument/2006/customXml" ds:itemID="{F0162687-D983-4DA0-94DA-29CDA8F939A0}"/>
</file>

<file path=customXml/itemProps2.xml><?xml version="1.0" encoding="utf-8"?>
<ds:datastoreItem xmlns:ds="http://schemas.openxmlformats.org/officeDocument/2006/customXml" ds:itemID="{C1127EC9-F207-4702-9A55-8BEAC9A06A6A}"/>
</file>

<file path=customXml/itemProps3.xml><?xml version="1.0" encoding="utf-8"?>
<ds:datastoreItem xmlns:ds="http://schemas.openxmlformats.org/officeDocument/2006/customXml" ds:itemID="{ECD69C41-973F-4C5F-8D36-9E2C15F1761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Jan'16</dc:title>
  <dc:creator>Vimal Bhatter</dc:creator>
  <cp:lastModifiedBy>Rajvi</cp:lastModifiedBy>
  <cp:lastPrinted>2014-03-24T10:58:12Z</cp:lastPrinted>
  <dcterms:created xsi:type="dcterms:W3CDTF">2014-01-06T04:43:23Z</dcterms:created>
  <dcterms:modified xsi:type="dcterms:W3CDTF">2016-02-09T10:30:34Z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