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AAUM - AMFI Portal\Jan18\"/>
    </mc:Choice>
  </mc:AlternateContent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Print_Area" localSheetId="0">' Anex A1 Frmt for AUM Disclosur'!$A$1:$BK$129</definedName>
    <definedName name="_xlnm.Print_Area" localSheetId="1">' Anex A2 Frmt for AUM stateUT w'!$A$1:$K$43</definedName>
  </definedNames>
  <calcPr calcId="152511"/>
</workbook>
</file>

<file path=xl/calcChain.xml><?xml version="1.0" encoding="utf-8"?>
<calcChain xmlns="http://schemas.openxmlformats.org/spreadsheetml/2006/main"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<sst xmlns="http://schemas.openxmlformats.org/spreadsheetml/2006/main" count="301" uniqueCount="208">
  <si>
    <t>Sl. No.</t>
  </si>
  <si>
    <t>Scheme Category/ Scheme Name</t>
  </si>
  <si>
    <t>Kotak Mutual Fund: Average Assets Under Management (AAUM) as on 31-Jan-2018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</si>
  <si>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</si>
  <si>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</si>
  <si>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</si>
  <si>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</si>
  <si>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</si>
  <si>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</si>
  <si>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</si>
  <si>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</si>
  <si>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</si>
  <si>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</si>
  <si>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</si>
  <si>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</si>
  <si>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</si>
  <si>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</si>
  <si>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</si>
  <si>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</si>
  <si>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</si>
  <si>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</si>
  <si>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</si>
  <si>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</si>
  <si>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</si>
  <si>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</si>
  <si>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</si>
  <si>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</si>
  <si>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</si>
  <si>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214 - 1230 Days</t>
  </si>
  <si>
    <t>Kotak FMP Series 189</t>
  </si>
  <si>
    <t>Kotak FMP Series 211 - 1105 Days</t>
  </si>
  <si>
    <t>Kotak FMP Series 108</t>
  </si>
  <si>
    <t>Kotak FMP Series 183</t>
  </si>
  <si>
    <t>Kotak FMP Series 193</t>
  </si>
  <si>
    <t>Kotak FMP Series 190</t>
  </si>
  <si>
    <t>Kotak FMP Series 180</t>
  </si>
  <si>
    <t>Kotak FMP Series 199</t>
  </si>
  <si>
    <t>Kotak FMP Series 187</t>
  </si>
  <si>
    <t>Kotak FMP Series 203</t>
  </si>
  <si>
    <t>Kotak FMP Series 192</t>
  </si>
  <si>
    <t>Kotak FMP Series 145</t>
  </si>
  <si>
    <t>Kotak FMP Series 196</t>
  </si>
  <si>
    <t>Kotak FMP Series 147</t>
  </si>
  <si>
    <t>Kotak FMP Series 171</t>
  </si>
  <si>
    <t>Kotak FMP Series 194</t>
  </si>
  <si>
    <t>Kotak FMP Series 127</t>
  </si>
  <si>
    <t>Kotak FMP Series 181</t>
  </si>
  <si>
    <t>Kotak FMP Series 204</t>
  </si>
  <si>
    <t>Kotak FMP Series 200</t>
  </si>
  <si>
    <t>Kotak FMP Series 202</t>
  </si>
  <si>
    <t>Kotak FMP Series 185</t>
  </si>
  <si>
    <t>Kotak FMP Series 178</t>
  </si>
  <si>
    <t>Kotak FMP Series 179</t>
  </si>
  <si>
    <t>Kotak FMP Series 186</t>
  </si>
  <si>
    <t>Kotak FMP Series 210 - 1127 Days</t>
  </si>
  <si>
    <t>Kotak FMP Series 213 - 1230 Days</t>
  </si>
  <si>
    <t>Kotak FMP Series 176</t>
  </si>
  <si>
    <t>Kotak Capital Protection Oriented Scheme Series 4</t>
  </si>
  <si>
    <t>Kotak FMP Series 175</t>
  </si>
  <si>
    <t>Kotak FMP Series 212 - 1260 Days</t>
  </si>
  <si>
    <t>Kotak FMP Series 146</t>
  </si>
  <si>
    <t>Kotak FMP Series 191</t>
  </si>
  <si>
    <t>Kotak FMP Series 215 - 1240 Days</t>
  </si>
  <si>
    <t>Kotak FMP Series 182</t>
  </si>
  <si>
    <t>Kotak FMP Series 172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</si>
  <si>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</si>
  <si>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</si>
  <si>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</si>
  <si>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</si>
  <si>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</si>
  <si>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</si>
  <si>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</si>
  <si>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</si>
  <si>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</si>
  <si>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</si>
  <si>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Corporate Bond Fund Standard</t>
  </si>
  <si>
    <t>Kotak Banking and PSU Debt fund</t>
  </si>
  <si>
    <t>Kotak MIP Fund</t>
  </si>
  <si>
    <t>Kotak Income Opportunities Fund</t>
  </si>
  <si>
    <t>Kotak Treasury Advantage Fund</t>
  </si>
  <si>
    <t>Kotak Capital Protection Oriented Scheme Series 1</t>
  </si>
  <si>
    <t>Kotak Capital Protection Oriented Scheme Series 3</t>
  </si>
  <si>
    <t>Kotak Capital Protection Oriented Scheme Series 2</t>
  </si>
  <si>
    <t>Kotak Medium Term Fund</t>
  </si>
  <si>
    <t>Kotak Flexi Debt Scheme</t>
  </si>
  <si>
    <t>Kotak Low Duration Fund Standard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</si>
  <si>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</si>
  <si>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</si>
  <si>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</si>
  <si>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</si>
  <si>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</si>
  <si>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</si>
  <si>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</si>
  <si>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 50</t>
  </si>
  <si>
    <t>Kotak Emerging Equity Scheme</t>
  </si>
  <si>
    <t>Kotak India Growth Fund Series 1</t>
  </si>
  <si>
    <t>Kotak Opportunities</t>
  </si>
  <si>
    <t>Kotak Equity Arbitrage Fund</t>
  </si>
  <si>
    <t>Kotak Select Focus Scheme</t>
  </si>
  <si>
    <t>Kotak Equity Savings Fund</t>
  </si>
  <si>
    <t>Kotak Global Emerging Market Fund</t>
  </si>
  <si>
    <t>Kotak Infra &amp; Eco Fund Std</t>
  </si>
  <si>
    <t>Kotak Midcap Scheme</t>
  </si>
  <si>
    <t>Kotak Classic Equity Fund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</si>
  <si>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</si>
  <si>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</si>
  <si>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</si>
  <si>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</si>
  <si>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</si>
  <si>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</si>
  <si>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</si>
  <si>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</si>
  <si>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</si>
  <si>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</si>
  <si>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</si>
  <si>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Sensex ETF</t>
  </si>
  <si>
    <t>Kotak Banking ETF</t>
  </si>
  <si>
    <t>Kotak NV 20 ETF</t>
  </si>
  <si>
    <t>Kotak Nifty ETF</t>
  </si>
  <si>
    <t>Kotak PSU Bank ETF</t>
  </si>
  <si>
    <t>E</t>
  </si>
  <si>
    <t>FUND OF FUND INVESTING OVERSEAS</t>
  </si>
  <si>
    <t>Fund Of Funds Investing Overseas</t>
  </si>
  <si>
    <t>Kotak World Gold Fund</t>
  </si>
  <si>
    <t>Kotak US Equity Fund Standard</t>
  </si>
  <si>
    <t>GRAND TOTAL (A+B+C+D+E)</t>
  </si>
  <si>
    <t>F</t>
  </si>
  <si>
    <t>FUND OF FUNDS SCHEME (DOMESTIC)</t>
  </si>
  <si>
    <t>Kotak Gold Fund Open ended Fund of Funds</t>
  </si>
  <si>
    <t>Kotak Equity FOF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</si>
  <si>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</si>
  <si>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</si>
  <si>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</si>
  <si>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</si>
  <si>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</si>
  <si>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Monthly AAUM</t>
  </si>
  <si>
    <t>3 : Banks/FIs</t>
  </si>
  <si>
    <t>II : Contribution of other than sponsor and its associates in Monthly AAUM</t>
  </si>
  <si>
    <t>4 : FIIs/FPIs</t>
  </si>
  <si>
    <t>5 : High Networth Individuals</t>
  </si>
  <si>
    <t>Table showing State wise/ Union Territory wise contribution to Monthly AAUM of category of Schemes as on 31-Jan-2018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</si>
  <si>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</si>
  <si>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</si>
  <si>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</si>
  <si>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</si>
  <si>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</si>
  <si>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</si>
  <si>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</si>
  <si>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</si>
  <si>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</si>
  <si>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</si>
  <si>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</si>
  <si>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</si>
  <si>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</si>
  <si>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</si>
  <si>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</si>
  <si>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</si>
  <si>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</si>
  <si>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</si>
  <si>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</si>
  <si>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</si>
  <si>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</si>
  <si>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</si>
  <si>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</si>
  <si>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</si>
  <si>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</si>
  <si>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</si>
  <si>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</si>
  <si>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</si>
  <si>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</si>
  <si>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</si>
  <si>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</si>
  <si>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</si>
  <si>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</si>
  <si>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</si>
  <si>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</si>
  <si>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</si>
  <si>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</si>
  <si>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</si>
  <si>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</si>
  <si>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</si>
  <si>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</si>
  <si>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</si>
  <si>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</si>
  <si>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</si>
  <si>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</si>
  <si>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</si>
  <si>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</si>
  <si>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</si>
  <si>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</si>
  <si>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</si>
  <si>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</si>
  <si>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</si>
  <si>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</si>
  <si>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</si>
  <si>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</si>
  <si>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</si>
  <si>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</si>
  <si>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</si>
  <si>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</si>
  <si>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</si>
  <si>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</si>
  <si>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</si>
  <si>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</si>
  <si>
    <t>Kotak Liquid Regular Plan</t>
  </si>
  <si>
    <t xml:space="preserve">Kotak Bond (Short Term) </t>
  </si>
  <si>
    <t xml:space="preserve">Kotak Bond Scheme Plan A 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</si>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</sst>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b/>
      <sz val="12"/>
      <color indexed="8"/>
      <name val="Arial"/>
      <family val="2"/>
    </font>
    <font>
      <b/>
      <sz val="14"/>
      <color indexed="8"/>
      <name val="Trebuchet MS"/>
      <family val="2"/>
    </font>
    <font>
      <b/>
      <sz val="12"/>
      <color indexed="8"/>
      <name val="Trebuchet MS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2" fontId="5" fillId="0" borderId="1" xfId="0" applyNumberFormat="1" applyFont="1" applyFill="1" applyBorder="1" applyAlignment="1" applyProtection="1">
      <alignment horizontal="right" vertical="center" wrapText="1" readingOrder="1"/>
    </xf>
    <xf numFmtId="0" fontId="5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4" fontId="5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4" fontId="6" fillId="0" borderId="1" xfId="0" applyNumberFormat="1" applyFont="1" applyFill="1" applyBorder="1" applyAlignment="1" applyProtection="1">
      <alignment horizontal="center" vertical="center" wrapText="1" readingOrder="1"/>
    </xf>
    <xf numFmtId="4" fontId="5" fillId="0" borderId="1" xfId="0" applyNumberFormat="1" applyFont="1" applyFill="1" applyBorder="1" applyAlignment="1" applyProtection="1">
      <alignment horizontal="right" vertical="top" wrapText="1" readingOrder="1"/>
    </xf>
    <xf numFmtId="0" fontId="0" fillId="0" borderId="0" xfId="0" applyFill="1"/>
    <xf numFmtId="4" fontId="0" fillId="0" borderId="0" xfId="0" applyNumberFormat="1" applyFill="1"/>
    <xf numFmtId="0" fontId="8" fillId="0" borderId="3" xfId="1" applyFont="1" applyFill="1" applyBorder="1" applyAlignment="1">
      <alignment horizontal="left"/>
    </xf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9"/>
  <sheetViews>
    <sheetView tabSelected="1" workbookViewId="0">
      <selection sqref="A1:A5"/>
    </sheetView>
  </sheetViews>
  <sheetFormatPr defaultRowHeight="12.75" x14ac:dyDescent="0.2"/>
  <cols>
    <col min="1" max="1" width="19.7109375" style="18" customWidth="1"/>
    <col min="2" max="2" width="42.42578125" style="18" customWidth="1"/>
    <col min="3" max="62" width="9" style="18" customWidth="1"/>
    <col min="63" max="63" width="30.7109375" style="18" customWidth="1"/>
    <col min="64" max="16384" width="9.140625" style="18"/>
  </cols>
  <sheetData>
    <row r="1" spans="1:63" ht="17.649999999999999" customHeight="1" x14ac:dyDescent="0.2">
      <c r="A1" s="25" t="s">
        <v>0</v>
      </c>
      <c r="B1" s="25" t="s">
        <v>1</v>
      </c>
      <c r="C1" s="26" t="s">
        <v>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</row>
    <row r="2" spans="1:63" ht="17.649999999999999" customHeight="1" x14ac:dyDescent="0.2">
      <c r="A2" s="25"/>
      <c r="B2" s="25"/>
      <c r="C2" s="24" t="s">
        <v>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 t="s">
        <v>4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 t="s">
        <v>5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 t="s">
        <v>6</v>
      </c>
    </row>
    <row r="3" spans="1:63" ht="17.649999999999999" customHeight="1" x14ac:dyDescent="0.2">
      <c r="A3" s="25"/>
      <c r="B3" s="25"/>
      <c r="C3" s="24" t="s">
        <v>7</v>
      </c>
      <c r="D3" s="24"/>
      <c r="E3" s="24"/>
      <c r="F3" s="24"/>
      <c r="G3" s="24"/>
      <c r="H3" s="24"/>
      <c r="I3" s="24"/>
      <c r="J3" s="24"/>
      <c r="K3" s="24"/>
      <c r="L3" s="24"/>
      <c r="M3" s="24" t="s">
        <v>8</v>
      </c>
      <c r="N3" s="24"/>
      <c r="O3" s="24"/>
      <c r="P3" s="24"/>
      <c r="Q3" s="24"/>
      <c r="R3" s="24"/>
      <c r="S3" s="24"/>
      <c r="T3" s="24"/>
      <c r="U3" s="24"/>
      <c r="V3" s="24"/>
      <c r="W3" s="24" t="s">
        <v>7</v>
      </c>
      <c r="X3" s="24"/>
      <c r="Y3" s="24"/>
      <c r="Z3" s="24"/>
      <c r="AA3" s="24"/>
      <c r="AB3" s="24"/>
      <c r="AC3" s="24"/>
      <c r="AD3" s="24"/>
      <c r="AE3" s="24"/>
      <c r="AF3" s="24"/>
      <c r="AG3" s="24" t="s">
        <v>8</v>
      </c>
      <c r="AH3" s="24"/>
      <c r="AI3" s="24"/>
      <c r="AJ3" s="24"/>
      <c r="AK3" s="24"/>
      <c r="AL3" s="24"/>
      <c r="AM3" s="24"/>
      <c r="AN3" s="24"/>
      <c r="AO3" s="24"/>
      <c r="AP3" s="24"/>
      <c r="AQ3" s="24" t="s">
        <v>7</v>
      </c>
      <c r="AR3" s="24"/>
      <c r="AS3" s="24"/>
      <c r="AT3" s="24"/>
      <c r="AU3" s="24"/>
      <c r="AV3" s="24"/>
      <c r="AW3" s="24"/>
      <c r="AX3" s="24"/>
      <c r="AY3" s="24"/>
      <c r="AZ3" s="24"/>
      <c r="BA3" s="24" t="s">
        <v>8</v>
      </c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7.649999999999999" customHeight="1" x14ac:dyDescent="0.2">
      <c r="A4" s="25"/>
      <c r="B4" s="25"/>
      <c r="C4" s="24" t="s">
        <v>9</v>
      </c>
      <c r="D4" s="24"/>
      <c r="E4" s="24"/>
      <c r="F4" s="24"/>
      <c r="G4" s="24"/>
      <c r="H4" s="24" t="s">
        <v>10</v>
      </c>
      <c r="I4" s="24"/>
      <c r="J4" s="24"/>
      <c r="K4" s="24"/>
      <c r="L4" s="24"/>
      <c r="M4" s="24" t="s">
        <v>9</v>
      </c>
      <c r="N4" s="24"/>
      <c r="O4" s="24"/>
      <c r="P4" s="24"/>
      <c r="Q4" s="24"/>
      <c r="R4" s="24" t="s">
        <v>10</v>
      </c>
      <c r="S4" s="24"/>
      <c r="T4" s="24"/>
      <c r="U4" s="24"/>
      <c r="V4" s="24"/>
      <c r="W4" s="24" t="s">
        <v>9</v>
      </c>
      <c r="X4" s="24"/>
      <c r="Y4" s="24"/>
      <c r="Z4" s="24"/>
      <c r="AA4" s="24"/>
      <c r="AB4" s="24" t="s">
        <v>10</v>
      </c>
      <c r="AC4" s="24"/>
      <c r="AD4" s="24"/>
      <c r="AE4" s="24"/>
      <c r="AF4" s="24"/>
      <c r="AG4" s="24" t="s">
        <v>9</v>
      </c>
      <c r="AH4" s="24"/>
      <c r="AI4" s="24"/>
      <c r="AJ4" s="24"/>
      <c r="AK4" s="24"/>
      <c r="AL4" s="24" t="s">
        <v>10</v>
      </c>
      <c r="AM4" s="24"/>
      <c r="AN4" s="24"/>
      <c r="AO4" s="24"/>
      <c r="AP4" s="24"/>
      <c r="AQ4" s="24" t="s">
        <v>9</v>
      </c>
      <c r="AR4" s="24"/>
      <c r="AS4" s="24"/>
      <c r="AT4" s="24"/>
      <c r="AU4" s="24"/>
      <c r="AV4" s="24" t="s">
        <v>10</v>
      </c>
      <c r="AW4" s="24"/>
      <c r="AX4" s="24"/>
      <c r="AY4" s="24"/>
      <c r="AZ4" s="24"/>
      <c r="BA4" s="24" t="s">
        <v>9</v>
      </c>
      <c r="BB4" s="24"/>
      <c r="BC4" s="24"/>
      <c r="BD4" s="24"/>
      <c r="BE4" s="24"/>
      <c r="BF4" s="24" t="s">
        <v>10</v>
      </c>
      <c r="BG4" s="24"/>
      <c r="BH4" s="24"/>
      <c r="BI4" s="24"/>
      <c r="BJ4" s="24"/>
      <c r="BK4" s="24"/>
    </row>
    <row r="5" spans="1:63" ht="17.649999999999999" customHeight="1" x14ac:dyDescent="0.2">
      <c r="A5" s="25"/>
      <c r="B5" s="25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4"/>
    </row>
    <row r="6" spans="1:63" ht="17.649999999999999" customHeight="1" x14ac:dyDescent="0.2">
      <c r="A6" s="2" t="s">
        <v>16</v>
      </c>
      <c r="B6" s="3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</row>
    <row r="7" spans="1:63" ht="17.649999999999999" customHeight="1" x14ac:dyDescent="0.2">
      <c r="A7" s="2" t="s">
        <v>18</v>
      </c>
      <c r="B7" s="4" t="s">
        <v>19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</row>
    <row r="8" spans="1:63" ht="17.649999999999999" customHeight="1" x14ac:dyDescent="0.2">
      <c r="A8" s="5"/>
      <c r="B8" s="4" t="s">
        <v>20</v>
      </c>
      <c r="C8" s="6">
        <v>0</v>
      </c>
      <c r="D8" s="6">
        <v>651.43785577799997</v>
      </c>
      <c r="E8" s="6">
        <v>483.89483619100002</v>
      </c>
      <c r="F8" s="6">
        <v>0</v>
      </c>
      <c r="G8" s="6">
        <v>0</v>
      </c>
      <c r="H8" s="6">
        <v>8.3780078420000006</v>
      </c>
      <c r="I8" s="6">
        <v>5794.77</v>
      </c>
      <c r="J8" s="6">
        <v>739.61355861300001</v>
      </c>
      <c r="K8" s="6">
        <v>0</v>
      </c>
      <c r="L8" s="6">
        <v>1249.8560377010001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2.8292975810000001</v>
      </c>
      <c r="S8" s="6">
        <v>67.32904216</v>
      </c>
      <c r="T8" s="6">
        <v>144.39272524699999</v>
      </c>
      <c r="U8" s="6">
        <v>0</v>
      </c>
      <c r="V8" s="6">
        <v>34.081196044999999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3.133625785</v>
      </c>
      <c r="AC8" s="6">
        <v>650.92926759900001</v>
      </c>
      <c r="AD8" s="6">
        <v>0.60156568399999999</v>
      </c>
      <c r="AE8" s="6">
        <v>0</v>
      </c>
      <c r="AF8" s="6">
        <v>792.74621038500004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0.70445841799999998</v>
      </c>
      <c r="AM8" s="6">
        <v>39.369389427999998</v>
      </c>
      <c r="AN8" s="6">
        <v>0</v>
      </c>
      <c r="AO8" s="6">
        <v>0</v>
      </c>
      <c r="AP8" s="6">
        <v>26.655387730000001</v>
      </c>
      <c r="AQ8" s="6">
        <v>0</v>
      </c>
      <c r="AR8" s="6">
        <v>23.109683495999999</v>
      </c>
      <c r="AS8" s="6">
        <v>0</v>
      </c>
      <c r="AT8" s="6">
        <v>0</v>
      </c>
      <c r="AU8" s="6">
        <v>0</v>
      </c>
      <c r="AV8" s="6">
        <v>25.990164285999999</v>
      </c>
      <c r="AW8" s="6">
        <v>2719.202445377</v>
      </c>
      <c r="AX8" s="6">
        <v>23.523335885000002</v>
      </c>
      <c r="AY8" s="6">
        <v>0</v>
      </c>
      <c r="AZ8" s="6">
        <v>347.62258024699997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8.0410517559999999</v>
      </c>
      <c r="BG8" s="6">
        <v>152.45869418800001</v>
      </c>
      <c r="BH8" s="6">
        <v>37.987363381999998</v>
      </c>
      <c r="BI8" s="6">
        <v>0</v>
      </c>
      <c r="BJ8" s="6">
        <v>18.289830702</v>
      </c>
      <c r="BK8" s="6">
        <v>14046.95</v>
      </c>
    </row>
    <row r="9" spans="1:63" ht="17.649999999999999" customHeight="1" x14ac:dyDescent="0.2">
      <c r="A9" s="5"/>
      <c r="B9" s="20" t="s">
        <v>204</v>
      </c>
      <c r="C9" s="6">
        <v>0</v>
      </c>
      <c r="D9" s="6">
        <v>352.305114823</v>
      </c>
      <c r="E9" s="6">
        <v>483.89481982400002</v>
      </c>
      <c r="F9" s="6">
        <v>0</v>
      </c>
      <c r="G9" s="6">
        <v>0</v>
      </c>
      <c r="H9" s="6">
        <v>13.697806437000001</v>
      </c>
      <c r="I9" s="6">
        <v>7129.4623239379998</v>
      </c>
      <c r="J9" s="6">
        <v>1057.2164675460001</v>
      </c>
      <c r="K9" s="6">
        <v>4.4942798999999999E-2</v>
      </c>
      <c r="L9" s="6">
        <v>331.85943581399999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5.9576565989999999</v>
      </c>
      <c r="S9" s="6">
        <v>142.301428305</v>
      </c>
      <c r="T9" s="6">
        <v>97.849314977999995</v>
      </c>
      <c r="U9" s="6">
        <v>0</v>
      </c>
      <c r="V9" s="6">
        <v>16.189091127000001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0.68032383799999996</v>
      </c>
      <c r="AC9" s="6">
        <v>37.344173925</v>
      </c>
      <c r="AD9" s="6">
        <v>0</v>
      </c>
      <c r="AE9" s="6">
        <v>0</v>
      </c>
      <c r="AF9" s="6">
        <v>12.011872350000001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0.29817527100000002</v>
      </c>
      <c r="AM9" s="6">
        <v>0.107533463</v>
      </c>
      <c r="AN9" s="6">
        <v>0</v>
      </c>
      <c r="AO9" s="6">
        <v>0</v>
      </c>
      <c r="AP9" s="6">
        <v>0.72884073400000005</v>
      </c>
      <c r="AQ9" s="6">
        <v>0</v>
      </c>
      <c r="AR9" s="6">
        <v>1.612903226</v>
      </c>
      <c r="AS9" s="6">
        <v>0</v>
      </c>
      <c r="AT9" s="6">
        <v>0</v>
      </c>
      <c r="AU9" s="6">
        <v>0</v>
      </c>
      <c r="AV9" s="6">
        <v>58.606290059000003</v>
      </c>
      <c r="AW9" s="6">
        <v>2743.06</v>
      </c>
      <c r="AX9" s="6">
        <v>1.0259172270000001</v>
      </c>
      <c r="AY9" s="6">
        <v>15.84998154</v>
      </c>
      <c r="AZ9" s="6">
        <v>680.750167917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17.227544109</v>
      </c>
      <c r="BG9" s="6">
        <v>37.159201881999998</v>
      </c>
      <c r="BH9" s="6">
        <v>9.8698904689999996</v>
      </c>
      <c r="BI9" s="6">
        <v>0</v>
      </c>
      <c r="BJ9" s="6">
        <v>36.587593355000003</v>
      </c>
      <c r="BK9" s="6">
        <v>13283.7</v>
      </c>
    </row>
    <row r="10" spans="1:63" ht="17.649999999999999" customHeight="1" x14ac:dyDescent="0.2">
      <c r="A10" s="5"/>
      <c r="B10" s="7" t="s">
        <v>21</v>
      </c>
      <c r="C10" s="6">
        <v>0</v>
      </c>
      <c r="D10" s="6">
        <v>1003.742970601</v>
      </c>
      <c r="E10" s="6">
        <v>967.78965601499999</v>
      </c>
      <c r="F10" s="6">
        <v>0</v>
      </c>
      <c r="G10" s="6">
        <v>0</v>
      </c>
      <c r="H10" s="6">
        <v>22.075814278999999</v>
      </c>
      <c r="I10" s="6">
        <v>12924.24</v>
      </c>
      <c r="J10" s="6">
        <v>1796.830026159</v>
      </c>
      <c r="K10" s="6">
        <v>4.4942798999999999E-2</v>
      </c>
      <c r="L10" s="6">
        <v>1581.715473515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8.7869541800000004</v>
      </c>
      <c r="S10" s="6">
        <v>209.630470465</v>
      </c>
      <c r="T10" s="6">
        <v>242.24204022500001</v>
      </c>
      <c r="U10" s="6">
        <v>0</v>
      </c>
      <c r="V10" s="6">
        <v>50.270287172000003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3.8139496230000001</v>
      </c>
      <c r="AC10" s="6">
        <v>688.27344152399996</v>
      </c>
      <c r="AD10" s="6">
        <v>0.60156568399999999</v>
      </c>
      <c r="AE10" s="6">
        <v>0</v>
      </c>
      <c r="AF10" s="6">
        <v>804.75808273500002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1.0026336890000001</v>
      </c>
      <c r="AM10" s="6">
        <v>39.476922891000001</v>
      </c>
      <c r="AN10" s="6">
        <v>0</v>
      </c>
      <c r="AO10" s="6">
        <v>0</v>
      </c>
      <c r="AP10" s="6">
        <v>27.384228464</v>
      </c>
      <c r="AQ10" s="6">
        <v>0</v>
      </c>
      <c r="AR10" s="6">
        <v>24.722586721999999</v>
      </c>
      <c r="AS10" s="6">
        <v>0</v>
      </c>
      <c r="AT10" s="6">
        <v>0</v>
      </c>
      <c r="AU10" s="6">
        <v>0</v>
      </c>
      <c r="AV10" s="6">
        <v>84.596454344999998</v>
      </c>
      <c r="AW10" s="6">
        <v>5462.2599999999993</v>
      </c>
      <c r="AX10" s="6">
        <v>24.549253111999999</v>
      </c>
      <c r="AY10" s="6">
        <v>15.84998154</v>
      </c>
      <c r="AZ10" s="6">
        <v>1028.3727481640001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25.268595865000002</v>
      </c>
      <c r="BG10" s="6">
        <v>189.61789607</v>
      </c>
      <c r="BH10" s="6">
        <v>47.857253851000003</v>
      </c>
      <c r="BI10" s="6">
        <v>0</v>
      </c>
      <c r="BJ10" s="6">
        <v>54.877424056999999</v>
      </c>
      <c r="BK10" s="6">
        <v>27330.649999999998</v>
      </c>
    </row>
    <row r="11" spans="1:63" ht="17.649999999999999" customHeight="1" x14ac:dyDescent="0.2">
      <c r="A11" s="2" t="s">
        <v>22</v>
      </c>
      <c r="B11" s="4" t="s">
        <v>23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</row>
    <row r="12" spans="1:63" ht="17.649999999999999" customHeight="1" x14ac:dyDescent="0.2">
      <c r="A12" s="5"/>
      <c r="B12" s="4" t="s">
        <v>24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1.0956441939999999</v>
      </c>
      <c r="I12" s="6">
        <v>250.55112184999999</v>
      </c>
      <c r="J12" s="6">
        <v>39.43262936</v>
      </c>
      <c r="K12" s="6">
        <v>1.669555919</v>
      </c>
      <c r="L12" s="6">
        <v>12.620912068000001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0.37252422600000001</v>
      </c>
      <c r="S12" s="6">
        <v>43.172587577999998</v>
      </c>
      <c r="T12" s="6">
        <v>0</v>
      </c>
      <c r="U12" s="6">
        <v>0</v>
      </c>
      <c r="V12" s="6">
        <v>0.95898392799999999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0.25055160500000001</v>
      </c>
      <c r="AC12" s="6">
        <v>13.359021493</v>
      </c>
      <c r="AD12" s="6">
        <v>0</v>
      </c>
      <c r="AE12" s="6">
        <v>0</v>
      </c>
      <c r="AF12" s="6">
        <v>7.6236065970000002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7.0049489999999999E-3</v>
      </c>
      <c r="AM12" s="6">
        <v>0</v>
      </c>
      <c r="AN12" s="6">
        <v>0</v>
      </c>
      <c r="AO12" s="6">
        <v>0</v>
      </c>
      <c r="AP12" s="6">
        <v>0.81347338899999999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8.0549198200000003</v>
      </c>
      <c r="AW12" s="6">
        <v>136.755174958</v>
      </c>
      <c r="AX12" s="6">
        <v>0</v>
      </c>
      <c r="AY12" s="6">
        <v>0</v>
      </c>
      <c r="AZ12" s="6">
        <v>81.766169145999996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1.8707035299999999</v>
      </c>
      <c r="BG12" s="6">
        <v>25.560496563000001</v>
      </c>
      <c r="BH12" s="6">
        <v>0</v>
      </c>
      <c r="BI12" s="6">
        <v>0</v>
      </c>
      <c r="BJ12" s="6">
        <v>4.7296743619999999</v>
      </c>
      <c r="BK12" s="6">
        <v>630.66475553500004</v>
      </c>
    </row>
    <row r="13" spans="1:63" ht="17.649999999999999" customHeight="1" x14ac:dyDescent="0.2">
      <c r="A13" s="5"/>
      <c r="B13" s="7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1.0956441939999999</v>
      </c>
      <c r="I13" s="6">
        <v>250.55112184999999</v>
      </c>
      <c r="J13" s="6">
        <v>39.43262936</v>
      </c>
      <c r="K13" s="6">
        <v>1.669555919</v>
      </c>
      <c r="L13" s="6">
        <v>12.620912068000001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0.37252422600000001</v>
      </c>
      <c r="S13" s="6">
        <v>43.172587577999998</v>
      </c>
      <c r="T13" s="6">
        <v>0</v>
      </c>
      <c r="U13" s="6">
        <v>0</v>
      </c>
      <c r="V13" s="6">
        <v>0.95898392799999999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0.25055160500000001</v>
      </c>
      <c r="AC13" s="6">
        <v>13.359021493</v>
      </c>
      <c r="AD13" s="6">
        <v>0</v>
      </c>
      <c r="AE13" s="6">
        <v>0</v>
      </c>
      <c r="AF13" s="6">
        <v>7.6236065970000002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7.0049489999999999E-3</v>
      </c>
      <c r="AM13" s="6">
        <v>0</v>
      </c>
      <c r="AN13" s="6">
        <v>0</v>
      </c>
      <c r="AO13" s="6">
        <v>0</v>
      </c>
      <c r="AP13" s="6">
        <v>0.81347338899999999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8.0549198200000003</v>
      </c>
      <c r="AW13" s="6">
        <v>136.755174958</v>
      </c>
      <c r="AX13" s="6">
        <v>0</v>
      </c>
      <c r="AY13" s="6">
        <v>0</v>
      </c>
      <c r="AZ13" s="6">
        <v>81.766169145999996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1.8707035299999999</v>
      </c>
      <c r="BG13" s="6">
        <v>25.560496563000001</v>
      </c>
      <c r="BH13" s="6">
        <v>0</v>
      </c>
      <c r="BI13" s="6">
        <v>0</v>
      </c>
      <c r="BJ13" s="6">
        <v>4.7296743619999999</v>
      </c>
      <c r="BK13" s="6">
        <v>630.66475553500004</v>
      </c>
    </row>
    <row r="14" spans="1:63" ht="17.649999999999999" customHeight="1" x14ac:dyDescent="0.2">
      <c r="A14" s="2" t="s">
        <v>26</v>
      </c>
      <c r="B14" s="4" t="s">
        <v>27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</row>
    <row r="15" spans="1:63" ht="17.649999999999999" customHeight="1" x14ac:dyDescent="0.2">
      <c r="A15" s="5"/>
      <c r="B15" s="4" t="s">
        <v>28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4.2269550000000003E-2</v>
      </c>
      <c r="I15" s="6">
        <v>70.863654917999995</v>
      </c>
      <c r="J15" s="6">
        <v>0</v>
      </c>
      <c r="K15" s="6">
        <v>0</v>
      </c>
      <c r="L15" s="6">
        <v>1.6991648109999999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1.4208253000000001E-2</v>
      </c>
      <c r="S15" s="6">
        <v>21.312377419000001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2.131026774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0.130411736</v>
      </c>
      <c r="AW15" s="6">
        <v>3.6188302380000001</v>
      </c>
      <c r="AX15" s="6">
        <v>0</v>
      </c>
      <c r="AY15" s="6">
        <v>0</v>
      </c>
      <c r="AZ15" s="6">
        <v>0.90959326200000001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2.5029209E-2</v>
      </c>
      <c r="BG15" s="6">
        <v>0</v>
      </c>
      <c r="BH15" s="6">
        <v>0</v>
      </c>
      <c r="BI15" s="6">
        <v>0</v>
      </c>
      <c r="BJ15" s="6">
        <v>6.3930802999999994E-2</v>
      </c>
      <c r="BK15" s="6">
        <v>100.810496973</v>
      </c>
    </row>
    <row r="16" spans="1:63" ht="17.649999999999999" customHeight="1" x14ac:dyDescent="0.2">
      <c r="A16" s="5"/>
      <c r="B16" s="4" t="s">
        <v>29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0.109275516</v>
      </c>
      <c r="I16" s="6">
        <v>1.004858279</v>
      </c>
      <c r="J16" s="6">
        <v>0</v>
      </c>
      <c r="K16" s="6">
        <v>0</v>
      </c>
      <c r="L16" s="6">
        <v>4.2237355130000003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6.0544210000000001E-2</v>
      </c>
      <c r="S16" s="6">
        <v>0</v>
      </c>
      <c r="T16" s="6">
        <v>0</v>
      </c>
      <c r="U16" s="6">
        <v>0</v>
      </c>
      <c r="V16" s="6">
        <v>0.242176839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1.2039542E-2</v>
      </c>
      <c r="AC16" s="6">
        <v>0</v>
      </c>
      <c r="AD16" s="6">
        <v>0</v>
      </c>
      <c r="AE16" s="6">
        <v>0</v>
      </c>
      <c r="AF16" s="6">
        <v>0.30098854899999999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0.240188862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2.891495666</v>
      </c>
      <c r="AW16" s="6">
        <v>52.301171097000001</v>
      </c>
      <c r="AX16" s="6">
        <v>0</v>
      </c>
      <c r="AY16" s="6">
        <v>0</v>
      </c>
      <c r="AZ16" s="6">
        <v>45.754869653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0.80939346199999995</v>
      </c>
      <c r="BG16" s="6">
        <v>0</v>
      </c>
      <c r="BH16" s="6">
        <v>0</v>
      </c>
      <c r="BI16" s="6">
        <v>0</v>
      </c>
      <c r="BJ16" s="6">
        <v>2.8593791720000001</v>
      </c>
      <c r="BK16" s="6">
        <v>110.81011635999999</v>
      </c>
    </row>
    <row r="17" spans="1:63" ht="17.649999999999999" customHeight="1" x14ac:dyDescent="0.2">
      <c r="A17" s="5"/>
      <c r="B17" s="4" t="s">
        <v>30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0.218736966</v>
      </c>
      <c r="I17" s="6">
        <v>73.438885764999995</v>
      </c>
      <c r="J17" s="6">
        <v>0</v>
      </c>
      <c r="K17" s="6">
        <v>0</v>
      </c>
      <c r="L17" s="6">
        <v>6.9594230140000004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0.112347717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0.496305312</v>
      </c>
      <c r="AW17" s="6">
        <v>2.8226985839999998</v>
      </c>
      <c r="AX17" s="6">
        <v>0</v>
      </c>
      <c r="AY17" s="6">
        <v>0</v>
      </c>
      <c r="AZ17" s="6">
        <v>8.6399672590000005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7.7210288000000002E-2</v>
      </c>
      <c r="BG17" s="6">
        <v>0</v>
      </c>
      <c r="BH17" s="6">
        <v>0</v>
      </c>
      <c r="BI17" s="6">
        <v>0</v>
      </c>
      <c r="BJ17" s="6">
        <v>0.603005032</v>
      </c>
      <c r="BK17" s="6">
        <v>93.368579937000007</v>
      </c>
    </row>
    <row r="18" spans="1:63" ht="17.649999999999999" customHeight="1" x14ac:dyDescent="0.2">
      <c r="A18" s="5"/>
      <c r="B18" s="4" t="s">
        <v>31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2.2726840000000002E-2</v>
      </c>
      <c r="I18" s="6">
        <v>0.11357690300000001</v>
      </c>
      <c r="J18" s="6">
        <v>0</v>
      </c>
      <c r="K18" s="6">
        <v>0</v>
      </c>
      <c r="L18" s="6">
        <v>1.544309419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1.4662477E-2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0.33846894599999999</v>
      </c>
      <c r="AC18" s="6">
        <v>3.4064326440000001</v>
      </c>
      <c r="AD18" s="6">
        <v>0</v>
      </c>
      <c r="AE18" s="6">
        <v>0</v>
      </c>
      <c r="AF18" s="6">
        <v>41.923976883999998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1.4495457999999999E-2</v>
      </c>
      <c r="AM18" s="6">
        <v>0</v>
      </c>
      <c r="AN18" s="6">
        <v>0</v>
      </c>
      <c r="AO18" s="6">
        <v>0</v>
      </c>
      <c r="AP18" s="6">
        <v>0.14495458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0.44359185800000001</v>
      </c>
      <c r="AW18" s="6">
        <v>5.917695127</v>
      </c>
      <c r="AX18" s="6">
        <v>0</v>
      </c>
      <c r="AY18" s="6">
        <v>0</v>
      </c>
      <c r="AZ18" s="6">
        <v>11.891433863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0.23464812600000001</v>
      </c>
      <c r="BG18" s="6">
        <v>0.36238645200000003</v>
      </c>
      <c r="BH18" s="6">
        <v>0</v>
      </c>
      <c r="BI18" s="6">
        <v>0</v>
      </c>
      <c r="BJ18" s="6">
        <v>3.162470291</v>
      </c>
      <c r="BK18" s="6">
        <v>69.535829867999993</v>
      </c>
    </row>
    <row r="19" spans="1:63" ht="17.649999999999999" customHeight="1" x14ac:dyDescent="0.2">
      <c r="A19" s="5"/>
      <c r="B19" s="4" t="s">
        <v>32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0.136535131</v>
      </c>
      <c r="I19" s="6">
        <v>8.0224047639999991</v>
      </c>
      <c r="J19" s="6">
        <v>0</v>
      </c>
      <c r="K19" s="6">
        <v>0</v>
      </c>
      <c r="L19" s="6">
        <v>2.9602152469999998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3.9873091999999999E-2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8.313602414</v>
      </c>
      <c r="AC19" s="6">
        <v>121.568223237</v>
      </c>
      <c r="AD19" s="6">
        <v>0</v>
      </c>
      <c r="AE19" s="6">
        <v>0</v>
      </c>
      <c r="AF19" s="6">
        <v>323.420571473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2.2443927239999999</v>
      </c>
      <c r="AM19" s="6">
        <v>29.420676538999999</v>
      </c>
      <c r="AN19" s="6">
        <v>0</v>
      </c>
      <c r="AO19" s="6">
        <v>0</v>
      </c>
      <c r="AP19" s="6">
        <v>15.983861447000001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0.77092313000000001</v>
      </c>
      <c r="AW19" s="6">
        <v>8.9032444870000003</v>
      </c>
      <c r="AX19" s="6">
        <v>0</v>
      </c>
      <c r="AY19" s="6">
        <v>0</v>
      </c>
      <c r="AZ19" s="6">
        <v>24.458825321999999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0.49293016200000001</v>
      </c>
      <c r="BG19" s="6">
        <v>0</v>
      </c>
      <c r="BH19" s="6">
        <v>0</v>
      </c>
      <c r="BI19" s="6">
        <v>0</v>
      </c>
      <c r="BJ19" s="6">
        <v>2.421559384</v>
      </c>
      <c r="BK19" s="6">
        <v>549.15783855300003</v>
      </c>
    </row>
    <row r="20" spans="1:63" ht="17.649999999999999" customHeight="1" x14ac:dyDescent="0.2">
      <c r="A20" s="5"/>
      <c r="B20" s="4" t="s">
        <v>33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0.123346391</v>
      </c>
      <c r="I20" s="6">
        <v>0.32875048200000001</v>
      </c>
      <c r="J20" s="6">
        <v>0</v>
      </c>
      <c r="K20" s="6">
        <v>0</v>
      </c>
      <c r="L20" s="6">
        <v>0.59479903599999995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3.543282E-3</v>
      </c>
      <c r="S20" s="6">
        <v>0</v>
      </c>
      <c r="T20" s="6">
        <v>0</v>
      </c>
      <c r="U20" s="6">
        <v>0</v>
      </c>
      <c r="V20" s="6">
        <v>2.6574619000000001E-2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6.6046048519999996</v>
      </c>
      <c r="AC20" s="6">
        <v>27.101597914999999</v>
      </c>
      <c r="AD20" s="6">
        <v>5.8745080999999998E-2</v>
      </c>
      <c r="AE20" s="6">
        <v>0</v>
      </c>
      <c r="AF20" s="6">
        <v>161.32071676800001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1.077854737</v>
      </c>
      <c r="AM20" s="6">
        <v>1.2336466930000001</v>
      </c>
      <c r="AN20" s="6">
        <v>0</v>
      </c>
      <c r="AO20" s="6">
        <v>0</v>
      </c>
      <c r="AP20" s="6">
        <v>9.7814969180000002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1.7459098790000001</v>
      </c>
      <c r="AW20" s="6">
        <v>5.5116470580000003</v>
      </c>
      <c r="AX20" s="6">
        <v>0</v>
      </c>
      <c r="AY20" s="6">
        <v>0</v>
      </c>
      <c r="AZ20" s="6">
        <v>23.693408053999999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0.33937035500000001</v>
      </c>
      <c r="BG20" s="6">
        <v>0</v>
      </c>
      <c r="BH20" s="6">
        <v>0</v>
      </c>
      <c r="BI20" s="6">
        <v>0</v>
      </c>
      <c r="BJ20" s="6">
        <v>0.94233765999999997</v>
      </c>
      <c r="BK20" s="6">
        <v>240.48834977999999</v>
      </c>
    </row>
    <row r="21" spans="1:63" ht="17.649999999999999" customHeight="1" x14ac:dyDescent="0.2">
      <c r="A21" s="5"/>
      <c r="B21" s="4" t="s">
        <v>34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9.3588620000000008E-3</v>
      </c>
      <c r="I21" s="6">
        <v>55.685228518999999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12.868435162000001</v>
      </c>
      <c r="T21" s="6">
        <v>0</v>
      </c>
      <c r="U21" s="6">
        <v>0</v>
      </c>
      <c r="V21" s="6">
        <v>5.8492887099999997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1.2319022000000001E-2</v>
      </c>
      <c r="AW21" s="6">
        <v>8.7162919349999992</v>
      </c>
      <c r="AX21" s="6">
        <v>0</v>
      </c>
      <c r="AY21" s="6">
        <v>0</v>
      </c>
      <c r="AZ21" s="6">
        <v>0.74960110599999996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0.116205604</v>
      </c>
      <c r="BK21" s="6">
        <v>84.00672892</v>
      </c>
    </row>
    <row r="22" spans="1:63" ht="17.649999999999999" customHeight="1" x14ac:dyDescent="0.2">
      <c r="A22" s="5"/>
      <c r="B22" s="4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9.0852899999999993E-3</v>
      </c>
      <c r="I22" s="6">
        <v>98.275506636000003</v>
      </c>
      <c r="J22" s="6">
        <v>0</v>
      </c>
      <c r="K22" s="6">
        <v>0</v>
      </c>
      <c r="L22" s="6">
        <v>0.42863866900000003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1.2552044E-2</v>
      </c>
      <c r="S22" s="6">
        <v>76.890460693999998</v>
      </c>
      <c r="T22" s="6">
        <v>0</v>
      </c>
      <c r="U22" s="6">
        <v>0</v>
      </c>
      <c r="V22" s="6">
        <v>1.8566268420000001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2.9725849999999998E-3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6.7774949999999997E-3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0.104646899</v>
      </c>
      <c r="AW22" s="6">
        <v>3.0563023500000002</v>
      </c>
      <c r="AX22" s="6">
        <v>0</v>
      </c>
      <c r="AY22" s="6">
        <v>0</v>
      </c>
      <c r="AZ22" s="6">
        <v>20.484208513999999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1.7240996000000001E-2</v>
      </c>
      <c r="BG22" s="6">
        <v>0</v>
      </c>
      <c r="BH22" s="6">
        <v>0</v>
      </c>
      <c r="BI22" s="6">
        <v>0</v>
      </c>
      <c r="BJ22" s="6">
        <v>0.32103923299999998</v>
      </c>
      <c r="BK22" s="6">
        <v>201.46605824700001</v>
      </c>
    </row>
    <row r="23" spans="1:63" ht="17.649999999999999" customHeight="1" x14ac:dyDescent="0.2">
      <c r="A23" s="5"/>
      <c r="B23" s="4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9.5977313999999994E-2</v>
      </c>
      <c r="I23" s="6">
        <v>153.257759991</v>
      </c>
      <c r="J23" s="6">
        <v>0</v>
      </c>
      <c r="K23" s="6">
        <v>0</v>
      </c>
      <c r="L23" s="6">
        <v>3.2599470990000001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6.3561135479999997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0.17209564399999999</v>
      </c>
      <c r="AW23" s="6">
        <v>5.8760595650000003</v>
      </c>
      <c r="AX23" s="6">
        <v>0</v>
      </c>
      <c r="AY23" s="6">
        <v>0</v>
      </c>
      <c r="AZ23" s="6">
        <v>2.767216141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1.16203E-2</v>
      </c>
      <c r="BG23" s="6">
        <v>0</v>
      </c>
      <c r="BH23" s="6">
        <v>0</v>
      </c>
      <c r="BI23" s="6">
        <v>0</v>
      </c>
      <c r="BJ23" s="6">
        <v>0</v>
      </c>
      <c r="BK23" s="6">
        <v>171.79678960199999</v>
      </c>
    </row>
    <row r="24" spans="1:63" ht="17.649999999999999" customHeight="1" x14ac:dyDescent="0.2">
      <c r="A24" s="5"/>
      <c r="B24" s="4" t="s">
        <v>37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8.0216001999999995E-2</v>
      </c>
      <c r="I24" s="6">
        <v>2.7655151610000002</v>
      </c>
      <c r="J24" s="6">
        <v>0</v>
      </c>
      <c r="K24" s="6">
        <v>0</v>
      </c>
      <c r="L24" s="6">
        <v>2.6220485579999999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2.5707210000000002E-3</v>
      </c>
      <c r="S24" s="6">
        <v>0</v>
      </c>
      <c r="T24" s="6">
        <v>0</v>
      </c>
      <c r="U24" s="6">
        <v>0</v>
      </c>
      <c r="V24" s="6">
        <v>0.17852225799999999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11.449373279</v>
      </c>
      <c r="AC24" s="6">
        <v>65.710255161999996</v>
      </c>
      <c r="AD24" s="6">
        <v>0</v>
      </c>
      <c r="AE24" s="6">
        <v>0</v>
      </c>
      <c r="AF24" s="6">
        <v>310.17075409699999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3.0237396990000001</v>
      </c>
      <c r="AM24" s="6">
        <v>0.56726317199999998</v>
      </c>
      <c r="AN24" s="6">
        <v>0</v>
      </c>
      <c r="AO24" s="6">
        <v>0</v>
      </c>
      <c r="AP24" s="6">
        <v>17.187461015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1.098884196</v>
      </c>
      <c r="AW24" s="6">
        <v>4.6882497689999996</v>
      </c>
      <c r="AX24" s="6">
        <v>0</v>
      </c>
      <c r="AY24" s="6">
        <v>0</v>
      </c>
      <c r="AZ24" s="6">
        <v>23.654535869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0.55094491800000001</v>
      </c>
      <c r="BG24" s="6">
        <v>1.3313536699999999</v>
      </c>
      <c r="BH24" s="6">
        <v>0</v>
      </c>
      <c r="BI24" s="6">
        <v>0</v>
      </c>
      <c r="BJ24" s="6">
        <v>5.9485615679999997</v>
      </c>
      <c r="BK24" s="6">
        <v>451.03024911400001</v>
      </c>
    </row>
    <row r="25" spans="1:63" ht="17.649999999999999" customHeight="1" x14ac:dyDescent="0.2">
      <c r="A25" s="5"/>
      <c r="B25" s="4" t="s">
        <v>38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9.6942209000000001E-2</v>
      </c>
      <c r="I25" s="6">
        <v>91.139402521999997</v>
      </c>
      <c r="J25" s="6">
        <v>0</v>
      </c>
      <c r="K25" s="6">
        <v>0</v>
      </c>
      <c r="L25" s="6">
        <v>3.0598973950000001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6.5880217749999996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0.31522250800000001</v>
      </c>
      <c r="AW25" s="6">
        <v>0.16801307400000001</v>
      </c>
      <c r="AX25" s="6">
        <v>0</v>
      </c>
      <c r="AY25" s="6">
        <v>0</v>
      </c>
      <c r="AZ25" s="6">
        <v>4.812040584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3.5844511000000003E-2</v>
      </c>
      <c r="BG25" s="6">
        <v>2.6077975800000002</v>
      </c>
      <c r="BH25" s="6">
        <v>0</v>
      </c>
      <c r="BI25" s="6">
        <v>0</v>
      </c>
      <c r="BJ25" s="6">
        <v>0.34422928000000003</v>
      </c>
      <c r="BK25" s="6">
        <v>109.167411438</v>
      </c>
    </row>
    <row r="26" spans="1:63" ht="17.649999999999999" customHeight="1" x14ac:dyDescent="0.2">
      <c r="A26" s="5"/>
      <c r="B26" s="4" t="s">
        <v>39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0.110432271</v>
      </c>
      <c r="I26" s="6">
        <v>9.4323070960000006</v>
      </c>
      <c r="J26" s="6">
        <v>0</v>
      </c>
      <c r="K26" s="6">
        <v>0</v>
      </c>
      <c r="L26" s="6">
        <v>5.3309077010000001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0.107882013</v>
      </c>
      <c r="S26" s="6">
        <v>0</v>
      </c>
      <c r="T26" s="6">
        <v>0</v>
      </c>
      <c r="U26" s="6">
        <v>0</v>
      </c>
      <c r="V26" s="6">
        <v>1.214409539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3.1838480979999999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4.6907523E-2</v>
      </c>
      <c r="AM26" s="6">
        <v>0</v>
      </c>
      <c r="AN26" s="6">
        <v>0</v>
      </c>
      <c r="AO26" s="6">
        <v>0</v>
      </c>
      <c r="AP26" s="6">
        <v>5.8634400000000001E-3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4.683519993</v>
      </c>
      <c r="AW26" s="6">
        <v>25.720840118999998</v>
      </c>
      <c r="AX26" s="6">
        <v>0</v>
      </c>
      <c r="AY26" s="6">
        <v>0</v>
      </c>
      <c r="AZ26" s="6">
        <v>165.852485699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1.0768911779999999</v>
      </c>
      <c r="BG26" s="6">
        <v>1.160961184</v>
      </c>
      <c r="BH26" s="6">
        <v>0</v>
      </c>
      <c r="BI26" s="6">
        <v>0</v>
      </c>
      <c r="BJ26" s="6">
        <v>9.2794804319999997</v>
      </c>
      <c r="BK26" s="6">
        <v>227.20673628599999</v>
      </c>
    </row>
    <row r="27" spans="1:63" ht="17.649999999999999" customHeight="1" x14ac:dyDescent="0.2">
      <c r="A27" s="5"/>
      <c r="B27" s="4" t="s">
        <v>40</v>
      </c>
      <c r="C27" s="6">
        <v>0</v>
      </c>
      <c r="D27" s="6">
        <v>34.401016124999998</v>
      </c>
      <c r="E27" s="6">
        <v>0</v>
      </c>
      <c r="F27" s="6">
        <v>0</v>
      </c>
      <c r="G27" s="6">
        <v>0</v>
      </c>
      <c r="H27" s="6">
        <v>1.1008326000000001E-2</v>
      </c>
      <c r="I27" s="6">
        <v>351.90183111599998</v>
      </c>
      <c r="J27" s="6">
        <v>0</v>
      </c>
      <c r="K27" s="6">
        <v>0</v>
      </c>
      <c r="L27" s="6">
        <v>0.158244675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1.3760405999999999E-2</v>
      </c>
      <c r="S27" s="6">
        <v>133.82307118700001</v>
      </c>
      <c r="T27" s="6">
        <v>0</v>
      </c>
      <c r="U27" s="6">
        <v>0</v>
      </c>
      <c r="V27" s="6">
        <v>1.376040645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0.27043974399999998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0.31458398199999998</v>
      </c>
      <c r="AW27" s="6">
        <v>5.2795025999999998</v>
      </c>
      <c r="AX27" s="6">
        <v>0</v>
      </c>
      <c r="AY27" s="6">
        <v>0</v>
      </c>
      <c r="AZ27" s="6">
        <v>15.230243660999999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8.5308334999999999E-2</v>
      </c>
      <c r="BG27" s="6">
        <v>0.30858741899999997</v>
      </c>
      <c r="BH27" s="6">
        <v>0</v>
      </c>
      <c r="BI27" s="6">
        <v>0</v>
      </c>
      <c r="BJ27" s="6">
        <v>0.11524293300000001</v>
      </c>
      <c r="BK27" s="6">
        <v>543.28888115400002</v>
      </c>
    </row>
    <row r="28" spans="1:63" ht="17.649999999999999" customHeight="1" x14ac:dyDescent="0.2">
      <c r="A28" s="5"/>
      <c r="B28" s="4" t="s">
        <v>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1.0611091E-2</v>
      </c>
      <c r="I28" s="6">
        <v>60.379229033999998</v>
      </c>
      <c r="J28" s="6">
        <v>0</v>
      </c>
      <c r="K28" s="6">
        <v>0</v>
      </c>
      <c r="L28" s="6">
        <v>0.66417151900000004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25.717079033000001</v>
      </c>
      <c r="T28" s="6">
        <v>0</v>
      </c>
      <c r="U28" s="6">
        <v>0</v>
      </c>
      <c r="V28" s="6">
        <v>11.18133871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3.7401839999999999E-2</v>
      </c>
      <c r="AC28" s="6">
        <v>5.8440374999999998</v>
      </c>
      <c r="AD28" s="6">
        <v>0</v>
      </c>
      <c r="AE28" s="6">
        <v>0</v>
      </c>
      <c r="AF28" s="6">
        <v>2.2263000000000002E-2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2.2263000000000002E-2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0.44831801599999999</v>
      </c>
      <c r="AW28" s="6">
        <v>3.360579446</v>
      </c>
      <c r="AX28" s="6">
        <v>0</v>
      </c>
      <c r="AY28" s="6">
        <v>0</v>
      </c>
      <c r="AZ28" s="6">
        <v>2.2888981429999999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3.4519893000000003E-2</v>
      </c>
      <c r="BG28" s="6">
        <v>0</v>
      </c>
      <c r="BH28" s="6">
        <v>0</v>
      </c>
      <c r="BI28" s="6">
        <v>0</v>
      </c>
      <c r="BJ28" s="6">
        <v>0</v>
      </c>
      <c r="BK28" s="6">
        <v>110.010710225</v>
      </c>
    </row>
    <row r="29" spans="1:63" ht="17.649999999999999" customHeight="1" x14ac:dyDescent="0.2">
      <c r="A29" s="5"/>
      <c r="B29" s="4" t="s">
        <v>42</v>
      </c>
      <c r="C29" s="6">
        <v>0</v>
      </c>
      <c r="D29" s="6">
        <v>7.7130887189999999</v>
      </c>
      <c r="E29" s="6">
        <v>0</v>
      </c>
      <c r="F29" s="6">
        <v>0</v>
      </c>
      <c r="G29" s="6">
        <v>0</v>
      </c>
      <c r="H29" s="6">
        <v>3.4228411E-2</v>
      </c>
      <c r="I29" s="6">
        <v>192.90902710399999</v>
      </c>
      <c r="J29" s="6">
        <v>0</v>
      </c>
      <c r="K29" s="6">
        <v>0</v>
      </c>
      <c r="L29" s="6">
        <v>0.89558638099999999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1.2322227999999999E-2</v>
      </c>
      <c r="S29" s="6">
        <v>0</v>
      </c>
      <c r="T29" s="6">
        <v>0</v>
      </c>
      <c r="U29" s="6">
        <v>0</v>
      </c>
      <c r="V29" s="6">
        <v>0.116376599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0.18991469699999999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5.2915766000000003E-2</v>
      </c>
      <c r="AW29" s="6">
        <v>1.562224737</v>
      </c>
      <c r="AX29" s="6">
        <v>0</v>
      </c>
      <c r="AY29" s="6">
        <v>0</v>
      </c>
      <c r="AZ29" s="6">
        <v>4.6625373879999996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0.305683871</v>
      </c>
      <c r="BH29" s="6">
        <v>0</v>
      </c>
      <c r="BI29" s="6">
        <v>0</v>
      </c>
      <c r="BJ29" s="6">
        <v>0.41261409599999999</v>
      </c>
      <c r="BK29" s="6">
        <v>208.86651999700001</v>
      </c>
    </row>
    <row r="30" spans="1:63" ht="17.649999999999999" customHeight="1" x14ac:dyDescent="0.2">
      <c r="A30" s="5"/>
      <c r="B30" s="4" t="s">
        <v>43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3.1683789999999998E-3</v>
      </c>
      <c r="I30" s="6">
        <v>140.04235323699999</v>
      </c>
      <c r="J30" s="6">
        <v>0</v>
      </c>
      <c r="K30" s="6">
        <v>0</v>
      </c>
      <c r="L30" s="6">
        <v>0.160953655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6.3367600000000001E-4</v>
      </c>
      <c r="S30" s="6">
        <v>5.069406452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12.56669677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6.2833500000000005E-4</v>
      </c>
      <c r="AW30" s="6">
        <v>0.21417312299999999</v>
      </c>
      <c r="AX30" s="6">
        <v>0</v>
      </c>
      <c r="AY30" s="6">
        <v>0</v>
      </c>
      <c r="AZ30" s="6">
        <v>2.638467044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47.753447725999997</v>
      </c>
      <c r="BH30" s="6">
        <v>0</v>
      </c>
      <c r="BI30" s="6">
        <v>0</v>
      </c>
      <c r="BJ30" s="6">
        <v>0</v>
      </c>
      <c r="BK30" s="6">
        <v>208.44992839700001</v>
      </c>
    </row>
    <row r="31" spans="1:63" ht="17.649999999999999" customHeight="1" x14ac:dyDescent="0.2">
      <c r="A31" s="5"/>
      <c r="B31" s="4" t="s">
        <v>44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0.29240093900000003</v>
      </c>
      <c r="I31" s="6">
        <v>1.3886308510000001</v>
      </c>
      <c r="J31" s="6">
        <v>0</v>
      </c>
      <c r="K31" s="6">
        <v>0</v>
      </c>
      <c r="L31" s="6">
        <v>1.8152229559999999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2.9420150000000001E-3</v>
      </c>
      <c r="S31" s="6">
        <v>0.58840290299999998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10.776647167</v>
      </c>
      <c r="AC31" s="6">
        <v>30.619818571</v>
      </c>
      <c r="AD31" s="6">
        <v>0</v>
      </c>
      <c r="AE31" s="6">
        <v>0</v>
      </c>
      <c r="AF31" s="6">
        <v>138.50031346399999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1.8886000439999999</v>
      </c>
      <c r="AM31" s="6">
        <v>4.0980314509999998</v>
      </c>
      <c r="AN31" s="6">
        <v>0</v>
      </c>
      <c r="AO31" s="6">
        <v>0</v>
      </c>
      <c r="AP31" s="6">
        <v>6.1381485930000004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1.003646976</v>
      </c>
      <c r="AW31" s="6">
        <v>2.1552557750000001</v>
      </c>
      <c r="AX31" s="6">
        <v>0</v>
      </c>
      <c r="AY31" s="6">
        <v>0</v>
      </c>
      <c r="AZ31" s="6">
        <v>10.397910932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0.29460282599999998</v>
      </c>
      <c r="BG31" s="6">
        <v>0</v>
      </c>
      <c r="BH31" s="6">
        <v>0</v>
      </c>
      <c r="BI31" s="6">
        <v>0</v>
      </c>
      <c r="BJ31" s="6">
        <v>1.7211732099999999</v>
      </c>
      <c r="BK31" s="6">
        <v>211.68174867299999</v>
      </c>
    </row>
    <row r="32" spans="1:63" ht="17.649999999999999" customHeight="1" x14ac:dyDescent="0.2">
      <c r="A32" s="5"/>
      <c r="B32" s="4" t="s">
        <v>45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4.9858632E-2</v>
      </c>
      <c r="I32" s="6">
        <v>18.130090908</v>
      </c>
      <c r="J32" s="6">
        <v>0</v>
      </c>
      <c r="K32" s="6">
        <v>0</v>
      </c>
      <c r="L32" s="6">
        <v>0.41338641700000001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3.7367443E-2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1.049865209</v>
      </c>
      <c r="AC32" s="6">
        <v>135.72157673699999</v>
      </c>
      <c r="AD32" s="6">
        <v>0</v>
      </c>
      <c r="AE32" s="6">
        <v>0</v>
      </c>
      <c r="AF32" s="6">
        <v>196.297529191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5.8023432E-2</v>
      </c>
      <c r="AM32" s="6">
        <v>0</v>
      </c>
      <c r="AN32" s="6">
        <v>0</v>
      </c>
      <c r="AO32" s="6">
        <v>0</v>
      </c>
      <c r="AP32" s="6">
        <v>15.275314728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0.93500695099999998</v>
      </c>
      <c r="AW32" s="6">
        <v>5.2636283019999999</v>
      </c>
      <c r="AX32" s="6">
        <v>0</v>
      </c>
      <c r="AY32" s="6">
        <v>0</v>
      </c>
      <c r="AZ32" s="6">
        <v>33.057666017999999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0.37739499999999998</v>
      </c>
      <c r="BG32" s="6">
        <v>0</v>
      </c>
      <c r="BH32" s="6">
        <v>0</v>
      </c>
      <c r="BI32" s="6">
        <v>0</v>
      </c>
      <c r="BJ32" s="6">
        <v>2.3407216329999998</v>
      </c>
      <c r="BK32" s="6">
        <v>409.00743060100001</v>
      </c>
    </row>
    <row r="33" spans="1:63" ht="17.649999999999999" customHeight="1" x14ac:dyDescent="0.2">
      <c r="A33" s="5"/>
      <c r="B33" s="4" t="s">
        <v>46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1.6911019999999999E-2</v>
      </c>
      <c r="I33" s="6">
        <v>16.981909939000001</v>
      </c>
      <c r="J33" s="6">
        <v>0</v>
      </c>
      <c r="K33" s="6">
        <v>0</v>
      </c>
      <c r="L33" s="6">
        <v>0.11888331000000001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5.9336499999999999E-4</v>
      </c>
      <c r="S33" s="6">
        <v>11.86730968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8.9228401759999993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0.10456546799999999</v>
      </c>
      <c r="AW33" s="6">
        <v>0.273912934</v>
      </c>
      <c r="AX33" s="6">
        <v>0</v>
      </c>
      <c r="AY33" s="6">
        <v>0</v>
      </c>
      <c r="AZ33" s="6">
        <v>16.721792915999998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3.8902590000000001E-3</v>
      </c>
      <c r="BG33" s="6">
        <v>0</v>
      </c>
      <c r="BH33" s="6">
        <v>0</v>
      </c>
      <c r="BI33" s="6">
        <v>0</v>
      </c>
      <c r="BJ33" s="6">
        <v>0</v>
      </c>
      <c r="BK33" s="6">
        <v>55.012609067</v>
      </c>
    </row>
    <row r="34" spans="1:63" ht="17.649999999999999" customHeight="1" x14ac:dyDescent="0.2">
      <c r="A34" s="5"/>
      <c r="B34" s="4" t="s">
        <v>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0.12112472000000001</v>
      </c>
      <c r="I34" s="6">
        <v>44.768853546999999</v>
      </c>
      <c r="J34" s="6">
        <v>0</v>
      </c>
      <c r="K34" s="6">
        <v>0</v>
      </c>
      <c r="L34" s="6">
        <v>2.097681073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2.6028340000000001E-3</v>
      </c>
      <c r="S34" s="6">
        <v>0</v>
      </c>
      <c r="T34" s="6">
        <v>0</v>
      </c>
      <c r="U34" s="6">
        <v>0</v>
      </c>
      <c r="V34" s="6">
        <v>1.0411360999999999E-2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0.135037248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0.43905924400000002</v>
      </c>
      <c r="AW34" s="6">
        <v>2.1198976530000002</v>
      </c>
      <c r="AX34" s="6">
        <v>0</v>
      </c>
      <c r="AY34" s="6">
        <v>0</v>
      </c>
      <c r="AZ34" s="6">
        <v>18.171981221999999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6.4714003000000006E-2</v>
      </c>
      <c r="BG34" s="6">
        <v>0</v>
      </c>
      <c r="BH34" s="6">
        <v>0</v>
      </c>
      <c r="BI34" s="6">
        <v>0</v>
      </c>
      <c r="BJ34" s="6">
        <v>0</v>
      </c>
      <c r="BK34" s="6">
        <v>67.931362905</v>
      </c>
    </row>
    <row r="35" spans="1:63" ht="17.649999999999999" customHeight="1" x14ac:dyDescent="0.2">
      <c r="A35" s="5"/>
      <c r="B35" s="4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0.111135282</v>
      </c>
      <c r="I35" s="6">
        <v>103.67590706199999</v>
      </c>
      <c r="J35" s="6">
        <v>0</v>
      </c>
      <c r="K35" s="6">
        <v>0</v>
      </c>
      <c r="L35" s="6">
        <v>2.3067889319999999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3.4894328000000002E-2</v>
      </c>
      <c r="S35" s="6">
        <v>47.606283855000001</v>
      </c>
      <c r="T35" s="6">
        <v>0</v>
      </c>
      <c r="U35" s="6">
        <v>0</v>
      </c>
      <c r="V35" s="6">
        <v>1.0474430999999999E-2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6.5267615000000001E-2</v>
      </c>
      <c r="AW35" s="6">
        <v>12.860200394</v>
      </c>
      <c r="AX35" s="6">
        <v>0</v>
      </c>
      <c r="AY35" s="6">
        <v>0</v>
      </c>
      <c r="AZ35" s="6">
        <v>9.8772486780000008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0.31629000000000002</v>
      </c>
      <c r="BK35" s="6">
        <v>176.864490577</v>
      </c>
    </row>
    <row r="36" spans="1:63" ht="17.649999999999999" customHeight="1" x14ac:dyDescent="0.2">
      <c r="A36" s="5"/>
      <c r="B36" s="4" t="s">
        <v>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0.139326214</v>
      </c>
      <c r="I36" s="6">
        <v>163.27920212199999</v>
      </c>
      <c r="J36" s="6">
        <v>0</v>
      </c>
      <c r="K36" s="6">
        <v>0</v>
      </c>
      <c r="L36" s="6">
        <v>8.3101106050000002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44.754391929999997</v>
      </c>
      <c r="T36" s="6">
        <v>0</v>
      </c>
      <c r="U36" s="6">
        <v>0</v>
      </c>
      <c r="V36" s="6">
        <v>2.306120103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2.4607980000000002E-2</v>
      </c>
      <c r="AW36" s="6">
        <v>5.1321370450000003</v>
      </c>
      <c r="AX36" s="6">
        <v>0</v>
      </c>
      <c r="AY36" s="6">
        <v>0</v>
      </c>
      <c r="AZ36" s="6">
        <v>17.956606195999999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0.53553224499999996</v>
      </c>
      <c r="BK36" s="6">
        <v>242.43803444</v>
      </c>
    </row>
    <row r="37" spans="1:63" ht="17.649999999999999" customHeight="1" x14ac:dyDescent="0.2">
      <c r="A37" s="5"/>
      <c r="B37" s="4" t="s">
        <v>50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1.7651476999999999E-2</v>
      </c>
      <c r="I37" s="6">
        <v>210.03843295600001</v>
      </c>
      <c r="J37" s="6">
        <v>0</v>
      </c>
      <c r="K37" s="6">
        <v>0</v>
      </c>
      <c r="L37" s="6">
        <v>1.255374048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5.8662299999999998E-4</v>
      </c>
      <c r="S37" s="6">
        <v>64.528572569999994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5.825411E-3</v>
      </c>
      <c r="AC37" s="6">
        <v>0.110682815</v>
      </c>
      <c r="AD37" s="6">
        <v>0</v>
      </c>
      <c r="AE37" s="6">
        <v>0</v>
      </c>
      <c r="AF37" s="6">
        <v>0.40777879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3.4632679E-2</v>
      </c>
      <c r="AW37" s="6">
        <v>4.0786902300000003</v>
      </c>
      <c r="AX37" s="6">
        <v>0</v>
      </c>
      <c r="AY37" s="6">
        <v>0</v>
      </c>
      <c r="AZ37" s="6">
        <v>7.6196379609999996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5.592395E-3</v>
      </c>
      <c r="BG37" s="6">
        <v>0</v>
      </c>
      <c r="BH37" s="6">
        <v>0</v>
      </c>
      <c r="BI37" s="6">
        <v>0</v>
      </c>
      <c r="BJ37" s="6">
        <v>2.7379433000000002E-2</v>
      </c>
      <c r="BK37" s="6">
        <v>288.13083738799997</v>
      </c>
    </row>
    <row r="38" spans="1:63" ht="17.649999999999999" customHeight="1" x14ac:dyDescent="0.2">
      <c r="A38" s="5"/>
      <c r="B38" s="4" t="s">
        <v>51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7.7941692000000007E-2</v>
      </c>
      <c r="I38" s="6">
        <v>225.249678171</v>
      </c>
      <c r="J38" s="6">
        <v>0</v>
      </c>
      <c r="K38" s="6">
        <v>0</v>
      </c>
      <c r="L38" s="6">
        <v>24.525307043000002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4.7914610000000003E-3</v>
      </c>
      <c r="S38" s="6">
        <v>153.20831803199999</v>
      </c>
      <c r="T38" s="6">
        <v>0</v>
      </c>
      <c r="U38" s="6">
        <v>0</v>
      </c>
      <c r="V38" s="6">
        <v>0.27966597700000001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1.813491E-3</v>
      </c>
      <c r="AC38" s="6">
        <v>0</v>
      </c>
      <c r="AD38" s="6">
        <v>0</v>
      </c>
      <c r="AE38" s="6">
        <v>0</v>
      </c>
      <c r="AF38" s="6">
        <v>9.6719535999999995E-2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0.10191821</v>
      </c>
      <c r="AW38" s="6">
        <v>0.90674564599999996</v>
      </c>
      <c r="AX38" s="6">
        <v>0</v>
      </c>
      <c r="AY38" s="6">
        <v>0</v>
      </c>
      <c r="AZ38" s="6">
        <v>0.31494298799999998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3.6753424E-2</v>
      </c>
      <c r="BG38" s="6">
        <v>0</v>
      </c>
      <c r="BH38" s="6">
        <v>0</v>
      </c>
      <c r="BI38" s="6">
        <v>0</v>
      </c>
      <c r="BJ38" s="6">
        <v>1.2089939999999999E-3</v>
      </c>
      <c r="BK38" s="6">
        <v>404.80580466499998</v>
      </c>
    </row>
    <row r="39" spans="1:63" ht="17.649999999999999" customHeight="1" x14ac:dyDescent="0.2">
      <c r="A39" s="5"/>
      <c r="B39" s="4" t="s">
        <v>52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0.36370763699999997</v>
      </c>
      <c r="I39" s="6">
        <v>61.879559209</v>
      </c>
      <c r="J39" s="6">
        <v>0</v>
      </c>
      <c r="K39" s="6">
        <v>0</v>
      </c>
      <c r="L39" s="6">
        <v>24.389107333999998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1.201545E-3</v>
      </c>
      <c r="S39" s="6">
        <v>28.837076136</v>
      </c>
      <c r="T39" s="6">
        <v>0</v>
      </c>
      <c r="U39" s="6">
        <v>0</v>
      </c>
      <c r="V39" s="6">
        <v>4.8061793999999998E-2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5.3773140000000002E-3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0.28076901700000001</v>
      </c>
      <c r="AW39" s="6">
        <v>5.4083909050000001</v>
      </c>
      <c r="AX39" s="6">
        <v>0</v>
      </c>
      <c r="AY39" s="6">
        <v>0</v>
      </c>
      <c r="AZ39" s="6">
        <v>6.3239718509999996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5.9522072000000002E-2</v>
      </c>
      <c r="BG39" s="6">
        <v>0</v>
      </c>
      <c r="BH39" s="6">
        <v>0</v>
      </c>
      <c r="BI39" s="6">
        <v>0</v>
      </c>
      <c r="BJ39" s="6">
        <v>0.70920780400000005</v>
      </c>
      <c r="BK39" s="6">
        <v>128.30595261799999</v>
      </c>
    </row>
    <row r="40" spans="1:63" ht="17.649999999999999" customHeight="1" x14ac:dyDescent="0.2">
      <c r="A40" s="5"/>
      <c r="B40" s="4" t="s">
        <v>53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1.0924870999999999E-2</v>
      </c>
      <c r="I40" s="6">
        <v>188.21982304900001</v>
      </c>
      <c r="J40" s="6">
        <v>0</v>
      </c>
      <c r="K40" s="6">
        <v>0</v>
      </c>
      <c r="L40" s="6">
        <v>56.874958225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0.43335320300000002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6.0634319999999997E-3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1.2126893E-2</v>
      </c>
      <c r="AW40" s="6">
        <v>0.80037305800000003</v>
      </c>
      <c r="AX40" s="6">
        <v>0</v>
      </c>
      <c r="AY40" s="6">
        <v>0</v>
      </c>
      <c r="AZ40" s="6">
        <v>0.57176953500000005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0.243143634</v>
      </c>
      <c r="BG40" s="6">
        <v>0</v>
      </c>
      <c r="BH40" s="6">
        <v>0</v>
      </c>
      <c r="BI40" s="6">
        <v>0</v>
      </c>
      <c r="BJ40" s="6">
        <v>0.24617534999999999</v>
      </c>
      <c r="BK40" s="6">
        <v>247.41871125</v>
      </c>
    </row>
    <row r="41" spans="1:63" ht="17.649999999999999" customHeight="1" x14ac:dyDescent="0.2">
      <c r="A41" s="5"/>
      <c r="B41" s="4" t="s">
        <v>54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0.19468370800000001</v>
      </c>
      <c r="I41" s="6">
        <v>80.396225947999994</v>
      </c>
      <c r="J41" s="6">
        <v>0</v>
      </c>
      <c r="K41" s="6">
        <v>0</v>
      </c>
      <c r="L41" s="6">
        <v>15.99693572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0.12305421699999999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1.2113697999999999E-2</v>
      </c>
      <c r="AC41" s="6">
        <v>0</v>
      </c>
      <c r="AD41" s="6">
        <v>0</v>
      </c>
      <c r="AE41" s="6">
        <v>0</v>
      </c>
      <c r="AF41" s="6">
        <v>0.40378993600000002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2.0189499999999998E-3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0.58150169200000001</v>
      </c>
      <c r="AW41" s="6">
        <v>5.5800848900000002</v>
      </c>
      <c r="AX41" s="6">
        <v>0</v>
      </c>
      <c r="AY41" s="6">
        <v>0</v>
      </c>
      <c r="AZ41" s="6">
        <v>4.4734877490000002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9.3301224000000002E-2</v>
      </c>
      <c r="BG41" s="6">
        <v>0</v>
      </c>
      <c r="BH41" s="6">
        <v>0</v>
      </c>
      <c r="BI41" s="6">
        <v>0</v>
      </c>
      <c r="BJ41" s="6">
        <v>0.20189496800000001</v>
      </c>
      <c r="BK41" s="6">
        <v>108.05909269999999</v>
      </c>
    </row>
    <row r="42" spans="1:63" ht="17.649999999999999" customHeight="1" x14ac:dyDescent="0.2">
      <c r="A42" s="5"/>
      <c r="B42" s="4" t="s">
        <v>55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0.12512525199999999</v>
      </c>
      <c r="I42" s="6">
        <v>93.573472860999999</v>
      </c>
      <c r="J42" s="6">
        <v>0</v>
      </c>
      <c r="K42" s="6">
        <v>0</v>
      </c>
      <c r="L42" s="6">
        <v>28.542000863999998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7.0056014E-2</v>
      </c>
      <c r="S42" s="6">
        <v>0</v>
      </c>
      <c r="T42" s="6">
        <v>0</v>
      </c>
      <c r="U42" s="6">
        <v>0</v>
      </c>
      <c r="V42" s="6">
        <v>2.0015716120000002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0.26214599300000002</v>
      </c>
      <c r="AW42" s="6">
        <v>4.1521539829999998</v>
      </c>
      <c r="AX42" s="6">
        <v>0</v>
      </c>
      <c r="AY42" s="6">
        <v>0</v>
      </c>
      <c r="AZ42" s="6">
        <v>2.5903437739999999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3.402065E-2</v>
      </c>
      <c r="BG42" s="6">
        <v>0</v>
      </c>
      <c r="BH42" s="6">
        <v>0</v>
      </c>
      <c r="BI42" s="6">
        <v>0</v>
      </c>
      <c r="BJ42" s="6">
        <v>0.30015571000000002</v>
      </c>
      <c r="BK42" s="6">
        <v>131.651046713</v>
      </c>
    </row>
    <row r="43" spans="1:63" ht="17.649999999999999" customHeight="1" x14ac:dyDescent="0.2">
      <c r="A43" s="5"/>
      <c r="B43" s="4" t="s">
        <v>56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2.1449726999999998E-2</v>
      </c>
      <c r="I43" s="6">
        <v>181.40340907999999</v>
      </c>
      <c r="J43" s="6">
        <v>0</v>
      </c>
      <c r="K43" s="6">
        <v>0</v>
      </c>
      <c r="L43" s="6">
        <v>0.397984371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1.3237547000000001E-2</v>
      </c>
      <c r="S43" s="6">
        <v>71.09052518</v>
      </c>
      <c r="T43" s="6">
        <v>0</v>
      </c>
      <c r="U43" s="6">
        <v>0</v>
      </c>
      <c r="V43" s="6">
        <v>0.24513974199999999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0.16271630000000001</v>
      </c>
      <c r="AW43" s="6">
        <v>0.62779764199999999</v>
      </c>
      <c r="AX43" s="6">
        <v>0</v>
      </c>
      <c r="AY43" s="6">
        <v>0</v>
      </c>
      <c r="AZ43" s="6">
        <v>55.453654204000003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6.0847139999999997E-3</v>
      </c>
      <c r="BG43" s="6">
        <v>0</v>
      </c>
      <c r="BH43" s="6">
        <v>0</v>
      </c>
      <c r="BI43" s="6">
        <v>0</v>
      </c>
      <c r="BJ43" s="6">
        <v>3.1640515000000001E-2</v>
      </c>
      <c r="BK43" s="6">
        <v>309.453639022</v>
      </c>
    </row>
    <row r="44" spans="1:63" ht="17.649999999999999" customHeight="1" x14ac:dyDescent="0.2">
      <c r="A44" s="5"/>
      <c r="B44" s="4" t="s">
        <v>58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1.2342667999999999E-2</v>
      </c>
      <c r="I44" s="6">
        <v>62.947605474</v>
      </c>
      <c r="J44" s="6">
        <v>0</v>
      </c>
      <c r="K44" s="6">
        <v>0</v>
      </c>
      <c r="L44" s="6">
        <v>0.37028003199999998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29.622402575999999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6.4747605999999999E-2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0.15588882400000001</v>
      </c>
      <c r="AW44" s="6">
        <v>2.3006888129999998</v>
      </c>
      <c r="AX44" s="6">
        <v>0</v>
      </c>
      <c r="AY44" s="6">
        <v>0</v>
      </c>
      <c r="AZ44" s="6">
        <v>33.574418313999999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3.0832210000000001E-3</v>
      </c>
      <c r="BG44" s="6">
        <v>0</v>
      </c>
      <c r="BH44" s="6">
        <v>0</v>
      </c>
      <c r="BI44" s="6">
        <v>0</v>
      </c>
      <c r="BJ44" s="6">
        <v>0</v>
      </c>
      <c r="BK44" s="6">
        <v>129.05145752799999</v>
      </c>
    </row>
    <row r="45" spans="1:63" ht="17.649999999999999" customHeight="1" x14ac:dyDescent="0.2">
      <c r="A45" s="5"/>
      <c r="B45" s="4" t="s">
        <v>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0.30253060500000001</v>
      </c>
      <c r="I45" s="6">
        <v>57.315214351000002</v>
      </c>
      <c r="J45" s="6">
        <v>0</v>
      </c>
      <c r="K45" s="6">
        <v>0</v>
      </c>
      <c r="L45" s="6">
        <v>5.8801957150000002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0.189663781</v>
      </c>
      <c r="S45" s="6">
        <v>0</v>
      </c>
      <c r="T45" s="6">
        <v>0</v>
      </c>
      <c r="U45" s="6">
        <v>0</v>
      </c>
      <c r="V45" s="6">
        <v>0.72026895499999999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3.4995607999999997E-2</v>
      </c>
      <c r="AC45" s="6">
        <v>0</v>
      </c>
      <c r="AD45" s="6">
        <v>0</v>
      </c>
      <c r="AE45" s="6">
        <v>0</v>
      </c>
      <c r="AF45" s="6">
        <v>0.179977412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4.9993729999999997E-3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0.49322391300000001</v>
      </c>
      <c r="AW45" s="6">
        <v>2.439036947</v>
      </c>
      <c r="AX45" s="6">
        <v>0</v>
      </c>
      <c r="AY45" s="6">
        <v>0</v>
      </c>
      <c r="AZ45" s="6">
        <v>7.9091955680000003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0.19852606</v>
      </c>
      <c r="BG45" s="6">
        <v>0</v>
      </c>
      <c r="BH45" s="6">
        <v>0</v>
      </c>
      <c r="BI45" s="6">
        <v>0</v>
      </c>
      <c r="BJ45" s="6">
        <v>2.4896875449999998</v>
      </c>
      <c r="BK45" s="6">
        <v>78.157515833000005</v>
      </c>
    </row>
    <row r="46" spans="1:63" ht="17.649999999999999" customHeight="1" x14ac:dyDescent="0.2">
      <c r="A46" s="5"/>
      <c r="B46" s="4" t="s">
        <v>60</v>
      </c>
      <c r="C46" s="6">
        <v>0</v>
      </c>
      <c r="D46" s="6">
        <v>20.616333869999998</v>
      </c>
      <c r="E46" s="6">
        <v>0</v>
      </c>
      <c r="F46" s="6">
        <v>0</v>
      </c>
      <c r="G46" s="6">
        <v>0</v>
      </c>
      <c r="H46" s="6">
        <v>8.4784560000000005E-3</v>
      </c>
      <c r="I46" s="6">
        <v>76.156148439999996</v>
      </c>
      <c r="J46" s="6">
        <v>0</v>
      </c>
      <c r="K46" s="6">
        <v>0</v>
      </c>
      <c r="L46" s="6">
        <v>0.30099847499999999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2.1938527999999999E-2</v>
      </c>
      <c r="S46" s="6">
        <v>10.995378064000001</v>
      </c>
      <c r="T46" s="6">
        <v>0</v>
      </c>
      <c r="U46" s="6">
        <v>0</v>
      </c>
      <c r="V46" s="6">
        <v>6.8721112900000003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4.1039029999999999E-3</v>
      </c>
      <c r="AC46" s="6">
        <v>0</v>
      </c>
      <c r="AD46" s="6">
        <v>0</v>
      </c>
      <c r="AE46" s="6">
        <v>0</v>
      </c>
      <c r="AF46" s="6">
        <v>6.8398387100000004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2.7359354999999998E-2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0.35237483400000003</v>
      </c>
      <c r="AW46" s="6">
        <v>4.7687119999999996E-3</v>
      </c>
      <c r="AX46" s="6">
        <v>0</v>
      </c>
      <c r="AY46" s="6">
        <v>0</v>
      </c>
      <c r="AZ46" s="6">
        <v>12.99978514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1.0259758000000001E-2</v>
      </c>
      <c r="BG46" s="6">
        <v>0</v>
      </c>
      <c r="BH46" s="6">
        <v>0</v>
      </c>
      <c r="BI46" s="6">
        <v>0</v>
      </c>
      <c r="BJ46" s="6">
        <v>8.5009618999999995E-2</v>
      </c>
      <c r="BK46" s="6">
        <v>135.29488715400001</v>
      </c>
    </row>
    <row r="47" spans="1:63" ht="17.649999999999999" customHeight="1" x14ac:dyDescent="0.2">
      <c r="A47" s="5"/>
      <c r="B47" s="4" t="s">
        <v>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4.1866398999999999E-2</v>
      </c>
      <c r="I47" s="6">
        <v>120.30039499900001</v>
      </c>
      <c r="J47" s="6">
        <v>0</v>
      </c>
      <c r="K47" s="6">
        <v>0</v>
      </c>
      <c r="L47" s="6">
        <v>1.1003587210000001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3.4715089999999997E-2</v>
      </c>
      <c r="S47" s="6">
        <v>38.186599340999997</v>
      </c>
      <c r="T47" s="6">
        <v>0</v>
      </c>
      <c r="U47" s="6">
        <v>0</v>
      </c>
      <c r="V47" s="6">
        <v>0.57858483900000002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3.4526003E-2</v>
      </c>
      <c r="AC47" s="6">
        <v>7.5381773699999997</v>
      </c>
      <c r="AD47" s="6">
        <v>0</v>
      </c>
      <c r="AE47" s="6">
        <v>0</v>
      </c>
      <c r="AF47" s="6">
        <v>1.21991878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0.231146409</v>
      </c>
      <c r="AW47" s="6">
        <v>11.872646148999999</v>
      </c>
      <c r="AX47" s="6">
        <v>0</v>
      </c>
      <c r="AY47" s="6">
        <v>0</v>
      </c>
      <c r="AZ47" s="6">
        <v>14.920850772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2.3699509000000001E-2</v>
      </c>
      <c r="BG47" s="6">
        <v>0</v>
      </c>
      <c r="BH47" s="6">
        <v>0</v>
      </c>
      <c r="BI47" s="6">
        <v>0</v>
      </c>
      <c r="BJ47" s="6">
        <v>0.25537407600000001</v>
      </c>
      <c r="BK47" s="6">
        <v>196.33885845699999</v>
      </c>
    </row>
    <row r="48" spans="1:63" ht="17.649999999999999" customHeight="1" x14ac:dyDescent="0.2">
      <c r="A48" s="5"/>
      <c r="B48" s="4" t="s">
        <v>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2.6194041000000001E-2</v>
      </c>
      <c r="I48" s="6">
        <v>18.710028224999999</v>
      </c>
      <c r="J48" s="6">
        <v>0</v>
      </c>
      <c r="K48" s="6">
        <v>0</v>
      </c>
      <c r="L48" s="6">
        <v>0.61807610300000004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1.3574447999999999E-2</v>
      </c>
      <c r="S48" s="6">
        <v>6.4517338710000001</v>
      </c>
      <c r="T48" s="6">
        <v>0</v>
      </c>
      <c r="U48" s="6">
        <v>0</v>
      </c>
      <c r="V48" s="6">
        <v>2.5806935E-2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3.2258310000000002E-3</v>
      </c>
      <c r="AC48" s="6">
        <v>0</v>
      </c>
      <c r="AD48" s="6">
        <v>0</v>
      </c>
      <c r="AE48" s="6">
        <v>0</v>
      </c>
      <c r="AF48" s="6">
        <v>7.7419940000000003E-3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7.0730853999999996E-2</v>
      </c>
      <c r="AW48" s="6">
        <v>2.3742113539999998</v>
      </c>
      <c r="AX48" s="6">
        <v>0</v>
      </c>
      <c r="AY48" s="6">
        <v>0</v>
      </c>
      <c r="AZ48" s="6">
        <v>0.86090452299999998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2.1793710000000001E-2</v>
      </c>
      <c r="BG48" s="6">
        <v>0</v>
      </c>
      <c r="BH48" s="6">
        <v>0</v>
      </c>
      <c r="BI48" s="6">
        <v>0</v>
      </c>
      <c r="BJ48" s="6">
        <v>2.3225981E-2</v>
      </c>
      <c r="BK48" s="6">
        <v>29.20724787</v>
      </c>
    </row>
    <row r="49" spans="1:63" ht="17.649999999999999" customHeight="1" x14ac:dyDescent="0.2">
      <c r="A49" s="5"/>
      <c r="B49" s="4" t="s">
        <v>63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1.6281368000000001E-2</v>
      </c>
      <c r="I49" s="6">
        <v>109.29245</v>
      </c>
      <c r="J49" s="6">
        <v>0</v>
      </c>
      <c r="K49" s="6">
        <v>0</v>
      </c>
      <c r="L49" s="6">
        <v>7.0892399999999994E-2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1.77231E-3</v>
      </c>
      <c r="S49" s="6">
        <v>29.538499999999999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0.41062372600000002</v>
      </c>
      <c r="AD49" s="6">
        <v>0</v>
      </c>
      <c r="AE49" s="6">
        <v>0</v>
      </c>
      <c r="AF49" s="6">
        <v>5.8660532000000001E-2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0.111753565</v>
      </c>
      <c r="AW49" s="6">
        <v>0.90072721300000003</v>
      </c>
      <c r="AX49" s="6">
        <v>0</v>
      </c>
      <c r="AY49" s="6">
        <v>0</v>
      </c>
      <c r="AZ49" s="6">
        <v>26.616193459000002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4.9274840000000002E-3</v>
      </c>
      <c r="BG49" s="6">
        <v>5.8660530000000004E-3</v>
      </c>
      <c r="BH49" s="6">
        <v>0</v>
      </c>
      <c r="BI49" s="6">
        <v>0</v>
      </c>
      <c r="BJ49" s="6">
        <v>0.86310408800000005</v>
      </c>
      <c r="BK49" s="6">
        <v>167.89175219800001</v>
      </c>
    </row>
    <row r="50" spans="1:63" ht="17.649999999999999" customHeight="1" x14ac:dyDescent="0.2">
      <c r="A50" s="5"/>
      <c r="B50" s="4" t="s">
        <v>64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5.0369411000000003E-2</v>
      </c>
      <c r="I50" s="6">
        <v>2.6030703220000002</v>
      </c>
      <c r="J50" s="6">
        <v>0</v>
      </c>
      <c r="K50" s="6">
        <v>0</v>
      </c>
      <c r="L50" s="6">
        <v>2.2373389420000001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2.0173969999999999E-2</v>
      </c>
      <c r="S50" s="6">
        <v>6.5076758049999999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0.24838734500000001</v>
      </c>
      <c r="AC50" s="6">
        <v>130.11596315400001</v>
      </c>
      <c r="AD50" s="6">
        <v>0</v>
      </c>
      <c r="AE50" s="6">
        <v>0</v>
      </c>
      <c r="AF50" s="6">
        <v>265.51230015599998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9.6645257999999998E-2</v>
      </c>
      <c r="AM50" s="6">
        <v>6.9282948390000003</v>
      </c>
      <c r="AN50" s="6">
        <v>0</v>
      </c>
      <c r="AO50" s="6">
        <v>0</v>
      </c>
      <c r="AP50" s="6">
        <v>7.8280251500000002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0.72823377300000003</v>
      </c>
      <c r="AW50" s="6">
        <v>37.462820120000003</v>
      </c>
      <c r="AX50" s="6">
        <v>0</v>
      </c>
      <c r="AY50" s="6">
        <v>0</v>
      </c>
      <c r="AZ50" s="6">
        <v>19.097371627000001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7.4971200000000002E-2</v>
      </c>
      <c r="BG50" s="6">
        <v>1.9354857999999999E-2</v>
      </c>
      <c r="BH50" s="6">
        <v>0</v>
      </c>
      <c r="BI50" s="6">
        <v>0</v>
      </c>
      <c r="BJ50" s="6">
        <v>0.65290387800000005</v>
      </c>
      <c r="BK50" s="6">
        <v>480.18389980799998</v>
      </c>
    </row>
    <row r="51" spans="1:63" ht="17.649999999999999" customHeight="1" x14ac:dyDescent="0.2">
      <c r="A51" s="5"/>
      <c r="B51" s="7" t="s">
        <v>65</v>
      </c>
      <c r="C51" s="6">
        <v>0</v>
      </c>
      <c r="D51" s="6">
        <v>62.730438713999995</v>
      </c>
      <c r="E51" s="6">
        <v>0</v>
      </c>
      <c r="F51" s="6">
        <v>0</v>
      </c>
      <c r="G51" s="6">
        <v>0</v>
      </c>
      <c r="H51" s="6">
        <v>3.114222668</v>
      </c>
      <c r="I51" s="6">
        <v>3145.8703990409995</v>
      </c>
      <c r="J51" s="6">
        <v>0</v>
      </c>
      <c r="K51" s="6">
        <v>0</v>
      </c>
      <c r="L51" s="6">
        <v>212.183923978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0.93069819500000006</v>
      </c>
      <c r="S51" s="6">
        <v>825.82011343799991</v>
      </c>
      <c r="T51" s="6">
        <v>0</v>
      </c>
      <c r="U51" s="6">
        <v>0</v>
      </c>
      <c r="V51" s="6">
        <v>42.198314220999997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38.935344438000008</v>
      </c>
      <c r="AC51" s="6">
        <v>542.84511237499999</v>
      </c>
      <c r="AD51" s="6">
        <v>5.8745080999999998E-2</v>
      </c>
      <c r="AE51" s="6">
        <v>0</v>
      </c>
      <c r="AF51" s="6">
        <v>1459.3859192349998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8.4927811250000005</v>
      </c>
      <c r="AM51" s="6">
        <v>42.247912694</v>
      </c>
      <c r="AN51" s="6">
        <v>0</v>
      </c>
      <c r="AO51" s="6">
        <v>0</v>
      </c>
      <c r="AP51" s="6">
        <v>72.677421693999989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19.833089132000008</v>
      </c>
      <c r="AW51" s="6">
        <v>244.43169107400001</v>
      </c>
      <c r="AX51" s="6">
        <v>0</v>
      </c>
      <c r="AY51" s="6">
        <v>0</v>
      </c>
      <c r="AZ51" s="6">
        <v>657.998064989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5.3472328760000005</v>
      </c>
      <c r="BG51" s="6">
        <v>53.855438812999999</v>
      </c>
      <c r="BH51" s="6">
        <v>0</v>
      </c>
      <c r="BI51" s="6">
        <v>0</v>
      </c>
      <c r="BJ51" s="6">
        <v>37.390740536999999</v>
      </c>
      <c r="BK51" s="6">
        <v>7476.3476043180026</v>
      </c>
    </row>
    <row r="52" spans="1:63" ht="17.649999999999999" customHeight="1" x14ac:dyDescent="0.2">
      <c r="A52" s="2" t="s">
        <v>66</v>
      </c>
      <c r="B52" s="4" t="s">
        <v>67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</row>
    <row r="53" spans="1:63" ht="17.649999999999999" customHeight="1" x14ac:dyDescent="0.2">
      <c r="A53" s="5"/>
      <c r="B53" s="4" t="s">
        <v>68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</row>
    <row r="54" spans="1:63" ht="17.649999999999999" customHeight="1" x14ac:dyDescent="0.2">
      <c r="A54" s="5"/>
      <c r="B54" s="7" t="s">
        <v>69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</row>
    <row r="55" spans="1:63" ht="17.649999999999999" customHeight="1" x14ac:dyDescent="0.2">
      <c r="A55" s="2" t="s">
        <v>70</v>
      </c>
      <c r="B55" s="4" t="s">
        <v>71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</row>
    <row r="56" spans="1:63" ht="17.649999999999999" customHeight="1" x14ac:dyDescent="0.2">
      <c r="A56" s="5"/>
      <c r="B56" s="4" t="s">
        <v>68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</row>
    <row r="57" spans="1:63" ht="17.649999999999999" customHeight="1" x14ac:dyDescent="0.2">
      <c r="A57" s="5"/>
      <c r="B57" s="7" t="s">
        <v>72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</row>
    <row r="58" spans="1:63" ht="17.649999999999999" customHeight="1" x14ac:dyDescent="0.2">
      <c r="A58" s="2" t="s">
        <v>73</v>
      </c>
      <c r="B58" s="4" t="s">
        <v>74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</row>
    <row r="59" spans="1:63" ht="17.649999999999999" customHeight="1" x14ac:dyDescent="0.2">
      <c r="A59" s="5"/>
      <c r="B59" s="20" t="s">
        <v>205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2.2733589279999999</v>
      </c>
      <c r="I59" s="6">
        <v>6750.8940998540002</v>
      </c>
      <c r="J59" s="6">
        <v>17.812343774999999</v>
      </c>
      <c r="K59" s="6">
        <v>1321.528989402</v>
      </c>
      <c r="L59" s="6">
        <v>243.15563570500001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1.2566131629999999</v>
      </c>
      <c r="S59" s="6">
        <v>74.645129725000004</v>
      </c>
      <c r="T59" s="6">
        <v>23.698518058000001</v>
      </c>
      <c r="U59" s="6">
        <v>0</v>
      </c>
      <c r="V59" s="6">
        <v>70.190078839999998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0.57162624100000003</v>
      </c>
      <c r="AC59" s="6">
        <v>2.2386001069999999</v>
      </c>
      <c r="AD59" s="6">
        <v>0</v>
      </c>
      <c r="AE59" s="6">
        <v>0</v>
      </c>
      <c r="AF59" s="6">
        <v>21.624403105999999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8.7235690000000005E-2</v>
      </c>
      <c r="AM59" s="6">
        <v>5.1005442370000003</v>
      </c>
      <c r="AN59" s="6">
        <v>0</v>
      </c>
      <c r="AO59" s="6">
        <v>0</v>
      </c>
      <c r="AP59" s="6">
        <v>2.699511239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11.47492589</v>
      </c>
      <c r="AW59" s="6">
        <v>868.26378799099996</v>
      </c>
      <c r="AX59" s="6">
        <v>1.007206348</v>
      </c>
      <c r="AY59" s="6">
        <v>0</v>
      </c>
      <c r="AZ59" s="6">
        <v>224.133848194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7.0175703589999996</v>
      </c>
      <c r="BG59" s="6">
        <v>75.933045402000005</v>
      </c>
      <c r="BH59" s="6">
        <v>0.89770325500000003</v>
      </c>
      <c r="BI59" s="6">
        <v>0</v>
      </c>
      <c r="BJ59" s="6">
        <v>30.753564312999998</v>
      </c>
      <c r="BK59" s="6">
        <v>9757.2583398219995</v>
      </c>
    </row>
    <row r="60" spans="1:63" ht="17.649999999999999" customHeight="1" x14ac:dyDescent="0.2">
      <c r="A60" s="5"/>
      <c r="B60" s="4" t="s">
        <v>75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3.3690325840000002</v>
      </c>
      <c r="I60" s="6">
        <v>368.26</v>
      </c>
      <c r="J60" s="6">
        <v>185.33006900399999</v>
      </c>
      <c r="K60" s="6">
        <v>0</v>
      </c>
      <c r="L60" s="6">
        <v>23.783947950000002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1.542030268</v>
      </c>
      <c r="S60" s="6">
        <v>13.871561044</v>
      </c>
      <c r="T60" s="6">
        <v>11.137771838000001</v>
      </c>
      <c r="U60" s="6">
        <v>0</v>
      </c>
      <c r="V60" s="6">
        <v>18.859823187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0.111491301</v>
      </c>
      <c r="AC60" s="6">
        <v>77.141987145000002</v>
      </c>
      <c r="AD60" s="6">
        <v>0</v>
      </c>
      <c r="AE60" s="6">
        <v>0</v>
      </c>
      <c r="AF60" s="6">
        <v>15.47253656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3.8157410000000001E-3</v>
      </c>
      <c r="AM60" s="6">
        <v>0</v>
      </c>
      <c r="AN60" s="6">
        <v>0</v>
      </c>
      <c r="AO60" s="6">
        <v>0</v>
      </c>
      <c r="AP60" s="6">
        <v>7.3754415079999998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4.1507146239999999</v>
      </c>
      <c r="AW60" s="6">
        <v>313.63276860299999</v>
      </c>
      <c r="AX60" s="6">
        <v>0</v>
      </c>
      <c r="AY60" s="6">
        <v>0</v>
      </c>
      <c r="AZ60" s="6">
        <v>29.662764204999998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1.3239236000000001</v>
      </c>
      <c r="BG60" s="6">
        <v>2.6993353400000002</v>
      </c>
      <c r="BH60" s="6">
        <v>8.4245129999999998E-3</v>
      </c>
      <c r="BI60" s="6">
        <v>0</v>
      </c>
      <c r="BJ60" s="6">
        <v>5.8762010299999998</v>
      </c>
      <c r="BK60" s="6">
        <v>1083.6099999999999</v>
      </c>
    </row>
    <row r="61" spans="1:63" ht="17.649999999999999" customHeight="1" x14ac:dyDescent="0.2">
      <c r="A61" s="5"/>
      <c r="B61" s="4" t="s">
        <v>76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2.4731313830000001</v>
      </c>
      <c r="I61" s="6">
        <v>953.89786185900005</v>
      </c>
      <c r="J61" s="6">
        <v>41.322387454000001</v>
      </c>
      <c r="K61" s="6">
        <v>0</v>
      </c>
      <c r="L61" s="6">
        <v>56.381807612000003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1.4436768639999999</v>
      </c>
      <c r="S61" s="6">
        <v>2.6241717590000002</v>
      </c>
      <c r="T61" s="6">
        <v>0</v>
      </c>
      <c r="U61" s="6">
        <v>0</v>
      </c>
      <c r="V61" s="6">
        <v>2.3452249940000001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0.278579564</v>
      </c>
      <c r="AC61" s="6">
        <v>39.426332719999998</v>
      </c>
      <c r="AD61" s="6">
        <v>0</v>
      </c>
      <c r="AE61" s="6">
        <v>0</v>
      </c>
      <c r="AF61" s="6">
        <v>5.3495185999999997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4.1723429999999999E-2</v>
      </c>
      <c r="AM61" s="6">
        <v>1.5360727430000001</v>
      </c>
      <c r="AN61" s="6">
        <v>0</v>
      </c>
      <c r="AO61" s="6">
        <v>0</v>
      </c>
      <c r="AP61" s="6">
        <v>0.98157868699999995</v>
      </c>
      <c r="AQ61" s="6">
        <v>0</v>
      </c>
      <c r="AR61" s="6">
        <v>1.9045800000000001E-4</v>
      </c>
      <c r="AS61" s="6">
        <v>0</v>
      </c>
      <c r="AT61" s="6">
        <v>0</v>
      </c>
      <c r="AU61" s="6">
        <v>0</v>
      </c>
      <c r="AV61" s="6">
        <v>10.452872578999999</v>
      </c>
      <c r="AW61" s="6">
        <v>78.343433665999996</v>
      </c>
      <c r="AX61" s="6">
        <v>0</v>
      </c>
      <c r="AY61" s="6">
        <v>0</v>
      </c>
      <c r="AZ61" s="6">
        <v>70.412311252999999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4.0860765380000004</v>
      </c>
      <c r="BG61" s="6">
        <v>21.714230793999999</v>
      </c>
      <c r="BH61" s="6">
        <v>0</v>
      </c>
      <c r="BI61" s="6">
        <v>0</v>
      </c>
      <c r="BJ61" s="6">
        <v>6.0779433440000004</v>
      </c>
      <c r="BK61" s="6">
        <v>1299.189126301</v>
      </c>
    </row>
    <row r="62" spans="1:63" ht="17.649999999999999" customHeight="1" x14ac:dyDescent="0.2">
      <c r="A62" s="5"/>
      <c r="B62" s="4" t="s">
        <v>77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2.3778881369999998</v>
      </c>
      <c r="I62" s="6">
        <v>0.669424354</v>
      </c>
      <c r="J62" s="6">
        <v>0</v>
      </c>
      <c r="K62" s="6">
        <v>0</v>
      </c>
      <c r="L62" s="6">
        <v>4.4796225720000002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1.1687213510000001</v>
      </c>
      <c r="S62" s="6">
        <v>0</v>
      </c>
      <c r="T62" s="6">
        <v>0</v>
      </c>
      <c r="U62" s="6">
        <v>0</v>
      </c>
      <c r="V62" s="6">
        <v>1.2400927079999999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10.643453587</v>
      </c>
      <c r="AC62" s="6">
        <v>13.373043652</v>
      </c>
      <c r="AD62" s="6">
        <v>0</v>
      </c>
      <c r="AE62" s="6">
        <v>0</v>
      </c>
      <c r="AF62" s="6">
        <v>64.716425147999999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3.8772517889999998</v>
      </c>
      <c r="AM62" s="6">
        <v>2.3153589120000002</v>
      </c>
      <c r="AN62" s="6">
        <v>0</v>
      </c>
      <c r="AO62" s="6">
        <v>0</v>
      </c>
      <c r="AP62" s="6">
        <v>23.966151114999999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23.899484911999998</v>
      </c>
      <c r="AW62" s="6">
        <v>51.053573534999998</v>
      </c>
      <c r="AX62" s="6">
        <v>0</v>
      </c>
      <c r="AY62" s="6">
        <v>0</v>
      </c>
      <c r="AZ62" s="6">
        <v>88.515782587000004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17.107627064999999</v>
      </c>
      <c r="BG62" s="6">
        <v>34.831751605999997</v>
      </c>
      <c r="BH62" s="6">
        <v>4.3200748400000002</v>
      </c>
      <c r="BI62" s="6">
        <v>0</v>
      </c>
      <c r="BJ62" s="6">
        <v>46.33156949</v>
      </c>
      <c r="BK62" s="6">
        <v>394.88729735999999</v>
      </c>
    </row>
    <row r="63" spans="1:63" ht="17.649999999999999" customHeight="1" x14ac:dyDescent="0.2">
      <c r="A63" s="5"/>
      <c r="B63" s="4" t="s">
        <v>78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9.3725498540000007</v>
      </c>
      <c r="I63" s="6">
        <v>579.93684914200003</v>
      </c>
      <c r="J63" s="6">
        <v>2.105546672</v>
      </c>
      <c r="K63" s="6">
        <v>0</v>
      </c>
      <c r="L63" s="6">
        <v>247.10150476199999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4.6554534409999997</v>
      </c>
      <c r="S63" s="6">
        <v>23.891307635</v>
      </c>
      <c r="T63" s="6">
        <v>7.8510087430000004</v>
      </c>
      <c r="U63" s="6">
        <v>0</v>
      </c>
      <c r="V63" s="6">
        <v>21.222603450000001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6.5135181099999997</v>
      </c>
      <c r="AC63" s="6">
        <v>120.839955148</v>
      </c>
      <c r="AD63" s="6">
        <v>2.7933390000000002E-3</v>
      </c>
      <c r="AE63" s="6">
        <v>0</v>
      </c>
      <c r="AF63" s="6">
        <v>248.659578528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2.463368027</v>
      </c>
      <c r="AM63" s="6">
        <v>33.256908293999999</v>
      </c>
      <c r="AN63" s="6">
        <v>0</v>
      </c>
      <c r="AO63" s="6">
        <v>0</v>
      </c>
      <c r="AP63" s="6">
        <v>17.654629818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100.90679865</v>
      </c>
      <c r="AW63" s="6">
        <v>1153.4222421730001</v>
      </c>
      <c r="AX63" s="6">
        <v>39.785234537000001</v>
      </c>
      <c r="AY63" s="6">
        <v>0</v>
      </c>
      <c r="AZ63" s="6">
        <v>1422.3362299610001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102.85675927600001</v>
      </c>
      <c r="BG63" s="6">
        <v>394.51297522599998</v>
      </c>
      <c r="BH63" s="6">
        <v>71.075669882</v>
      </c>
      <c r="BI63" s="6">
        <v>0</v>
      </c>
      <c r="BJ63" s="6">
        <v>438.59808078899999</v>
      </c>
      <c r="BK63" s="6">
        <v>5049.0215654570002</v>
      </c>
    </row>
    <row r="64" spans="1:63" ht="17.649999999999999" customHeight="1" x14ac:dyDescent="0.2">
      <c r="A64" s="5"/>
      <c r="B64" s="4" t="s">
        <v>79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3.7509344069999999</v>
      </c>
      <c r="I64" s="6">
        <v>4118.1716847420003</v>
      </c>
      <c r="J64" s="6">
        <v>158.045472359</v>
      </c>
      <c r="K64" s="6">
        <v>299.71846975599999</v>
      </c>
      <c r="L64" s="6">
        <v>114.065860559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2.1268708049999998</v>
      </c>
      <c r="S64" s="6">
        <v>46.438304004999999</v>
      </c>
      <c r="T64" s="6">
        <v>16.639217085999999</v>
      </c>
      <c r="U64" s="6">
        <v>0</v>
      </c>
      <c r="V64" s="6">
        <v>36.364940916999998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0.96118419899999996</v>
      </c>
      <c r="AC64" s="6">
        <v>162.72881287999999</v>
      </c>
      <c r="AD64" s="6">
        <v>0</v>
      </c>
      <c r="AE64" s="6">
        <v>0</v>
      </c>
      <c r="AF64" s="6">
        <v>147.39159232599999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0.20209058499999999</v>
      </c>
      <c r="AM64" s="6">
        <v>1.0039810179999999</v>
      </c>
      <c r="AN64" s="6">
        <v>0</v>
      </c>
      <c r="AO64" s="6">
        <v>0</v>
      </c>
      <c r="AP64" s="6">
        <v>3.4746805690000002</v>
      </c>
      <c r="AQ64" s="6">
        <v>0</v>
      </c>
      <c r="AR64" s="6">
        <v>2.1325671470000001</v>
      </c>
      <c r="AS64" s="6">
        <v>0</v>
      </c>
      <c r="AT64" s="6">
        <v>0</v>
      </c>
      <c r="AU64" s="6">
        <v>0</v>
      </c>
      <c r="AV64" s="6">
        <v>46.454133093000003</v>
      </c>
      <c r="AW64" s="6">
        <v>627.13916773400001</v>
      </c>
      <c r="AX64" s="6">
        <v>5.4114274550000001</v>
      </c>
      <c r="AY64" s="6">
        <v>87.740289164999993</v>
      </c>
      <c r="AZ64" s="6">
        <v>501.52836302999998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13.210469179</v>
      </c>
      <c r="BG64" s="6">
        <v>43.946801575000002</v>
      </c>
      <c r="BH64" s="6">
        <v>5.1939027299999996</v>
      </c>
      <c r="BI64" s="6">
        <v>0</v>
      </c>
      <c r="BJ64" s="6">
        <v>55.130653877</v>
      </c>
      <c r="BK64" s="6">
        <v>6498.9718711980004</v>
      </c>
    </row>
    <row r="65" spans="1:63" ht="25.5" x14ac:dyDescent="0.2">
      <c r="A65" s="5"/>
      <c r="B65" s="4" t="s">
        <v>80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0.119283651</v>
      </c>
      <c r="I65" s="6">
        <v>0</v>
      </c>
      <c r="J65" s="6">
        <v>0</v>
      </c>
      <c r="K65" s="6">
        <v>0</v>
      </c>
      <c r="L65" s="6">
        <v>0.152777091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5.4177127999999998E-2</v>
      </c>
      <c r="S65" s="6">
        <v>0</v>
      </c>
      <c r="T65" s="6">
        <v>0</v>
      </c>
      <c r="U65" s="6">
        <v>0</v>
      </c>
      <c r="V65" s="6">
        <v>4.7008340000000001E-3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17.482580833</v>
      </c>
      <c r="AC65" s="6">
        <v>12.794785426000001</v>
      </c>
      <c r="AD65" s="6">
        <v>0.12762285200000001</v>
      </c>
      <c r="AE65" s="6">
        <v>0</v>
      </c>
      <c r="AF65" s="6">
        <v>61.988602037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6.1389781409999999</v>
      </c>
      <c r="AM65" s="6">
        <v>1.0789932</v>
      </c>
      <c r="AN65" s="6">
        <v>0</v>
      </c>
      <c r="AO65" s="6">
        <v>0</v>
      </c>
      <c r="AP65" s="6">
        <v>10.123977397000001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9.3117368369999998</v>
      </c>
      <c r="AW65" s="6">
        <v>7.8110279069999997</v>
      </c>
      <c r="AX65" s="6">
        <v>0</v>
      </c>
      <c r="AY65" s="6">
        <v>0</v>
      </c>
      <c r="AZ65" s="6">
        <v>57.313060213999997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2.7914278549999998</v>
      </c>
      <c r="BG65" s="6">
        <v>1.276228516</v>
      </c>
      <c r="BH65" s="6">
        <v>0</v>
      </c>
      <c r="BI65" s="6">
        <v>0</v>
      </c>
      <c r="BJ65" s="6">
        <v>5.6649034140000003</v>
      </c>
      <c r="BK65" s="6">
        <v>194.23486333299999</v>
      </c>
    </row>
    <row r="66" spans="1:63" ht="25.5" x14ac:dyDescent="0.2">
      <c r="A66" s="5"/>
      <c r="B66" s="4" t="s">
        <v>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6.4408971999999995E-2</v>
      </c>
      <c r="I66" s="6">
        <v>0</v>
      </c>
      <c r="J66" s="6">
        <v>0</v>
      </c>
      <c r="K66" s="6">
        <v>0</v>
      </c>
      <c r="L66" s="6">
        <v>1.1214366E-2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2.83191E-3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3.761640565</v>
      </c>
      <c r="AC66" s="6">
        <v>0.939835949</v>
      </c>
      <c r="AD66" s="6">
        <v>0</v>
      </c>
      <c r="AE66" s="6">
        <v>0</v>
      </c>
      <c r="AF66" s="6">
        <v>10.334090707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1.85546609</v>
      </c>
      <c r="AM66" s="6">
        <v>0.223938516</v>
      </c>
      <c r="AN66" s="6">
        <v>0</v>
      </c>
      <c r="AO66" s="6">
        <v>0</v>
      </c>
      <c r="AP66" s="6">
        <v>4.746551524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1.358042381</v>
      </c>
      <c r="AW66" s="6">
        <v>0.51160166600000001</v>
      </c>
      <c r="AX66" s="6">
        <v>0</v>
      </c>
      <c r="AY66" s="6">
        <v>0</v>
      </c>
      <c r="AZ66" s="6">
        <v>5.1234706059999997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0.78828701400000001</v>
      </c>
      <c r="BG66" s="6">
        <v>0.33590777399999999</v>
      </c>
      <c r="BH66" s="6">
        <v>0</v>
      </c>
      <c r="BI66" s="6">
        <v>0</v>
      </c>
      <c r="BJ66" s="6">
        <v>0.86888144199999995</v>
      </c>
      <c r="BK66" s="6">
        <v>30.926169481999999</v>
      </c>
    </row>
    <row r="67" spans="1:63" ht="25.5" x14ac:dyDescent="0.2">
      <c r="A67" s="5"/>
      <c r="B67" s="4" t="s">
        <v>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0.17142273099999999</v>
      </c>
      <c r="I67" s="6">
        <v>1.8233194000000001E-2</v>
      </c>
      <c r="J67" s="6">
        <v>0</v>
      </c>
      <c r="K67" s="6">
        <v>0</v>
      </c>
      <c r="L67" s="6">
        <v>0.71768093899999996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9.4122089999999995E-3</v>
      </c>
      <c r="S67" s="6">
        <v>0</v>
      </c>
      <c r="T67" s="6">
        <v>0</v>
      </c>
      <c r="U67" s="6">
        <v>0</v>
      </c>
      <c r="V67" s="6">
        <v>2.9413153000000001E-2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12.061890461999999</v>
      </c>
      <c r="AC67" s="6">
        <v>1.8189728890000001</v>
      </c>
      <c r="AD67" s="6">
        <v>5.8155677000000003E-2</v>
      </c>
      <c r="AE67" s="6">
        <v>0</v>
      </c>
      <c r="AF67" s="6">
        <v>49.630485217999997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4.2752437719999996</v>
      </c>
      <c r="AM67" s="6">
        <v>0.88225768199999999</v>
      </c>
      <c r="AN67" s="6">
        <v>0</v>
      </c>
      <c r="AO67" s="6">
        <v>0</v>
      </c>
      <c r="AP67" s="6">
        <v>6.681098005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6.5236172249999997</v>
      </c>
      <c r="AW67" s="6">
        <v>7.7660197770000003</v>
      </c>
      <c r="AX67" s="6">
        <v>0</v>
      </c>
      <c r="AY67" s="6">
        <v>0</v>
      </c>
      <c r="AZ67" s="6">
        <v>47.093603537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2.5381999089999998</v>
      </c>
      <c r="BG67" s="6">
        <v>4.6524542000000002E-2</v>
      </c>
      <c r="BH67" s="6">
        <v>0</v>
      </c>
      <c r="BI67" s="6">
        <v>0</v>
      </c>
      <c r="BJ67" s="6">
        <v>4.6131950110000002</v>
      </c>
      <c r="BK67" s="6">
        <v>144.93542593199999</v>
      </c>
    </row>
    <row r="68" spans="1:63" ht="25.5" x14ac:dyDescent="0.2">
      <c r="A68" s="5"/>
      <c r="B68" s="4" t="s">
        <v>57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0.167952185</v>
      </c>
      <c r="I68" s="6">
        <v>2.9807597000000002E-2</v>
      </c>
      <c r="J68" s="6">
        <v>0</v>
      </c>
      <c r="K68" s="6">
        <v>0</v>
      </c>
      <c r="L68" s="6">
        <v>0.41354664000000002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1.1116839999999999E-3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10.358630832999999</v>
      </c>
      <c r="AC68" s="6">
        <v>2.1784841199999998</v>
      </c>
      <c r="AD68" s="6">
        <v>0</v>
      </c>
      <c r="AE68" s="6">
        <v>0</v>
      </c>
      <c r="AF68" s="6">
        <v>35.262752995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4.1687273129999998</v>
      </c>
      <c r="AM68" s="6">
        <v>0.11015625800000001</v>
      </c>
      <c r="AN68" s="6">
        <v>0</v>
      </c>
      <c r="AO68" s="6">
        <v>0</v>
      </c>
      <c r="AP68" s="6">
        <v>7.3048183809999996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1.5954850819999999</v>
      </c>
      <c r="AW68" s="6">
        <v>0.75917643800000001</v>
      </c>
      <c r="AX68" s="6">
        <v>0</v>
      </c>
      <c r="AY68" s="6">
        <v>0</v>
      </c>
      <c r="AZ68" s="6">
        <v>3.3832117859999999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0.66652229399999996</v>
      </c>
      <c r="BG68" s="6">
        <v>0</v>
      </c>
      <c r="BH68" s="6">
        <v>0</v>
      </c>
      <c r="BI68" s="6">
        <v>0</v>
      </c>
      <c r="BJ68" s="6">
        <v>0.42079690600000003</v>
      </c>
      <c r="BK68" s="6">
        <v>66.821180511999998</v>
      </c>
    </row>
    <row r="69" spans="1:63" ht="17.649999999999999" customHeight="1" x14ac:dyDescent="0.2">
      <c r="A69" s="5"/>
      <c r="B69" s="20" t="s">
        <v>206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1.3890484759999999</v>
      </c>
      <c r="I69" s="6">
        <v>405.96224998500003</v>
      </c>
      <c r="J69" s="6">
        <v>0</v>
      </c>
      <c r="K69" s="6">
        <v>458.12374598000002</v>
      </c>
      <c r="L69" s="6">
        <v>81.121110654999995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0.742928739</v>
      </c>
      <c r="S69" s="6">
        <v>7.9104953000000006E-2</v>
      </c>
      <c r="T69" s="6">
        <v>0</v>
      </c>
      <c r="U69" s="6">
        <v>0</v>
      </c>
      <c r="V69" s="6">
        <v>26.654163969999999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3.2168251329999999</v>
      </c>
      <c r="AC69" s="6">
        <v>37.175996243</v>
      </c>
      <c r="AD69" s="6">
        <v>0</v>
      </c>
      <c r="AE69" s="6">
        <v>0</v>
      </c>
      <c r="AF69" s="6">
        <v>71.350911933999996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0.66423553499999999</v>
      </c>
      <c r="AM69" s="6">
        <v>0.63718374799999999</v>
      </c>
      <c r="AN69" s="6">
        <v>0</v>
      </c>
      <c r="AO69" s="6">
        <v>0</v>
      </c>
      <c r="AP69" s="6">
        <v>1.5887366460000001</v>
      </c>
      <c r="AQ69" s="6">
        <v>0</v>
      </c>
      <c r="AR69" s="6">
        <v>0.33703407600000002</v>
      </c>
      <c r="AS69" s="6">
        <v>0</v>
      </c>
      <c r="AT69" s="6">
        <v>0</v>
      </c>
      <c r="AU69" s="6">
        <v>0</v>
      </c>
      <c r="AV69" s="6">
        <v>32.298709572</v>
      </c>
      <c r="AW69" s="6">
        <v>354.879962568</v>
      </c>
      <c r="AX69" s="6">
        <v>0.98085506300000003</v>
      </c>
      <c r="AY69" s="6">
        <v>453.51141597600002</v>
      </c>
      <c r="AZ69" s="6">
        <v>303.65153493299999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8.3595043659999995</v>
      </c>
      <c r="BG69" s="6">
        <v>5.7747644989999998</v>
      </c>
      <c r="BH69" s="6">
        <v>5.4068329999999998E-3</v>
      </c>
      <c r="BI69" s="6">
        <v>0</v>
      </c>
      <c r="BJ69" s="6">
        <v>25.800566014000001</v>
      </c>
      <c r="BK69" s="6">
        <v>2274.3059958969998</v>
      </c>
    </row>
    <row r="70" spans="1:63" ht="17.649999999999999" customHeight="1" x14ac:dyDescent="0.2">
      <c r="A70" s="5"/>
      <c r="B70" s="4" t="s">
        <v>83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8.4936818009999993</v>
      </c>
      <c r="I70" s="6">
        <v>282.55607221700001</v>
      </c>
      <c r="J70" s="6">
        <v>0</v>
      </c>
      <c r="K70" s="6">
        <v>0</v>
      </c>
      <c r="L70" s="6">
        <v>212.01254536600001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4.3688731489999997</v>
      </c>
      <c r="S70" s="6">
        <v>68.484391435999996</v>
      </c>
      <c r="T70" s="6">
        <v>3.0815837099999999</v>
      </c>
      <c r="U70" s="6">
        <v>0</v>
      </c>
      <c r="V70" s="6">
        <v>61.775947164999998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26.060491207999998</v>
      </c>
      <c r="AC70" s="6">
        <v>349.22401846100001</v>
      </c>
      <c r="AD70" s="6">
        <v>0.56159076900000005</v>
      </c>
      <c r="AE70" s="6">
        <v>0</v>
      </c>
      <c r="AF70" s="6">
        <v>928.10385988500002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10.089394781999999</v>
      </c>
      <c r="AM70" s="6">
        <v>47.694164207</v>
      </c>
      <c r="AN70" s="6">
        <v>3.288503103</v>
      </c>
      <c r="AO70" s="6">
        <v>0</v>
      </c>
      <c r="AP70" s="6">
        <v>103.74815518699999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83.960062717</v>
      </c>
      <c r="AW70" s="6">
        <v>693.70306999299999</v>
      </c>
      <c r="AX70" s="6">
        <v>1.8024631330000001</v>
      </c>
      <c r="AY70" s="6">
        <v>12.931448206000001</v>
      </c>
      <c r="AZ70" s="6">
        <v>1544.575882718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27.426510702000002</v>
      </c>
      <c r="BG70" s="6">
        <v>161.241264771</v>
      </c>
      <c r="BH70" s="6">
        <v>3.4876453660000002</v>
      </c>
      <c r="BI70" s="6">
        <v>0</v>
      </c>
      <c r="BJ70" s="6">
        <v>176.579916164</v>
      </c>
      <c r="BK70" s="6">
        <v>4815.2515362160002</v>
      </c>
    </row>
    <row r="71" spans="1:63" ht="17.649999999999999" customHeight="1" x14ac:dyDescent="0.2">
      <c r="A71" s="5"/>
      <c r="B71" s="4" t="s">
        <v>84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9.5792277299999995</v>
      </c>
      <c r="I71" s="6">
        <v>316.35174587099999</v>
      </c>
      <c r="J71" s="6">
        <v>0</v>
      </c>
      <c r="K71" s="6">
        <v>0</v>
      </c>
      <c r="L71" s="6">
        <v>33.012276376000003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3.1878343079999998</v>
      </c>
      <c r="S71" s="6">
        <v>3.8876095789999998</v>
      </c>
      <c r="T71" s="6">
        <v>8.0699117230000006</v>
      </c>
      <c r="U71" s="6">
        <v>0</v>
      </c>
      <c r="V71" s="6">
        <v>5.7840010839999998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0.81840197699999995</v>
      </c>
      <c r="AC71" s="6">
        <v>10.250237486</v>
      </c>
      <c r="AD71" s="6">
        <v>0</v>
      </c>
      <c r="AE71" s="6">
        <v>0</v>
      </c>
      <c r="AF71" s="6">
        <v>19.751673407999998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0.26623856600000001</v>
      </c>
      <c r="AM71" s="6">
        <v>1.8484351830000001</v>
      </c>
      <c r="AN71" s="6">
        <v>0</v>
      </c>
      <c r="AO71" s="6">
        <v>0</v>
      </c>
      <c r="AP71" s="6">
        <v>0.286453717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15.437249532999999</v>
      </c>
      <c r="AW71" s="6">
        <v>406.57503277900003</v>
      </c>
      <c r="AX71" s="6">
        <v>3.004346006</v>
      </c>
      <c r="AY71" s="6">
        <v>0</v>
      </c>
      <c r="AZ71" s="6">
        <v>186.823874811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9.8495744550000008</v>
      </c>
      <c r="BG71" s="6">
        <v>23.130230245</v>
      </c>
      <c r="BH71" s="6">
        <v>0.16734644000000001</v>
      </c>
      <c r="BI71" s="6">
        <v>0</v>
      </c>
      <c r="BJ71" s="6">
        <v>99.798254219</v>
      </c>
      <c r="BK71" s="6">
        <v>1157.8799554960001</v>
      </c>
    </row>
    <row r="72" spans="1:63" ht="17.649999999999999" customHeight="1" x14ac:dyDescent="0.2">
      <c r="A72" s="5"/>
      <c r="B72" s="4" t="s">
        <v>85</v>
      </c>
      <c r="C72" s="6">
        <v>0</v>
      </c>
      <c r="D72" s="6">
        <v>0.16510861900000001</v>
      </c>
      <c r="E72" s="6">
        <v>0</v>
      </c>
      <c r="F72" s="6">
        <v>0</v>
      </c>
      <c r="G72" s="6">
        <v>0</v>
      </c>
      <c r="H72" s="6">
        <v>28.313437084</v>
      </c>
      <c r="I72" s="6">
        <v>1626.069261456</v>
      </c>
      <c r="J72" s="6">
        <v>53.333925917000002</v>
      </c>
      <c r="K72" s="6">
        <v>0</v>
      </c>
      <c r="L72" s="6">
        <v>208.07148390200001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18.047556605</v>
      </c>
      <c r="S72" s="6">
        <v>155.93523705199999</v>
      </c>
      <c r="T72" s="6">
        <v>7.7982517500000004</v>
      </c>
      <c r="U72" s="6">
        <v>0</v>
      </c>
      <c r="V72" s="6">
        <v>58.061804965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0.27573012200000002</v>
      </c>
      <c r="AC72" s="6">
        <v>63.298238851000001</v>
      </c>
      <c r="AD72" s="6">
        <v>0</v>
      </c>
      <c r="AE72" s="6">
        <v>0</v>
      </c>
      <c r="AF72" s="6">
        <v>9.2711832740000002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0.18105254200000001</v>
      </c>
      <c r="AM72" s="6">
        <v>1.168255287</v>
      </c>
      <c r="AN72" s="6">
        <v>0</v>
      </c>
      <c r="AO72" s="6">
        <v>0</v>
      </c>
      <c r="AP72" s="6">
        <v>2.5468418640000001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144.140593365</v>
      </c>
      <c r="AW72" s="6">
        <v>1968.607545866</v>
      </c>
      <c r="AX72" s="6">
        <v>13.289203514</v>
      </c>
      <c r="AY72" s="6">
        <v>0</v>
      </c>
      <c r="AZ72" s="6">
        <v>739.58555335200003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105.707182676</v>
      </c>
      <c r="BG72" s="6">
        <v>313.24840431600001</v>
      </c>
      <c r="BH72" s="6">
        <v>54.988355118999998</v>
      </c>
      <c r="BI72" s="6">
        <v>0</v>
      </c>
      <c r="BJ72" s="6">
        <v>286.64865643299999</v>
      </c>
      <c r="BK72" s="6">
        <v>5858.7528639310003</v>
      </c>
    </row>
    <row r="73" spans="1:63" ht="17.649999999999999" customHeight="1" x14ac:dyDescent="0.2">
      <c r="A73" s="5"/>
      <c r="B73" s="7" t="s">
        <v>86</v>
      </c>
      <c r="C73" s="6">
        <v>0</v>
      </c>
      <c r="D73" s="6">
        <v>0.16510861900000001</v>
      </c>
      <c r="E73" s="6">
        <v>0</v>
      </c>
      <c r="F73" s="6">
        <v>0</v>
      </c>
      <c r="G73" s="6">
        <v>0</v>
      </c>
      <c r="H73" s="6">
        <v>71.915357922999988</v>
      </c>
      <c r="I73" s="6">
        <v>15402.817290270998</v>
      </c>
      <c r="J73" s="6">
        <v>457.94974518099997</v>
      </c>
      <c r="K73" s="6">
        <v>2079.3712051379998</v>
      </c>
      <c r="L73" s="6">
        <v>1224.4810144950002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38.608091623999997</v>
      </c>
      <c r="S73" s="6">
        <v>389.85681718800004</v>
      </c>
      <c r="T73" s="6">
        <v>78.276262908000007</v>
      </c>
      <c r="U73" s="6">
        <v>0</v>
      </c>
      <c r="V73" s="6">
        <v>302.53279526700004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93.116044134999996</v>
      </c>
      <c r="AC73" s="6">
        <v>893.42930107699988</v>
      </c>
      <c r="AD73" s="6">
        <v>0.75016263700000008</v>
      </c>
      <c r="AE73" s="6">
        <v>0</v>
      </c>
      <c r="AF73" s="6">
        <v>1688.9076137259999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34.314822003000003</v>
      </c>
      <c r="AM73" s="6">
        <v>96.856249285000004</v>
      </c>
      <c r="AN73" s="6">
        <v>3.288503103</v>
      </c>
      <c r="AO73" s="6">
        <v>0</v>
      </c>
      <c r="AP73" s="6">
        <v>193.17862565699997</v>
      </c>
      <c r="AQ73" s="6">
        <v>0</v>
      </c>
      <c r="AR73" s="6">
        <v>2.4697916810000002</v>
      </c>
      <c r="AS73" s="6">
        <v>0</v>
      </c>
      <c r="AT73" s="6">
        <v>0</v>
      </c>
      <c r="AU73" s="6">
        <v>0</v>
      </c>
      <c r="AV73" s="6">
        <v>491.96442646000003</v>
      </c>
      <c r="AW73" s="6">
        <v>6532.4684106960003</v>
      </c>
      <c r="AX73" s="6">
        <v>65.280736055999995</v>
      </c>
      <c r="AY73" s="6">
        <v>554.18315334700003</v>
      </c>
      <c r="AZ73" s="6">
        <v>5224.1394911869993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303.72963528800005</v>
      </c>
      <c r="BG73" s="6">
        <v>1078.691464606</v>
      </c>
      <c r="BH73" s="6">
        <v>140.14452897799998</v>
      </c>
      <c r="BI73" s="6">
        <v>0</v>
      </c>
      <c r="BJ73" s="6">
        <v>1183.1631824459998</v>
      </c>
      <c r="BK73" s="6">
        <v>38626.046190937006</v>
      </c>
    </row>
    <row r="74" spans="1:63" ht="17.649999999999999" customHeight="1" x14ac:dyDescent="0.2">
      <c r="A74" s="5"/>
      <c r="B74" s="8" t="s">
        <v>87</v>
      </c>
      <c r="C74" s="6">
        <v>0</v>
      </c>
      <c r="D74" s="6">
        <v>1066.638517934</v>
      </c>
      <c r="E74" s="6">
        <v>967.78965601499999</v>
      </c>
      <c r="F74" s="6">
        <v>0</v>
      </c>
      <c r="G74" s="6">
        <v>0</v>
      </c>
      <c r="H74" s="6">
        <v>98.201039063999986</v>
      </c>
      <c r="I74" s="6">
        <v>31723.478811161996</v>
      </c>
      <c r="J74" s="6">
        <v>2294.2124006999998</v>
      </c>
      <c r="K74" s="6">
        <v>2081.0857038559998</v>
      </c>
      <c r="L74" s="6">
        <v>3031.0013240560002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48.698268224999993</v>
      </c>
      <c r="S74" s="6">
        <v>1468.4799886689998</v>
      </c>
      <c r="T74" s="6">
        <v>320.51830313300002</v>
      </c>
      <c r="U74" s="6">
        <v>0</v>
      </c>
      <c r="V74" s="6">
        <v>395.96038058800002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136.11588980100001</v>
      </c>
      <c r="AC74" s="6">
        <v>2137.9068764689996</v>
      </c>
      <c r="AD74" s="6">
        <v>1.410473402</v>
      </c>
      <c r="AE74" s="6">
        <v>0</v>
      </c>
      <c r="AF74" s="6">
        <v>3960.6752222929999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43.817241766000002</v>
      </c>
      <c r="AM74" s="6">
        <v>178.58108486999998</v>
      </c>
      <c r="AN74" s="6">
        <v>3.288503103</v>
      </c>
      <c r="AO74" s="6">
        <v>0</v>
      </c>
      <c r="AP74" s="6">
        <v>294.05374920399993</v>
      </c>
      <c r="AQ74" s="6">
        <v>0</v>
      </c>
      <c r="AR74" s="6">
        <v>27.192378402999999</v>
      </c>
      <c r="AS74" s="6">
        <v>0</v>
      </c>
      <c r="AT74" s="6">
        <v>0</v>
      </c>
      <c r="AU74" s="6">
        <v>0</v>
      </c>
      <c r="AV74" s="6">
        <v>604.44888975700007</v>
      </c>
      <c r="AW74" s="6">
        <v>12375.915276727999</v>
      </c>
      <c r="AX74" s="6">
        <v>89.829989167999997</v>
      </c>
      <c r="AY74" s="6">
        <v>570.03313488700007</v>
      </c>
      <c r="AZ74" s="6">
        <v>6992.2764734859993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336.21616755900004</v>
      </c>
      <c r="BG74" s="6">
        <v>1347.725296052</v>
      </c>
      <c r="BH74" s="6">
        <v>188.00178282899998</v>
      </c>
      <c r="BI74" s="6">
        <v>0</v>
      </c>
      <c r="BJ74" s="6">
        <v>1280.1610214019997</v>
      </c>
      <c r="BK74" s="6">
        <v>74063.708550790005</v>
      </c>
    </row>
    <row r="75" spans="1:63" ht="17.649999999999999" customHeight="1" x14ac:dyDescent="0.2">
      <c r="A75" s="2" t="s">
        <v>88</v>
      </c>
      <c r="B75" s="3" t="s">
        <v>89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</row>
    <row r="76" spans="1:63" ht="17.649999999999999" customHeight="1" x14ac:dyDescent="0.2">
      <c r="A76" s="2" t="s">
        <v>18</v>
      </c>
      <c r="B76" s="4" t="s">
        <v>90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</row>
    <row r="77" spans="1:63" ht="17.649999999999999" customHeight="1" x14ac:dyDescent="0.2">
      <c r="A77" s="5"/>
      <c r="B77" s="4" t="s">
        <v>91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12.009076751</v>
      </c>
      <c r="I77" s="6">
        <v>0.75806226600000004</v>
      </c>
      <c r="J77" s="6">
        <v>0</v>
      </c>
      <c r="K77" s="6">
        <v>0</v>
      </c>
      <c r="L77" s="6">
        <v>2.5384001060000001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10.962327363</v>
      </c>
      <c r="S77" s="6">
        <v>0</v>
      </c>
      <c r="T77" s="6">
        <v>0</v>
      </c>
      <c r="U77" s="6">
        <v>0</v>
      </c>
      <c r="V77" s="6">
        <v>1.097246521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12.461040483</v>
      </c>
      <c r="AC77" s="6">
        <v>6.5624979999999999E-3</v>
      </c>
      <c r="AD77" s="6">
        <v>0</v>
      </c>
      <c r="AE77" s="6">
        <v>0</v>
      </c>
      <c r="AF77" s="6">
        <v>0.96133611900000004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4.9089631779999996</v>
      </c>
      <c r="AM77" s="6">
        <v>8.8822510000000007E-3</v>
      </c>
      <c r="AN77" s="6">
        <v>0</v>
      </c>
      <c r="AO77" s="6">
        <v>0</v>
      </c>
      <c r="AP77" s="6">
        <v>6.3004929000000001E-2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328.74082975200002</v>
      </c>
      <c r="AW77" s="6">
        <v>21.156246961000001</v>
      </c>
      <c r="AX77" s="6">
        <v>0</v>
      </c>
      <c r="AY77" s="6">
        <v>0</v>
      </c>
      <c r="AZ77" s="6">
        <v>81.988767558999996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209.43362089499999</v>
      </c>
      <c r="BG77" s="6">
        <v>36.142796373000003</v>
      </c>
      <c r="BH77" s="6">
        <v>0</v>
      </c>
      <c r="BI77" s="6">
        <v>0</v>
      </c>
      <c r="BJ77" s="6">
        <v>25.327545741000002</v>
      </c>
      <c r="BK77" s="6">
        <v>748.56470974599995</v>
      </c>
    </row>
    <row r="78" spans="1:63" ht="17.649999999999999" customHeight="1" x14ac:dyDescent="0.2">
      <c r="A78" s="5"/>
      <c r="B78" s="7" t="s">
        <v>21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12.009076751</v>
      </c>
      <c r="I78" s="6">
        <v>0.75806226600000004</v>
      </c>
      <c r="J78" s="6">
        <v>0</v>
      </c>
      <c r="K78" s="6">
        <v>0</v>
      </c>
      <c r="L78" s="6">
        <v>2.5384001060000001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10.962327363</v>
      </c>
      <c r="S78" s="6">
        <v>0</v>
      </c>
      <c r="T78" s="6">
        <v>0</v>
      </c>
      <c r="U78" s="6">
        <v>0</v>
      </c>
      <c r="V78" s="6">
        <v>1.097246521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12.461040483</v>
      </c>
      <c r="AC78" s="6">
        <v>6.5624979999999999E-3</v>
      </c>
      <c r="AD78" s="6">
        <v>0</v>
      </c>
      <c r="AE78" s="6">
        <v>0</v>
      </c>
      <c r="AF78" s="6">
        <v>0.96133611900000004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4.9089631779999996</v>
      </c>
      <c r="AM78" s="6">
        <v>8.8822510000000007E-3</v>
      </c>
      <c r="AN78" s="6">
        <v>0</v>
      </c>
      <c r="AO78" s="6">
        <v>0</v>
      </c>
      <c r="AP78" s="6">
        <v>6.3004929000000001E-2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328.74082975200002</v>
      </c>
      <c r="AW78" s="6">
        <v>21.156246961000001</v>
      </c>
      <c r="AX78" s="6">
        <v>0</v>
      </c>
      <c r="AY78" s="6">
        <v>0</v>
      </c>
      <c r="AZ78" s="6">
        <v>81.988767558999996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209.43362089499999</v>
      </c>
      <c r="BG78" s="6">
        <v>36.142796373000003</v>
      </c>
      <c r="BH78" s="6">
        <v>0</v>
      </c>
      <c r="BI78" s="6">
        <v>0</v>
      </c>
      <c r="BJ78" s="6">
        <v>25.327545741000002</v>
      </c>
      <c r="BK78" s="6">
        <v>748.56470974599995</v>
      </c>
    </row>
    <row r="79" spans="1:63" ht="17.649999999999999" customHeight="1" x14ac:dyDescent="0.2">
      <c r="A79" s="2" t="s">
        <v>22</v>
      </c>
      <c r="B79" s="4" t="s">
        <v>92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</row>
    <row r="80" spans="1:63" ht="17.649999999999999" customHeight="1" x14ac:dyDescent="0.2">
      <c r="A80" s="5"/>
      <c r="B80" s="4" t="s">
        <v>93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12.884324756</v>
      </c>
      <c r="I80" s="6">
        <v>162.15172205900001</v>
      </c>
      <c r="J80" s="6">
        <v>0</v>
      </c>
      <c r="K80" s="6">
        <v>0</v>
      </c>
      <c r="L80" s="6">
        <v>77.577127427999997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7.6716183569999998</v>
      </c>
      <c r="S80" s="6">
        <v>12.578452054</v>
      </c>
      <c r="T80" s="6">
        <v>0</v>
      </c>
      <c r="U80" s="6">
        <v>0</v>
      </c>
      <c r="V80" s="6">
        <v>3.1622702139999999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12.537556771</v>
      </c>
      <c r="AC80" s="6">
        <v>0.72586301799999997</v>
      </c>
      <c r="AD80" s="6">
        <v>1.9412928999999999E-2</v>
      </c>
      <c r="AE80" s="6">
        <v>0</v>
      </c>
      <c r="AF80" s="6">
        <v>7.806228355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5.7670705919999996</v>
      </c>
      <c r="AM80" s="6">
        <v>0.361032715</v>
      </c>
      <c r="AN80" s="6">
        <v>0</v>
      </c>
      <c r="AO80" s="6">
        <v>0</v>
      </c>
      <c r="AP80" s="6">
        <v>1.0545382320000001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420.12524672900003</v>
      </c>
      <c r="AW80" s="6">
        <v>81.86</v>
      </c>
      <c r="AX80" s="6">
        <v>1.2987342000000001E-2</v>
      </c>
      <c r="AY80" s="6">
        <v>0</v>
      </c>
      <c r="AZ80" s="6">
        <v>301.446514939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210.61730007400001</v>
      </c>
      <c r="BG80" s="6">
        <v>27.061609332</v>
      </c>
      <c r="BH80" s="6">
        <v>0</v>
      </c>
      <c r="BI80" s="6">
        <v>0</v>
      </c>
      <c r="BJ80" s="6">
        <v>88.359792303000006</v>
      </c>
      <c r="BK80" s="6">
        <v>1433.79</v>
      </c>
    </row>
    <row r="81" spans="1:63" ht="17.649999999999999" customHeight="1" x14ac:dyDescent="0.2">
      <c r="A81" s="5"/>
      <c r="B81" s="4" t="s">
        <v>94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36.185152604000002</v>
      </c>
      <c r="I81" s="6">
        <v>32.242432579999999</v>
      </c>
      <c r="J81" s="6">
        <v>1.3442427770000001</v>
      </c>
      <c r="K81" s="6">
        <v>0</v>
      </c>
      <c r="L81" s="6">
        <v>78.134402365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24.018952067000001</v>
      </c>
      <c r="S81" s="6">
        <v>5.522416615</v>
      </c>
      <c r="T81" s="6">
        <v>0</v>
      </c>
      <c r="U81" s="6">
        <v>0</v>
      </c>
      <c r="V81" s="6">
        <v>37.056439816000001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109.063225218</v>
      </c>
      <c r="AC81" s="6">
        <v>27.900846649000002</v>
      </c>
      <c r="AD81" s="6">
        <v>0</v>
      </c>
      <c r="AE81" s="6">
        <v>0</v>
      </c>
      <c r="AF81" s="6">
        <v>145.47934885199999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35.948240007999999</v>
      </c>
      <c r="AM81" s="6">
        <v>2.317541989</v>
      </c>
      <c r="AN81" s="6">
        <v>0</v>
      </c>
      <c r="AO81" s="6">
        <v>0</v>
      </c>
      <c r="AP81" s="6">
        <v>14.526102458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651.07015195600002</v>
      </c>
      <c r="AW81" s="6">
        <v>203.41499800899999</v>
      </c>
      <c r="AX81" s="6">
        <v>2.6190029E-2</v>
      </c>
      <c r="AY81" s="6">
        <v>0</v>
      </c>
      <c r="AZ81" s="6">
        <v>982.98025889200005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404.26179184300003</v>
      </c>
      <c r="BG81" s="6">
        <v>81.435390917999996</v>
      </c>
      <c r="BH81" s="6">
        <v>0</v>
      </c>
      <c r="BI81" s="6">
        <v>0</v>
      </c>
      <c r="BJ81" s="6">
        <v>209.15865749599999</v>
      </c>
      <c r="BK81" s="6">
        <v>3082.0867831410001</v>
      </c>
    </row>
    <row r="82" spans="1:63" ht="17.649999999999999" customHeight="1" x14ac:dyDescent="0.2">
      <c r="A82" s="5"/>
      <c r="B82" s="4" t="s">
        <v>95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4.2417239999999997E-3</v>
      </c>
      <c r="I82" s="6">
        <v>0.64749056699999996</v>
      </c>
      <c r="J82" s="6">
        <v>0</v>
      </c>
      <c r="K82" s="6">
        <v>0</v>
      </c>
      <c r="L82" s="6">
        <v>2.8932030609999999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1.0078335000000001E-2</v>
      </c>
      <c r="S82" s="6">
        <v>0</v>
      </c>
      <c r="T82" s="6">
        <v>0</v>
      </c>
      <c r="U82" s="6">
        <v>0</v>
      </c>
      <c r="V82" s="6">
        <v>7.0695386999999998E-2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8.3296318710000001</v>
      </c>
      <c r="AC82" s="6">
        <v>107.767101254</v>
      </c>
      <c r="AD82" s="6">
        <v>0</v>
      </c>
      <c r="AE82" s="6">
        <v>0</v>
      </c>
      <c r="AF82" s="6">
        <v>308.320419517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2.2171776680000002</v>
      </c>
      <c r="AM82" s="6">
        <v>17.002974156000001</v>
      </c>
      <c r="AN82" s="6">
        <v>0</v>
      </c>
      <c r="AO82" s="6">
        <v>0</v>
      </c>
      <c r="AP82" s="6">
        <v>9.8073345199999995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1.8907817330000001</v>
      </c>
      <c r="AW82" s="6">
        <v>7.072010498</v>
      </c>
      <c r="AX82" s="6">
        <v>0</v>
      </c>
      <c r="AY82" s="6">
        <v>0</v>
      </c>
      <c r="AZ82" s="6">
        <v>24.641226074999999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0.74210247299999998</v>
      </c>
      <c r="BG82" s="6">
        <v>0</v>
      </c>
      <c r="BH82" s="6">
        <v>0</v>
      </c>
      <c r="BI82" s="6">
        <v>0</v>
      </c>
      <c r="BJ82" s="6">
        <v>1.024043907</v>
      </c>
      <c r="BK82" s="6">
        <v>492.44051274600002</v>
      </c>
    </row>
    <row r="83" spans="1:63" ht="17.649999999999999" customHeight="1" x14ac:dyDescent="0.2">
      <c r="A83" s="5"/>
      <c r="B83" s="4" t="s">
        <v>96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17.046191276999998</v>
      </c>
      <c r="I83" s="6">
        <v>34.098543577000001</v>
      </c>
      <c r="J83" s="6">
        <v>0</v>
      </c>
      <c r="K83" s="6">
        <v>0</v>
      </c>
      <c r="L83" s="6">
        <v>29.159999580000001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9.7109561459999991</v>
      </c>
      <c r="S83" s="6">
        <v>3.7011704139999999</v>
      </c>
      <c r="T83" s="6">
        <v>0</v>
      </c>
      <c r="U83" s="6">
        <v>0</v>
      </c>
      <c r="V83" s="6">
        <v>5.2648298100000002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24.132495992999999</v>
      </c>
      <c r="AC83" s="6">
        <v>2.7227159520000002</v>
      </c>
      <c r="AD83" s="6">
        <v>0</v>
      </c>
      <c r="AE83" s="6">
        <v>0</v>
      </c>
      <c r="AF83" s="6">
        <v>21.662191135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8.9081256070000006</v>
      </c>
      <c r="AM83" s="6">
        <v>1.5164158750000001</v>
      </c>
      <c r="AN83" s="6">
        <v>0</v>
      </c>
      <c r="AO83" s="6">
        <v>0</v>
      </c>
      <c r="AP83" s="6">
        <v>4.1263528660000004</v>
      </c>
      <c r="AQ83" s="6">
        <v>0</v>
      </c>
      <c r="AR83" s="6">
        <v>3.2258100000000001E-4</v>
      </c>
      <c r="AS83" s="6">
        <v>0</v>
      </c>
      <c r="AT83" s="6">
        <v>0</v>
      </c>
      <c r="AU83" s="6">
        <v>0</v>
      </c>
      <c r="AV83" s="6">
        <v>540.40894622999997</v>
      </c>
      <c r="AW83" s="6">
        <v>199.09202112</v>
      </c>
      <c r="AX83" s="6">
        <v>0</v>
      </c>
      <c r="AY83" s="6">
        <v>0</v>
      </c>
      <c r="AZ83" s="6">
        <v>993.56481224200002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282.18861676099999</v>
      </c>
      <c r="BG83" s="6">
        <v>71.414425629999997</v>
      </c>
      <c r="BH83" s="6">
        <v>0</v>
      </c>
      <c r="BI83" s="6">
        <v>0</v>
      </c>
      <c r="BJ83" s="6">
        <v>164.58433120800001</v>
      </c>
      <c r="BK83" s="6">
        <v>2413.304484368</v>
      </c>
    </row>
    <row r="84" spans="1:63" ht="17.649999999999999" customHeight="1" x14ac:dyDescent="0.2">
      <c r="A84" s="5"/>
      <c r="B84" s="4" t="s">
        <v>97</v>
      </c>
      <c r="C84" s="6">
        <v>0</v>
      </c>
      <c r="D84" s="6">
        <v>20.201945423000002</v>
      </c>
      <c r="E84" s="6">
        <v>0</v>
      </c>
      <c r="F84" s="6">
        <v>0</v>
      </c>
      <c r="G84" s="6">
        <v>0</v>
      </c>
      <c r="H84" s="6">
        <v>22.302019392999998</v>
      </c>
      <c r="I84" s="6">
        <v>5545.0625576829998</v>
      </c>
      <c r="J84" s="6">
        <v>2.3138376379999999</v>
      </c>
      <c r="K84" s="6">
        <v>0</v>
      </c>
      <c r="L84" s="6">
        <v>2374.407392562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6.7822464580000004</v>
      </c>
      <c r="S84" s="6">
        <v>268.45273617599997</v>
      </c>
      <c r="T84" s="6">
        <v>0</v>
      </c>
      <c r="U84" s="6">
        <v>0</v>
      </c>
      <c r="V84" s="6">
        <v>168.52784732399999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2.101693182</v>
      </c>
      <c r="AC84" s="6">
        <v>181.99813896000001</v>
      </c>
      <c r="AD84" s="6">
        <v>0</v>
      </c>
      <c r="AE84" s="6">
        <v>0</v>
      </c>
      <c r="AF84" s="6">
        <v>418.14142135600002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0.38200867799999999</v>
      </c>
      <c r="AM84" s="6">
        <v>5.2165740730000003</v>
      </c>
      <c r="AN84" s="6">
        <v>0</v>
      </c>
      <c r="AO84" s="6">
        <v>0</v>
      </c>
      <c r="AP84" s="6">
        <v>9.1460375280000008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87.118600227000002</v>
      </c>
      <c r="AW84" s="6">
        <v>1688.8531557690001</v>
      </c>
      <c r="AX84" s="6">
        <v>1.4971949440000001</v>
      </c>
      <c r="AY84" s="6">
        <v>0</v>
      </c>
      <c r="AZ84" s="6">
        <v>2719.5746693310002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21.326399542000001</v>
      </c>
      <c r="BG84" s="6">
        <v>267.80426710799998</v>
      </c>
      <c r="BH84" s="6">
        <v>0</v>
      </c>
      <c r="BI84" s="6">
        <v>0</v>
      </c>
      <c r="BJ84" s="6">
        <v>194.36178852200001</v>
      </c>
      <c r="BK84" s="6">
        <v>14005.572531877</v>
      </c>
    </row>
    <row r="85" spans="1:63" ht="17.649999999999999" customHeight="1" x14ac:dyDescent="0.2">
      <c r="A85" s="5"/>
      <c r="B85" s="4" t="s">
        <v>98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263.08225305100001</v>
      </c>
      <c r="I85" s="6">
        <v>2550.9616217520002</v>
      </c>
      <c r="J85" s="6">
        <v>28.245445446000002</v>
      </c>
      <c r="K85" s="6">
        <v>0</v>
      </c>
      <c r="L85" s="6">
        <v>1185.349530169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131.860810165</v>
      </c>
      <c r="S85" s="6">
        <v>114.639456354</v>
      </c>
      <c r="T85" s="6">
        <v>0</v>
      </c>
      <c r="U85" s="6">
        <v>0</v>
      </c>
      <c r="V85" s="6">
        <v>125.81729303100001</v>
      </c>
      <c r="W85" s="6">
        <v>0</v>
      </c>
      <c r="X85" s="6">
        <v>0.51140534199999998</v>
      </c>
      <c r="Y85" s="6">
        <v>0</v>
      </c>
      <c r="Z85" s="6">
        <v>0</v>
      </c>
      <c r="AA85" s="6">
        <v>0</v>
      </c>
      <c r="AB85" s="6">
        <v>319.17921873500001</v>
      </c>
      <c r="AC85" s="6">
        <v>403.65376075</v>
      </c>
      <c r="AD85" s="6">
        <v>0</v>
      </c>
      <c r="AE85" s="6">
        <v>0</v>
      </c>
      <c r="AF85" s="6">
        <v>1120.5729828210001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99.511858726</v>
      </c>
      <c r="AM85" s="6">
        <v>22.290173957</v>
      </c>
      <c r="AN85" s="6">
        <v>0</v>
      </c>
      <c r="AO85" s="6">
        <v>0</v>
      </c>
      <c r="AP85" s="6">
        <v>82.356165997999994</v>
      </c>
      <c r="AQ85" s="6">
        <v>0</v>
      </c>
      <c r="AR85" s="6">
        <v>1.407506E-3</v>
      </c>
      <c r="AS85" s="6">
        <v>0</v>
      </c>
      <c r="AT85" s="6">
        <v>0</v>
      </c>
      <c r="AU85" s="6">
        <v>0</v>
      </c>
      <c r="AV85" s="6">
        <v>2699.8542917149998</v>
      </c>
      <c r="AW85" s="6">
        <v>1021.789400175</v>
      </c>
      <c r="AX85" s="6">
        <v>5.3189026799999999</v>
      </c>
      <c r="AY85" s="6">
        <v>31.592941823</v>
      </c>
      <c r="AZ85" s="6">
        <v>5231.7814713429998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1266.783758948</v>
      </c>
      <c r="BG85" s="6">
        <v>230.46443545100001</v>
      </c>
      <c r="BH85" s="6">
        <v>0</v>
      </c>
      <c r="BI85" s="6">
        <v>0</v>
      </c>
      <c r="BJ85" s="6">
        <v>640.15142619000005</v>
      </c>
      <c r="BK85" s="6">
        <v>17575.77051568</v>
      </c>
    </row>
    <row r="86" spans="1:63" ht="17.649999999999999" customHeight="1" x14ac:dyDescent="0.2">
      <c r="A86" s="5"/>
      <c r="B86" s="4" t="s">
        <v>99</v>
      </c>
      <c r="C86" s="6">
        <v>0</v>
      </c>
      <c r="D86" s="6">
        <v>0.683884355</v>
      </c>
      <c r="E86" s="6">
        <v>0</v>
      </c>
      <c r="F86" s="6">
        <v>0</v>
      </c>
      <c r="G86" s="6">
        <v>0</v>
      </c>
      <c r="H86" s="6">
        <v>3.8811172740000002</v>
      </c>
      <c r="I86" s="6">
        <v>67.413847270999995</v>
      </c>
      <c r="J86" s="6">
        <v>0</v>
      </c>
      <c r="K86" s="6">
        <v>0</v>
      </c>
      <c r="L86" s="6">
        <v>54.991578949999997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1.8820806210000001</v>
      </c>
      <c r="S86" s="6">
        <v>2.4509012569999999</v>
      </c>
      <c r="T86" s="6">
        <v>0</v>
      </c>
      <c r="U86" s="6">
        <v>0</v>
      </c>
      <c r="V86" s="6">
        <v>9.1347008669999994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1.5785026559999999</v>
      </c>
      <c r="AC86" s="6">
        <v>4.8176864200000002</v>
      </c>
      <c r="AD86" s="6">
        <v>0</v>
      </c>
      <c r="AE86" s="6">
        <v>0</v>
      </c>
      <c r="AF86" s="6">
        <v>23.210434626000001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0.89707128700000005</v>
      </c>
      <c r="AM86" s="6">
        <v>1.584547288</v>
      </c>
      <c r="AN86" s="6">
        <v>0</v>
      </c>
      <c r="AO86" s="6">
        <v>0</v>
      </c>
      <c r="AP86" s="6">
        <v>4.830670703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71.398926840000001</v>
      </c>
      <c r="AW86" s="6">
        <v>206.545964398</v>
      </c>
      <c r="AX86" s="6">
        <v>0</v>
      </c>
      <c r="AY86" s="6">
        <v>0</v>
      </c>
      <c r="AZ86" s="6">
        <v>959.59209977199998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22.022135625000001</v>
      </c>
      <c r="BG86" s="6">
        <v>59.692905316999997</v>
      </c>
      <c r="BH86" s="6">
        <v>0</v>
      </c>
      <c r="BI86" s="6">
        <v>0</v>
      </c>
      <c r="BJ86" s="6">
        <v>84.433290084000006</v>
      </c>
      <c r="BK86" s="6">
        <v>1581.042345611</v>
      </c>
    </row>
    <row r="87" spans="1:63" ht="17.649999999999999" customHeight="1" x14ac:dyDescent="0.2">
      <c r="A87" s="5"/>
      <c r="B87" s="4" t="s">
        <v>100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0.23192241999999999</v>
      </c>
      <c r="I87" s="6">
        <v>0.57481770799999998</v>
      </c>
      <c r="J87" s="6">
        <v>0</v>
      </c>
      <c r="K87" s="6">
        <v>0</v>
      </c>
      <c r="L87" s="6">
        <v>0.13815522399999999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0.15949839699999999</v>
      </c>
      <c r="S87" s="6">
        <v>0</v>
      </c>
      <c r="T87" s="6">
        <v>0</v>
      </c>
      <c r="U87" s="6">
        <v>0</v>
      </c>
      <c r="V87" s="6">
        <v>4.9925983E-2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2.6963809759999999</v>
      </c>
      <c r="AC87" s="6">
        <v>0.553331935</v>
      </c>
      <c r="AD87" s="6">
        <v>0</v>
      </c>
      <c r="AE87" s="6">
        <v>0</v>
      </c>
      <c r="AF87" s="6">
        <v>1.862895872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1.4534834839999999</v>
      </c>
      <c r="AM87" s="6">
        <v>1.7291773999999999E-2</v>
      </c>
      <c r="AN87" s="6">
        <v>0</v>
      </c>
      <c r="AO87" s="6">
        <v>0</v>
      </c>
      <c r="AP87" s="6">
        <v>0.19297526100000001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11.339213875</v>
      </c>
      <c r="AW87" s="6">
        <v>0.82199282299999998</v>
      </c>
      <c r="AX87" s="6">
        <v>0</v>
      </c>
      <c r="AY87" s="6">
        <v>0</v>
      </c>
      <c r="AZ87" s="6">
        <v>2.4197882100000001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8.9598321950000006</v>
      </c>
      <c r="BG87" s="6">
        <v>0.42022860299999998</v>
      </c>
      <c r="BH87" s="6">
        <v>0</v>
      </c>
      <c r="BI87" s="6">
        <v>0</v>
      </c>
      <c r="BJ87" s="6">
        <v>9.4264335000000005E-2</v>
      </c>
      <c r="BK87" s="6">
        <v>31.985999074999999</v>
      </c>
    </row>
    <row r="88" spans="1:63" ht="17.649999999999999" customHeight="1" x14ac:dyDescent="0.2">
      <c r="A88" s="5"/>
      <c r="B88" s="4" t="s">
        <v>101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8.6621500359999999</v>
      </c>
      <c r="I88" s="6">
        <v>1.942469666</v>
      </c>
      <c r="J88" s="6">
        <v>0</v>
      </c>
      <c r="K88" s="6">
        <v>0</v>
      </c>
      <c r="L88" s="6">
        <v>21.238082076000001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4.1489404429999999</v>
      </c>
      <c r="S88" s="6">
        <v>9.3055952999999997E-2</v>
      </c>
      <c r="T88" s="6">
        <v>0</v>
      </c>
      <c r="U88" s="6">
        <v>0</v>
      </c>
      <c r="V88" s="6">
        <v>2.7689181889999999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0.641154738</v>
      </c>
      <c r="AC88" s="6">
        <v>0.13358257300000001</v>
      </c>
      <c r="AD88" s="6">
        <v>0</v>
      </c>
      <c r="AE88" s="6">
        <v>0</v>
      </c>
      <c r="AF88" s="6">
        <v>0.56706010100000004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0.148171209</v>
      </c>
      <c r="AM88" s="6">
        <v>0</v>
      </c>
      <c r="AN88" s="6">
        <v>0</v>
      </c>
      <c r="AO88" s="6">
        <v>0</v>
      </c>
      <c r="AP88" s="6">
        <v>0.331420149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99.182728761999996</v>
      </c>
      <c r="AW88" s="6">
        <v>42.017327891000001</v>
      </c>
      <c r="AX88" s="6">
        <v>0</v>
      </c>
      <c r="AY88" s="6">
        <v>0</v>
      </c>
      <c r="AZ88" s="6">
        <v>179.315948091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47.323337643999999</v>
      </c>
      <c r="BG88" s="6">
        <v>16.250901788</v>
      </c>
      <c r="BH88" s="6">
        <v>0</v>
      </c>
      <c r="BI88" s="6">
        <v>0</v>
      </c>
      <c r="BJ88" s="6">
        <v>56.737728930999999</v>
      </c>
      <c r="BK88" s="6">
        <v>481.50297824</v>
      </c>
    </row>
    <row r="89" spans="1:63" ht="17.649999999999999" customHeight="1" x14ac:dyDescent="0.2">
      <c r="A89" s="5"/>
      <c r="B89" s="4" t="s">
        <v>102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11.132013626999999</v>
      </c>
      <c r="I89" s="6">
        <v>18.052452269</v>
      </c>
      <c r="J89" s="6">
        <v>0</v>
      </c>
      <c r="K89" s="6">
        <v>0</v>
      </c>
      <c r="L89" s="6">
        <v>10.840922022999999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6.5200051139999999</v>
      </c>
      <c r="S89" s="6">
        <v>0.76562252799999997</v>
      </c>
      <c r="T89" s="6">
        <v>0</v>
      </c>
      <c r="U89" s="6">
        <v>0</v>
      </c>
      <c r="V89" s="6">
        <v>1.899070254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8.1530319050000006</v>
      </c>
      <c r="AC89" s="6">
        <v>0.65268964200000001</v>
      </c>
      <c r="AD89" s="6">
        <v>0</v>
      </c>
      <c r="AE89" s="6">
        <v>0</v>
      </c>
      <c r="AF89" s="6">
        <v>9.2723289050000002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2.6891930560000001</v>
      </c>
      <c r="AM89" s="6">
        <v>0</v>
      </c>
      <c r="AN89" s="6">
        <v>0</v>
      </c>
      <c r="AO89" s="6">
        <v>0</v>
      </c>
      <c r="AP89" s="6">
        <v>0.79988460299999997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233.51218723100001</v>
      </c>
      <c r="AW89" s="6">
        <v>88.398374181999998</v>
      </c>
      <c r="AX89" s="6">
        <v>0</v>
      </c>
      <c r="AY89" s="6">
        <v>0</v>
      </c>
      <c r="AZ89" s="6">
        <v>258.03983333999997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141.70807948300001</v>
      </c>
      <c r="BG89" s="6">
        <v>13.387762037</v>
      </c>
      <c r="BH89" s="6">
        <v>0</v>
      </c>
      <c r="BI89" s="6">
        <v>0</v>
      </c>
      <c r="BJ89" s="6">
        <v>69.333906126000002</v>
      </c>
      <c r="BK89" s="6">
        <v>875.15796682099995</v>
      </c>
    </row>
    <row r="90" spans="1:63" ht="17.649999999999999" customHeight="1" x14ac:dyDescent="0.2">
      <c r="A90" s="5"/>
      <c r="B90" s="4" t="s">
        <v>103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2.1340876149999999</v>
      </c>
      <c r="I90" s="6">
        <v>3.878541781</v>
      </c>
      <c r="J90" s="6">
        <v>0</v>
      </c>
      <c r="K90" s="6">
        <v>0</v>
      </c>
      <c r="L90" s="6">
        <v>5.0487769809999996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1.3576322089999999</v>
      </c>
      <c r="S90" s="6">
        <v>0.17263980200000001</v>
      </c>
      <c r="T90" s="6">
        <v>0</v>
      </c>
      <c r="U90" s="6">
        <v>0</v>
      </c>
      <c r="V90" s="6">
        <v>2.4502509099999998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2.9447665000000001</v>
      </c>
      <c r="AC90" s="6">
        <v>0</v>
      </c>
      <c r="AD90" s="6">
        <v>0</v>
      </c>
      <c r="AE90" s="6">
        <v>0</v>
      </c>
      <c r="AF90" s="6">
        <v>0.28002277800000003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0.91057558500000002</v>
      </c>
      <c r="AM90" s="6">
        <v>1.464791639</v>
      </c>
      <c r="AN90" s="6">
        <v>0</v>
      </c>
      <c r="AO90" s="6">
        <v>0</v>
      </c>
      <c r="AP90" s="6">
        <v>7.8200079999999998E-3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47.131322101999999</v>
      </c>
      <c r="AW90" s="6">
        <v>6.6554279269999999</v>
      </c>
      <c r="AX90" s="6">
        <v>0</v>
      </c>
      <c r="AY90" s="6">
        <v>0</v>
      </c>
      <c r="AZ90" s="6">
        <v>30.023009083000002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29.094198237000001</v>
      </c>
      <c r="BG90" s="6">
        <v>7.5243815520000004</v>
      </c>
      <c r="BH90" s="6">
        <v>0</v>
      </c>
      <c r="BI90" s="6">
        <v>0</v>
      </c>
      <c r="BJ90" s="6">
        <v>10.637849510000001</v>
      </c>
      <c r="BK90" s="6">
        <v>151.71631622699999</v>
      </c>
    </row>
    <row r="91" spans="1:63" ht="17.649999999999999" customHeight="1" x14ac:dyDescent="0.2">
      <c r="A91" s="5"/>
      <c r="B91" s="7" t="s">
        <v>25</v>
      </c>
      <c r="C91" s="6">
        <v>0</v>
      </c>
      <c r="D91" s="6">
        <v>20.885829778000002</v>
      </c>
      <c r="E91" s="6">
        <v>0</v>
      </c>
      <c r="F91" s="6">
        <v>0</v>
      </c>
      <c r="G91" s="6">
        <v>0</v>
      </c>
      <c r="H91" s="6">
        <v>377.54547377699998</v>
      </c>
      <c r="I91" s="6">
        <v>8417.0264969130003</v>
      </c>
      <c r="J91" s="6">
        <v>31.903525860999999</v>
      </c>
      <c r="K91" s="6">
        <v>0</v>
      </c>
      <c r="L91" s="6">
        <v>3839.7791704189999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194.12281831199999</v>
      </c>
      <c r="S91" s="6">
        <v>408.376451153</v>
      </c>
      <c r="T91" s="6">
        <v>0</v>
      </c>
      <c r="U91" s="6">
        <v>0</v>
      </c>
      <c r="V91" s="6">
        <v>356.20224178500001</v>
      </c>
      <c r="W91" s="6">
        <v>0</v>
      </c>
      <c r="X91" s="6">
        <v>0.51140534199999998</v>
      </c>
      <c r="Y91" s="6">
        <v>0</v>
      </c>
      <c r="Z91" s="6">
        <v>0</v>
      </c>
      <c r="AA91" s="6">
        <v>0</v>
      </c>
      <c r="AB91" s="6">
        <v>491.35765854499999</v>
      </c>
      <c r="AC91" s="6">
        <v>730.92571715300005</v>
      </c>
      <c r="AD91" s="6">
        <v>1.9412928999999999E-2</v>
      </c>
      <c r="AE91" s="6">
        <v>0</v>
      </c>
      <c r="AF91" s="6">
        <v>2057.1753343179998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158.83297590000001</v>
      </c>
      <c r="AM91" s="6">
        <v>51.771343465999998</v>
      </c>
      <c r="AN91" s="6">
        <v>0</v>
      </c>
      <c r="AO91" s="6">
        <v>0</v>
      </c>
      <c r="AP91" s="6">
        <v>127.179302326</v>
      </c>
      <c r="AQ91" s="6">
        <v>0</v>
      </c>
      <c r="AR91" s="6">
        <v>1.7300869999999999E-3</v>
      </c>
      <c r="AS91" s="6">
        <v>0</v>
      </c>
      <c r="AT91" s="6">
        <v>0</v>
      </c>
      <c r="AU91" s="6">
        <v>0</v>
      </c>
      <c r="AV91" s="6">
        <v>4863.0323974000003</v>
      </c>
      <c r="AW91" s="6">
        <v>3546.52</v>
      </c>
      <c r="AX91" s="6">
        <v>6.8552749950000003</v>
      </c>
      <c r="AY91" s="6">
        <v>31.592941823</v>
      </c>
      <c r="AZ91" s="6">
        <v>11683.379631317999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2435.0275528249999</v>
      </c>
      <c r="BG91" s="6">
        <v>775.45630773599999</v>
      </c>
      <c r="BH91" s="6">
        <v>0</v>
      </c>
      <c r="BI91" s="6">
        <v>0</v>
      </c>
      <c r="BJ91" s="6">
        <v>1518.8770786120001</v>
      </c>
      <c r="BK91" s="6">
        <v>42124.37</v>
      </c>
    </row>
    <row r="92" spans="1:63" ht="17.649999999999999" customHeight="1" x14ac:dyDescent="0.2">
      <c r="A92" s="5"/>
      <c r="B92" s="8" t="s">
        <v>104</v>
      </c>
      <c r="C92" s="6">
        <v>0</v>
      </c>
      <c r="D92" s="6">
        <v>20.885829778000002</v>
      </c>
      <c r="E92" s="6">
        <v>0</v>
      </c>
      <c r="F92" s="6">
        <v>0</v>
      </c>
      <c r="G92" s="6">
        <v>0</v>
      </c>
      <c r="H92" s="6">
        <v>389.55455052799999</v>
      </c>
      <c r="I92" s="6">
        <v>8417.7845591789992</v>
      </c>
      <c r="J92" s="6">
        <v>31.903525860999999</v>
      </c>
      <c r="K92" s="6">
        <v>0</v>
      </c>
      <c r="L92" s="6">
        <v>3842.3175705250001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205.08514567500001</v>
      </c>
      <c r="S92" s="6">
        <v>408.376451153</v>
      </c>
      <c r="T92" s="6">
        <v>0</v>
      </c>
      <c r="U92" s="6">
        <v>0</v>
      </c>
      <c r="V92" s="6">
        <v>357.299488306</v>
      </c>
      <c r="W92" s="6">
        <v>0</v>
      </c>
      <c r="X92" s="6">
        <v>0.51140534199999998</v>
      </c>
      <c r="Y92" s="6">
        <v>0</v>
      </c>
      <c r="Z92" s="6">
        <v>0</v>
      </c>
      <c r="AA92" s="6">
        <v>0</v>
      </c>
      <c r="AB92" s="6">
        <v>503.81869902800003</v>
      </c>
      <c r="AC92" s="6">
        <v>730.93227965100004</v>
      </c>
      <c r="AD92" s="6">
        <v>1.9412928999999999E-2</v>
      </c>
      <c r="AE92" s="6">
        <v>0</v>
      </c>
      <c r="AF92" s="6">
        <v>2058.1366704369998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163.741939078</v>
      </c>
      <c r="AM92" s="6">
        <v>51.780225717</v>
      </c>
      <c r="AN92" s="6">
        <v>0</v>
      </c>
      <c r="AO92" s="6">
        <v>0</v>
      </c>
      <c r="AP92" s="6">
        <v>127.242307255</v>
      </c>
      <c r="AQ92" s="6">
        <v>0</v>
      </c>
      <c r="AR92" s="6">
        <v>1.7300869999999999E-3</v>
      </c>
      <c r="AS92" s="6">
        <v>0</v>
      </c>
      <c r="AT92" s="6">
        <v>0</v>
      </c>
      <c r="AU92" s="6">
        <v>0</v>
      </c>
      <c r="AV92" s="6">
        <v>5191.7732271519999</v>
      </c>
      <c r="AW92" s="6">
        <v>3567.68</v>
      </c>
      <c r="AX92" s="6">
        <v>6.8552749950000003</v>
      </c>
      <c r="AY92" s="6">
        <v>31.592941823</v>
      </c>
      <c r="AZ92" s="6">
        <v>11765.368398877001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2644.4611737199998</v>
      </c>
      <c r="BG92" s="6">
        <v>811.599104109</v>
      </c>
      <c r="BH92" s="6">
        <v>0</v>
      </c>
      <c r="BI92" s="6">
        <v>0</v>
      </c>
      <c r="BJ92" s="6">
        <v>1544.2046243530001</v>
      </c>
      <c r="BK92" s="6">
        <v>42872.94</v>
      </c>
    </row>
    <row r="93" spans="1:63" ht="17.649999999999999" customHeight="1" x14ac:dyDescent="0.2">
      <c r="A93" s="2" t="s">
        <v>105</v>
      </c>
      <c r="B93" s="3" t="s">
        <v>106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</row>
    <row r="94" spans="1:63" ht="17.649999999999999" customHeight="1" x14ac:dyDescent="0.2">
      <c r="A94" s="2" t="s">
        <v>18</v>
      </c>
      <c r="B94" s="4" t="s">
        <v>107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</row>
    <row r="95" spans="1:63" ht="17.649999999999999" customHeight="1" x14ac:dyDescent="0.2">
      <c r="A95" s="5"/>
      <c r="B95" s="4" t="s">
        <v>108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5.0205173399999996</v>
      </c>
      <c r="I95" s="6">
        <v>15.771748389000001</v>
      </c>
      <c r="J95" s="6">
        <v>0</v>
      </c>
      <c r="K95" s="6">
        <v>0</v>
      </c>
      <c r="L95" s="6">
        <v>21.629650034000001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4.915992471</v>
      </c>
      <c r="S95" s="6">
        <v>17.037535010999999</v>
      </c>
      <c r="T95" s="6">
        <v>0</v>
      </c>
      <c r="U95" s="6">
        <v>0</v>
      </c>
      <c r="V95" s="6">
        <v>6.1097045740000002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33.273037412000001</v>
      </c>
      <c r="AC95" s="6">
        <v>24.825109513000001</v>
      </c>
      <c r="AD95" s="6">
        <v>0</v>
      </c>
      <c r="AE95" s="6">
        <v>0</v>
      </c>
      <c r="AF95" s="6">
        <v>305.88198894099997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12.872899967</v>
      </c>
      <c r="AM95" s="6">
        <v>7.1913422799999998</v>
      </c>
      <c r="AN95" s="6">
        <v>0</v>
      </c>
      <c r="AO95" s="6">
        <v>0</v>
      </c>
      <c r="AP95" s="6">
        <v>50.712119219999998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250.226074614</v>
      </c>
      <c r="AW95" s="6">
        <v>135.23827540299999</v>
      </c>
      <c r="AX95" s="6">
        <v>0</v>
      </c>
      <c r="AY95" s="6">
        <v>0</v>
      </c>
      <c r="AZ95" s="6">
        <v>835.26510594499996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188.20280277699999</v>
      </c>
      <c r="BG95" s="6">
        <v>98.303846542000002</v>
      </c>
      <c r="BH95" s="6">
        <v>0</v>
      </c>
      <c r="BI95" s="6">
        <v>0</v>
      </c>
      <c r="BJ95" s="6">
        <v>336.35482366799999</v>
      </c>
      <c r="BK95" s="6">
        <v>2348.8325807229999</v>
      </c>
    </row>
    <row r="96" spans="1:63" ht="17.649999999999999" customHeight="1" x14ac:dyDescent="0.2">
      <c r="A96" s="5"/>
      <c r="B96" s="7" t="s">
        <v>21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5.0205173399999996</v>
      </c>
      <c r="I96" s="6">
        <v>15.771748389000001</v>
      </c>
      <c r="J96" s="6">
        <v>0</v>
      </c>
      <c r="K96" s="6">
        <v>0</v>
      </c>
      <c r="L96" s="6">
        <v>21.629650034000001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4.915992471</v>
      </c>
      <c r="S96" s="6">
        <v>17.037535010999999</v>
      </c>
      <c r="T96" s="6">
        <v>0</v>
      </c>
      <c r="U96" s="6">
        <v>0</v>
      </c>
      <c r="V96" s="6">
        <v>6.1097045740000002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33.273037412000001</v>
      </c>
      <c r="AC96" s="6">
        <v>24.825109513000001</v>
      </c>
      <c r="AD96" s="6">
        <v>0</v>
      </c>
      <c r="AE96" s="6">
        <v>0</v>
      </c>
      <c r="AF96" s="6">
        <v>305.88198894099997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12.872899967</v>
      </c>
      <c r="AM96" s="6">
        <v>7.1913422799999998</v>
      </c>
      <c r="AN96" s="6">
        <v>0</v>
      </c>
      <c r="AO96" s="6">
        <v>0</v>
      </c>
      <c r="AP96" s="6">
        <v>50.712119219999998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250.226074614</v>
      </c>
      <c r="AW96" s="6">
        <v>135.23827540299999</v>
      </c>
      <c r="AX96" s="6">
        <v>0</v>
      </c>
      <c r="AY96" s="6">
        <v>0</v>
      </c>
      <c r="AZ96" s="6">
        <v>835.26510594499996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188.20280277699999</v>
      </c>
      <c r="BG96" s="6">
        <v>98.303846542000002</v>
      </c>
      <c r="BH96" s="6">
        <v>0</v>
      </c>
      <c r="BI96" s="6">
        <v>0</v>
      </c>
      <c r="BJ96" s="6">
        <v>336.35482366799999</v>
      </c>
      <c r="BK96" s="6">
        <v>2348.8325807229999</v>
      </c>
    </row>
    <row r="97" spans="1:63" ht="17.649999999999999" customHeight="1" x14ac:dyDescent="0.2">
      <c r="A97" s="5"/>
      <c r="B97" s="8" t="s">
        <v>109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5.0205173399999996</v>
      </c>
      <c r="I97" s="6">
        <v>15.771748389000001</v>
      </c>
      <c r="J97" s="6">
        <v>0</v>
      </c>
      <c r="K97" s="6">
        <v>0</v>
      </c>
      <c r="L97" s="6">
        <v>21.629650034000001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4.915992471</v>
      </c>
      <c r="S97" s="6">
        <v>17.037535010999999</v>
      </c>
      <c r="T97" s="6">
        <v>0</v>
      </c>
      <c r="U97" s="6">
        <v>0</v>
      </c>
      <c r="V97" s="6">
        <v>6.1097045740000002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33.273037412000001</v>
      </c>
      <c r="AC97" s="6">
        <v>24.825109513000001</v>
      </c>
      <c r="AD97" s="6">
        <v>0</v>
      </c>
      <c r="AE97" s="6">
        <v>0</v>
      </c>
      <c r="AF97" s="6">
        <v>305.88198894099997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12.872899967</v>
      </c>
      <c r="AM97" s="6">
        <v>7.1913422799999998</v>
      </c>
      <c r="AN97" s="6">
        <v>0</v>
      </c>
      <c r="AO97" s="6">
        <v>0</v>
      </c>
      <c r="AP97" s="6">
        <v>50.712119219999998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250.226074614</v>
      </c>
      <c r="AW97" s="6">
        <v>135.23827540299999</v>
      </c>
      <c r="AX97" s="6">
        <v>0</v>
      </c>
      <c r="AY97" s="6">
        <v>0</v>
      </c>
      <c r="AZ97" s="6">
        <v>835.26510594499996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188.20280277699999</v>
      </c>
      <c r="BG97" s="6">
        <v>98.303846542000002</v>
      </c>
      <c r="BH97" s="6">
        <v>0</v>
      </c>
      <c r="BI97" s="6">
        <v>0</v>
      </c>
      <c r="BJ97" s="6">
        <v>336.35482366799999</v>
      </c>
      <c r="BK97" s="6">
        <v>2348.8325807229999</v>
      </c>
    </row>
    <row r="98" spans="1:63" ht="17.649999999999999" customHeight="1" x14ac:dyDescent="0.2">
      <c r="A98" s="2" t="s">
        <v>110</v>
      </c>
      <c r="B98" s="3" t="s">
        <v>111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</row>
    <row r="99" spans="1:63" ht="17.649999999999999" customHeight="1" x14ac:dyDescent="0.2">
      <c r="A99" s="2" t="s">
        <v>18</v>
      </c>
      <c r="B99" s="4" t="s">
        <v>112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</row>
    <row r="100" spans="1:63" ht="17.649999999999999" customHeight="1" x14ac:dyDescent="0.2">
      <c r="A100" s="5"/>
      <c r="B100" s="4" t="s">
        <v>113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0.342486813</v>
      </c>
      <c r="AS100" s="6">
        <v>0</v>
      </c>
      <c r="AT100" s="6">
        <v>0</v>
      </c>
      <c r="AU100" s="6">
        <v>0</v>
      </c>
      <c r="AV100" s="6">
        <v>0</v>
      </c>
      <c r="AW100" s="6">
        <v>409.25778084000001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409.600267653</v>
      </c>
    </row>
    <row r="101" spans="1:63" ht="17.649999999999999" customHeight="1" x14ac:dyDescent="0.2">
      <c r="A101" s="5"/>
      <c r="B101" s="7" t="s">
        <v>21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0.342486813</v>
      </c>
      <c r="AS101" s="6">
        <v>0</v>
      </c>
      <c r="AT101" s="6">
        <v>0</v>
      </c>
      <c r="AU101" s="6">
        <v>0</v>
      </c>
      <c r="AV101" s="6">
        <v>0</v>
      </c>
      <c r="AW101" s="6">
        <v>409.25778084000001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409.600267653</v>
      </c>
    </row>
    <row r="102" spans="1:63" ht="17.649999999999999" customHeight="1" x14ac:dyDescent="0.2">
      <c r="A102" s="2" t="s">
        <v>22</v>
      </c>
      <c r="B102" s="4" t="s">
        <v>114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</row>
    <row r="103" spans="1:63" ht="17.649999999999999" customHeight="1" x14ac:dyDescent="0.2">
      <c r="A103" s="5"/>
      <c r="B103" s="4" t="s">
        <v>115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5.4850099999999996E-4</v>
      </c>
      <c r="AW103" s="6">
        <v>12.004627209000001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12.00517571</v>
      </c>
    </row>
    <row r="104" spans="1:63" ht="17.649999999999999" customHeight="1" x14ac:dyDescent="0.2">
      <c r="A104" s="5"/>
      <c r="B104" s="4" t="s">
        <v>116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115.006134119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2.5138444209999999</v>
      </c>
      <c r="AS104" s="6">
        <v>0</v>
      </c>
      <c r="AT104" s="6">
        <v>0</v>
      </c>
      <c r="AU104" s="6">
        <v>0</v>
      </c>
      <c r="AV104" s="6">
        <v>0</v>
      </c>
      <c r="AW104" s="6">
        <v>3826.9561870080001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3944.4761655480002</v>
      </c>
    </row>
    <row r="105" spans="1:63" ht="17.649999999999999" customHeight="1" x14ac:dyDescent="0.2">
      <c r="A105" s="5"/>
      <c r="B105" s="4" t="s">
        <v>117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2.9289337880000001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2.9289337880000001</v>
      </c>
    </row>
    <row r="106" spans="1:63" ht="17.649999999999999" customHeight="1" x14ac:dyDescent="0.2">
      <c r="A106" s="5"/>
      <c r="B106" s="4" t="s">
        <v>118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3.7413131609999999</v>
      </c>
      <c r="AS106" s="6">
        <v>0</v>
      </c>
      <c r="AT106" s="6">
        <v>0</v>
      </c>
      <c r="AU106" s="6">
        <v>0</v>
      </c>
      <c r="AV106" s="6">
        <v>0</v>
      </c>
      <c r="AW106" s="6">
        <v>514.97278083499998</v>
      </c>
      <c r="AX106" s="6">
        <v>2.0442750319999998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1.6369786449999999</v>
      </c>
      <c r="BH106" s="6">
        <v>0</v>
      </c>
      <c r="BI106" s="6">
        <v>0</v>
      </c>
      <c r="BJ106" s="6">
        <v>0</v>
      </c>
      <c r="BK106" s="6">
        <v>522.39534767299995</v>
      </c>
    </row>
    <row r="107" spans="1:63" ht="17.649999999999999" customHeight="1" x14ac:dyDescent="0.2">
      <c r="A107" s="5"/>
      <c r="B107" s="4" t="s">
        <v>119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1.8942075650000001</v>
      </c>
      <c r="AS107" s="6">
        <v>0</v>
      </c>
      <c r="AT107" s="6">
        <v>0</v>
      </c>
      <c r="AU107" s="6">
        <v>0</v>
      </c>
      <c r="AV107" s="6">
        <v>3.0259721999999999E-2</v>
      </c>
      <c r="AW107" s="6">
        <v>133.92699999199999</v>
      </c>
      <c r="AX107" s="6">
        <v>3.7265560789999999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2.5096899999999998E-4</v>
      </c>
      <c r="BG107" s="6">
        <v>0</v>
      </c>
      <c r="BH107" s="6">
        <v>0</v>
      </c>
      <c r="BI107" s="6">
        <v>0</v>
      </c>
      <c r="BJ107" s="6">
        <v>0</v>
      </c>
      <c r="BK107" s="6">
        <v>139.578274327</v>
      </c>
    </row>
    <row r="108" spans="1:63" ht="17.649999999999999" customHeight="1" x14ac:dyDescent="0.2">
      <c r="A108" s="5"/>
      <c r="B108" s="7" t="s">
        <v>25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115.006134119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8.1493651469999993</v>
      </c>
      <c r="AS108" s="6">
        <v>0</v>
      </c>
      <c r="AT108" s="6">
        <v>0</v>
      </c>
      <c r="AU108" s="6">
        <v>0</v>
      </c>
      <c r="AV108" s="6">
        <v>3.0808222999999999E-2</v>
      </c>
      <c r="AW108" s="6">
        <v>4490.7895288319996</v>
      </c>
      <c r="AX108" s="6">
        <v>5.7708311109999997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2.5096899999999998E-4</v>
      </c>
      <c r="BG108" s="6">
        <v>1.6369786449999999</v>
      </c>
      <c r="BH108" s="6">
        <v>0</v>
      </c>
      <c r="BI108" s="6">
        <v>0</v>
      </c>
      <c r="BJ108" s="6">
        <v>0</v>
      </c>
      <c r="BK108" s="6">
        <v>4621.3838970460001</v>
      </c>
    </row>
    <row r="109" spans="1:63" ht="17.649999999999999" customHeight="1" x14ac:dyDescent="0.2">
      <c r="A109" s="5"/>
      <c r="B109" s="8" t="s">
        <v>104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115.006134119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8.49185196</v>
      </c>
      <c r="AS109" s="6">
        <v>0</v>
      </c>
      <c r="AT109" s="6">
        <v>0</v>
      </c>
      <c r="AU109" s="6">
        <v>0</v>
      </c>
      <c r="AV109" s="6">
        <v>3.0808222999999999E-2</v>
      </c>
      <c r="AW109" s="6">
        <v>4900.0473096719998</v>
      </c>
      <c r="AX109" s="6">
        <v>5.7708311109999997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2.5096899999999998E-4</v>
      </c>
      <c r="BG109" s="6">
        <v>1.6369786449999999</v>
      </c>
      <c r="BH109" s="6">
        <v>0</v>
      </c>
      <c r="BI109" s="6">
        <v>0</v>
      </c>
      <c r="BJ109" s="6">
        <v>0</v>
      </c>
      <c r="BK109" s="6">
        <v>5030.9841646989998</v>
      </c>
    </row>
    <row r="110" spans="1:63" ht="17.649999999999999" customHeight="1" x14ac:dyDescent="0.2">
      <c r="A110" s="2" t="s">
        <v>120</v>
      </c>
      <c r="B110" s="3" t="s">
        <v>121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</row>
    <row r="111" spans="1:63" ht="17.649999999999999" customHeight="1" x14ac:dyDescent="0.2">
      <c r="A111" s="2" t="s">
        <v>18</v>
      </c>
      <c r="B111" s="4" t="s">
        <v>122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</row>
    <row r="112" spans="1:63" ht="17.649999999999999" customHeight="1" x14ac:dyDescent="0.2">
      <c r="A112" s="5"/>
      <c r="B112" s="4" t="s">
        <v>123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1.2016299210000001</v>
      </c>
      <c r="I112" s="6">
        <v>0.54717666600000003</v>
      </c>
      <c r="J112" s="6">
        <v>0</v>
      </c>
      <c r="K112" s="6">
        <v>0</v>
      </c>
      <c r="L112" s="6">
        <v>0.91111989500000001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0.40421972900000003</v>
      </c>
      <c r="S112" s="6">
        <v>0</v>
      </c>
      <c r="T112" s="6">
        <v>0</v>
      </c>
      <c r="U112" s="6">
        <v>0</v>
      </c>
      <c r="V112" s="6">
        <v>1.0001795579999999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0.17284597800000001</v>
      </c>
      <c r="AC112" s="6">
        <v>7.222404E-3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9.1295313000000003E-2</v>
      </c>
      <c r="AM112" s="6">
        <v>0</v>
      </c>
      <c r="AN112" s="6">
        <v>0</v>
      </c>
      <c r="AO112" s="6">
        <v>0</v>
      </c>
      <c r="AP112" s="6">
        <v>2.2319340000000001E-3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17.684384849000001</v>
      </c>
      <c r="AW112" s="6">
        <v>0.99277160200000003</v>
      </c>
      <c r="AX112" s="6">
        <v>0</v>
      </c>
      <c r="AY112" s="6">
        <v>0</v>
      </c>
      <c r="AZ112" s="6">
        <v>8.6239876710000001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5.0749780820000003</v>
      </c>
      <c r="BG112" s="6">
        <v>0.20885336800000001</v>
      </c>
      <c r="BH112" s="6">
        <v>0</v>
      </c>
      <c r="BI112" s="6">
        <v>0</v>
      </c>
      <c r="BJ112" s="6">
        <v>1.127032118</v>
      </c>
      <c r="BK112" s="6">
        <v>38.049929087999999</v>
      </c>
    </row>
    <row r="113" spans="1:63" ht="17.649999999999999" customHeight="1" x14ac:dyDescent="0.2">
      <c r="A113" s="5"/>
      <c r="B113" s="4" t="s">
        <v>124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0.30313749000000001</v>
      </c>
      <c r="I113" s="6">
        <v>0.132745694</v>
      </c>
      <c r="J113" s="6">
        <v>0</v>
      </c>
      <c r="K113" s="6">
        <v>0</v>
      </c>
      <c r="L113" s="6">
        <v>0.41264116499999998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0.108942335</v>
      </c>
      <c r="S113" s="6">
        <v>0</v>
      </c>
      <c r="T113" s="6">
        <v>0</v>
      </c>
      <c r="U113" s="6">
        <v>0</v>
      </c>
      <c r="V113" s="6">
        <v>0.32027680800000002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4.3549234999999999E-2</v>
      </c>
      <c r="AC113" s="6">
        <v>0</v>
      </c>
      <c r="AD113" s="6">
        <v>0</v>
      </c>
      <c r="AE113" s="6">
        <v>0</v>
      </c>
      <c r="AF113" s="6">
        <v>1.9492445000000001E-2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2.4422900000000002E-3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1.306995602</v>
      </c>
      <c r="AW113" s="6">
        <v>3.0222000000000002E-4</v>
      </c>
      <c r="AX113" s="6">
        <v>0</v>
      </c>
      <c r="AY113" s="6">
        <v>0</v>
      </c>
      <c r="AZ113" s="6">
        <v>1.400751898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0.24954921099999999</v>
      </c>
      <c r="BG113" s="6">
        <v>0</v>
      </c>
      <c r="BH113" s="6">
        <v>0</v>
      </c>
      <c r="BI113" s="6">
        <v>0</v>
      </c>
      <c r="BJ113" s="6">
        <v>0.242978581</v>
      </c>
      <c r="BK113" s="6">
        <v>4.5438049740000004</v>
      </c>
    </row>
    <row r="114" spans="1:63" ht="17.649999999999999" customHeight="1" x14ac:dyDescent="0.2">
      <c r="A114" s="5"/>
      <c r="B114" s="7" t="s">
        <v>21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1.504767411</v>
      </c>
      <c r="I114" s="6">
        <v>0.67992235999999995</v>
      </c>
      <c r="J114" s="6">
        <v>0</v>
      </c>
      <c r="K114" s="6">
        <v>0</v>
      </c>
      <c r="L114" s="6">
        <v>1.32376106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0.51316206399999997</v>
      </c>
      <c r="S114" s="6">
        <v>0</v>
      </c>
      <c r="T114" s="6">
        <v>0</v>
      </c>
      <c r="U114" s="6">
        <v>0</v>
      </c>
      <c r="V114" s="6">
        <v>1.3204563659999999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0.216395213</v>
      </c>
      <c r="AC114" s="6">
        <v>7.222404E-3</v>
      </c>
      <c r="AD114" s="6">
        <v>0</v>
      </c>
      <c r="AE114" s="6">
        <v>0</v>
      </c>
      <c r="AF114" s="6">
        <v>1.9492445000000001E-2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9.3737603000000003E-2</v>
      </c>
      <c r="AM114" s="6">
        <v>0</v>
      </c>
      <c r="AN114" s="6">
        <v>0</v>
      </c>
      <c r="AO114" s="6">
        <v>0</v>
      </c>
      <c r="AP114" s="6">
        <v>2.2319340000000001E-3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18.991380451000001</v>
      </c>
      <c r="AW114" s="6">
        <v>0.99307382200000005</v>
      </c>
      <c r="AX114" s="6">
        <v>0</v>
      </c>
      <c r="AY114" s="6">
        <v>0</v>
      </c>
      <c r="AZ114" s="6">
        <v>10.024739568999999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5.324527293</v>
      </c>
      <c r="BG114" s="6">
        <v>0.20885336800000001</v>
      </c>
      <c r="BH114" s="6">
        <v>0</v>
      </c>
      <c r="BI114" s="6">
        <v>0</v>
      </c>
      <c r="BJ114" s="6">
        <v>1.3700106990000001</v>
      </c>
      <c r="BK114" s="6">
        <v>42.593734062000003</v>
      </c>
    </row>
    <row r="115" spans="1:63" ht="17.649999999999999" customHeight="1" x14ac:dyDescent="0.2">
      <c r="A115" s="5"/>
      <c r="B115" s="8" t="s">
        <v>109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1.504767411</v>
      </c>
      <c r="I115" s="6">
        <v>0.67992235999999995</v>
      </c>
      <c r="J115" s="6">
        <v>0</v>
      </c>
      <c r="K115" s="6">
        <v>0</v>
      </c>
      <c r="L115" s="6">
        <v>1.32376106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0.51316206399999997</v>
      </c>
      <c r="S115" s="6">
        <v>0</v>
      </c>
      <c r="T115" s="6">
        <v>0</v>
      </c>
      <c r="U115" s="6">
        <v>0</v>
      </c>
      <c r="V115" s="6">
        <v>1.3204563659999999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0.216395213</v>
      </c>
      <c r="AC115" s="6">
        <v>7.222404E-3</v>
      </c>
      <c r="AD115" s="6">
        <v>0</v>
      </c>
      <c r="AE115" s="6">
        <v>0</v>
      </c>
      <c r="AF115" s="6">
        <v>1.9492445000000001E-2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9.3737603000000003E-2</v>
      </c>
      <c r="AM115" s="6">
        <v>0</v>
      </c>
      <c r="AN115" s="6">
        <v>0</v>
      </c>
      <c r="AO115" s="6">
        <v>0</v>
      </c>
      <c r="AP115" s="6">
        <v>2.2319340000000001E-3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18.991380451000001</v>
      </c>
      <c r="AW115" s="6">
        <v>0.99307382200000005</v>
      </c>
      <c r="AX115" s="6">
        <v>0</v>
      </c>
      <c r="AY115" s="6">
        <v>0</v>
      </c>
      <c r="AZ115" s="6">
        <v>10.024739568999999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5.324527293</v>
      </c>
      <c r="BG115" s="6">
        <v>0.20885336800000001</v>
      </c>
      <c r="BH115" s="6">
        <v>0</v>
      </c>
      <c r="BI115" s="6">
        <v>0</v>
      </c>
      <c r="BJ115" s="6">
        <v>1.3700106990000001</v>
      </c>
      <c r="BK115" s="6">
        <v>42.593734062000003</v>
      </c>
    </row>
    <row r="116" spans="1:63" ht="17.649999999999999" customHeight="1" x14ac:dyDescent="0.2">
      <c r="A116" s="5"/>
      <c r="B116" s="8" t="s">
        <v>125</v>
      </c>
      <c r="C116" s="6">
        <v>0</v>
      </c>
      <c r="D116" s="6">
        <v>1087.524347712</v>
      </c>
      <c r="E116" s="6">
        <v>967.78965601499999</v>
      </c>
      <c r="F116" s="6">
        <v>0</v>
      </c>
      <c r="G116" s="6">
        <v>0</v>
      </c>
      <c r="H116" s="6">
        <v>494.28087434299999</v>
      </c>
      <c r="I116" s="6">
        <v>40157.710000000006</v>
      </c>
      <c r="J116" s="6">
        <v>2326.1159265609999</v>
      </c>
      <c r="K116" s="6">
        <v>2081.0857038559998</v>
      </c>
      <c r="L116" s="6">
        <v>6896.2723056750001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259.21256843499998</v>
      </c>
      <c r="S116" s="6">
        <v>1893.8939748329999</v>
      </c>
      <c r="T116" s="6">
        <v>320.51830313300002</v>
      </c>
      <c r="U116" s="6">
        <v>0</v>
      </c>
      <c r="V116" s="6">
        <v>760.69002983400003</v>
      </c>
      <c r="W116" s="6">
        <v>0</v>
      </c>
      <c r="X116" s="6">
        <v>0.51140534199999998</v>
      </c>
      <c r="Y116" s="6">
        <v>0</v>
      </c>
      <c r="Z116" s="6">
        <v>0</v>
      </c>
      <c r="AA116" s="6">
        <v>0</v>
      </c>
      <c r="AB116" s="6">
        <v>673.42402145400001</v>
      </c>
      <c r="AC116" s="6">
        <v>3008.6776221559999</v>
      </c>
      <c r="AD116" s="6">
        <v>1.4298863310000001</v>
      </c>
      <c r="AE116" s="9">
        <v>0</v>
      </c>
      <c r="AF116" s="6">
        <v>6324.7133741159996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220.52581841400001</v>
      </c>
      <c r="AM116" s="6">
        <v>237.55265286700001</v>
      </c>
      <c r="AN116" s="6">
        <v>3.288503103</v>
      </c>
      <c r="AO116" s="6">
        <v>0</v>
      </c>
      <c r="AP116" s="6">
        <v>472.01040761299998</v>
      </c>
      <c r="AQ116" s="6">
        <v>0</v>
      </c>
      <c r="AR116" s="6">
        <v>35.685960450000003</v>
      </c>
      <c r="AS116" s="6">
        <v>0</v>
      </c>
      <c r="AT116" s="6">
        <v>0</v>
      </c>
      <c r="AU116" s="6">
        <v>0</v>
      </c>
      <c r="AV116" s="6">
        <v>6065.4703801969999</v>
      </c>
      <c r="AW116" s="6">
        <v>20979.87</v>
      </c>
      <c r="AX116" s="6">
        <v>102.45609527400001</v>
      </c>
      <c r="AY116" s="6">
        <v>601.62607671000001</v>
      </c>
      <c r="AZ116" s="6">
        <v>19602.934717877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3174.2049223180002</v>
      </c>
      <c r="BG116" s="6">
        <v>2259.4740787159999</v>
      </c>
      <c r="BH116" s="6">
        <v>188.00178282900001</v>
      </c>
      <c r="BI116" s="6">
        <v>0</v>
      </c>
      <c r="BJ116" s="6">
        <v>3162.0904801219999</v>
      </c>
      <c r="BK116" s="6">
        <v>124359.05</v>
      </c>
    </row>
    <row r="117" spans="1:63" ht="17.649999999999999" customHeight="1" x14ac:dyDescent="0.2">
      <c r="A117" s="2" t="s">
        <v>126</v>
      </c>
      <c r="B117" s="3" t="s">
        <v>127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</row>
    <row r="118" spans="1:63" ht="17.649999999999999" customHeight="1" x14ac:dyDescent="0.2">
      <c r="A118" s="5"/>
      <c r="B118" s="4" t="s">
        <v>128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2.1962974270000002</v>
      </c>
      <c r="I118" s="6">
        <v>0.53152302500000004</v>
      </c>
      <c r="J118" s="6">
        <v>0</v>
      </c>
      <c r="K118" s="6">
        <v>0</v>
      </c>
      <c r="L118" s="6">
        <v>0.57132362800000003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1.2792358269999999</v>
      </c>
      <c r="S118" s="6">
        <v>0</v>
      </c>
      <c r="T118" s="6">
        <v>0</v>
      </c>
      <c r="U118" s="6">
        <v>0</v>
      </c>
      <c r="V118" s="6">
        <v>0.20758386700000001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4.1172890420000003</v>
      </c>
      <c r="AC118" s="6">
        <v>3.4731619999999998E-2</v>
      </c>
      <c r="AD118" s="6">
        <v>0</v>
      </c>
      <c r="AE118" s="6">
        <v>0</v>
      </c>
      <c r="AF118" s="6">
        <v>3.238769885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1.600383138</v>
      </c>
      <c r="AM118" s="6">
        <v>1.2532061000000001E-2</v>
      </c>
      <c r="AN118" s="6">
        <v>0</v>
      </c>
      <c r="AO118" s="6">
        <v>0</v>
      </c>
      <c r="AP118" s="6">
        <v>0.34060289900000001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61.076155839000002</v>
      </c>
      <c r="AW118" s="6">
        <v>8.4710202710000004</v>
      </c>
      <c r="AX118" s="6">
        <v>0</v>
      </c>
      <c r="AY118" s="6">
        <v>0</v>
      </c>
      <c r="AZ118" s="6">
        <v>41.897840803000001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34.013424290000003</v>
      </c>
      <c r="BG118" s="6">
        <v>0.51402622200000003</v>
      </c>
      <c r="BH118" s="6">
        <v>0</v>
      </c>
      <c r="BI118" s="6">
        <v>0</v>
      </c>
      <c r="BJ118" s="6">
        <v>2.7072346629999999</v>
      </c>
      <c r="BK118" s="6">
        <v>162.810581058</v>
      </c>
    </row>
    <row r="119" spans="1:63" ht="17.649999999999999" customHeight="1" x14ac:dyDescent="0.2">
      <c r="A119" s="5"/>
      <c r="B119" s="4" t="s">
        <v>129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0.50202103499999995</v>
      </c>
      <c r="I119" s="6">
        <v>0.326337761</v>
      </c>
      <c r="J119" s="6">
        <v>0</v>
      </c>
      <c r="K119" s="6">
        <v>0</v>
      </c>
      <c r="L119" s="6">
        <v>0.74147292499999995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0.304982486</v>
      </c>
      <c r="S119" s="6">
        <v>0</v>
      </c>
      <c r="T119" s="6">
        <v>0</v>
      </c>
      <c r="U119" s="6">
        <v>0</v>
      </c>
      <c r="V119" s="6">
        <v>0.135801106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0.65392395599999997</v>
      </c>
      <c r="AC119" s="6">
        <v>5.9617370000000003E-2</v>
      </c>
      <c r="AD119" s="6">
        <v>0</v>
      </c>
      <c r="AE119" s="6">
        <v>0</v>
      </c>
      <c r="AF119" s="6">
        <v>4.4468371999999999E-2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0.10342599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14.896692789999999</v>
      </c>
      <c r="AW119" s="6">
        <v>1.2168948159999999</v>
      </c>
      <c r="AX119" s="6">
        <v>0</v>
      </c>
      <c r="AY119" s="6">
        <v>0</v>
      </c>
      <c r="AZ119" s="6">
        <v>8.2982752360000003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4.6652666380000003</v>
      </c>
      <c r="BG119" s="6">
        <v>6.4200622999999998E-2</v>
      </c>
      <c r="BH119" s="6">
        <v>0</v>
      </c>
      <c r="BI119" s="6">
        <v>0</v>
      </c>
      <c r="BJ119" s="6">
        <v>1.2210080089999999</v>
      </c>
      <c r="BK119" s="6">
        <v>33.234389112999999</v>
      </c>
    </row>
    <row r="120" spans="1:63" ht="17.649999999999999" customHeight="1" x14ac:dyDescent="0.2">
      <c r="A120" s="5"/>
      <c r="B120" s="8" t="s">
        <v>109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2.698318462</v>
      </c>
      <c r="I120" s="6">
        <v>0.85786078600000004</v>
      </c>
      <c r="J120" s="6">
        <v>0</v>
      </c>
      <c r="K120" s="6">
        <v>0</v>
      </c>
      <c r="L120" s="6">
        <v>1.3127965530000001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1.584218313</v>
      </c>
      <c r="S120" s="6">
        <v>0</v>
      </c>
      <c r="T120" s="6">
        <v>0</v>
      </c>
      <c r="U120" s="6">
        <v>0</v>
      </c>
      <c r="V120" s="6">
        <v>0.34338497299999998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4.7712129980000002</v>
      </c>
      <c r="AC120" s="6">
        <v>9.4348989999999994E-2</v>
      </c>
      <c r="AD120" s="6">
        <v>0</v>
      </c>
      <c r="AE120" s="6">
        <v>0</v>
      </c>
      <c r="AF120" s="6">
        <v>3.2832382569999998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1.7038091280000001</v>
      </c>
      <c r="AM120" s="6">
        <v>1.2532061000000001E-2</v>
      </c>
      <c r="AN120" s="6">
        <v>0</v>
      </c>
      <c r="AO120" s="6">
        <v>0</v>
      </c>
      <c r="AP120" s="6">
        <v>0.34060289900000001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75.972848628999998</v>
      </c>
      <c r="AW120" s="6">
        <v>9.6879150870000004</v>
      </c>
      <c r="AX120" s="6">
        <v>0</v>
      </c>
      <c r="AY120" s="6">
        <v>0</v>
      </c>
      <c r="AZ120" s="6">
        <v>50.196116039000003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38.678690928000002</v>
      </c>
      <c r="BG120" s="6">
        <v>0.57822684499999999</v>
      </c>
      <c r="BH120" s="6">
        <v>0</v>
      </c>
      <c r="BI120" s="6">
        <v>0</v>
      </c>
      <c r="BJ120" s="6">
        <v>3.9282426720000001</v>
      </c>
      <c r="BK120" s="6">
        <v>196.04497017099999</v>
      </c>
    </row>
    <row r="121" spans="1:63" ht="17.649999999999999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</row>
    <row r="122" spans="1:63" ht="17.649999999999999" customHeight="1" x14ac:dyDescent="0.2">
      <c r="B122" s="22" t="s">
        <v>130</v>
      </c>
      <c r="C122" s="22"/>
      <c r="D122" s="22"/>
      <c r="E122" s="22"/>
      <c r="H122" s="21" t="s">
        <v>131</v>
      </c>
      <c r="I122" s="21"/>
      <c r="J122" s="21"/>
    </row>
    <row r="123" spans="1:63" ht="17.649999999999999" customHeight="1" x14ac:dyDescent="0.2">
      <c r="B123" s="22" t="s">
        <v>132</v>
      </c>
      <c r="C123" s="22"/>
      <c r="D123" s="22"/>
      <c r="E123" s="22"/>
      <c r="H123" s="21" t="s">
        <v>133</v>
      </c>
      <c r="I123" s="21"/>
      <c r="J123" s="21"/>
    </row>
    <row r="124" spans="1:63" ht="17.649999999999999" customHeight="1" x14ac:dyDescent="0.2">
      <c r="H124" s="21" t="s">
        <v>134</v>
      </c>
      <c r="I124" s="21"/>
      <c r="J124" s="21"/>
    </row>
    <row r="125" spans="1:63" ht="17.649999999999999" customHeight="1" x14ac:dyDescent="0.2">
      <c r="B125" s="22" t="s">
        <v>135</v>
      </c>
      <c r="C125" s="22"/>
      <c r="D125" s="22"/>
      <c r="E125" s="22"/>
      <c r="H125" s="21" t="s">
        <v>136</v>
      </c>
      <c r="I125" s="21"/>
      <c r="J125" s="21"/>
    </row>
    <row r="126" spans="1:63" ht="17.649999999999999" customHeight="1" x14ac:dyDescent="0.2">
      <c r="B126" s="22" t="s">
        <v>137</v>
      </c>
      <c r="C126" s="22"/>
      <c r="D126" s="22"/>
      <c r="E126" s="22"/>
      <c r="H126" s="21" t="s">
        <v>138</v>
      </c>
      <c r="I126" s="21"/>
      <c r="J126" s="21"/>
    </row>
    <row r="127" spans="1:63" ht="17.649999999999999" customHeight="1" x14ac:dyDescent="0.2">
      <c r="H127" s="21" t="s">
        <v>139</v>
      </c>
      <c r="I127" s="21"/>
      <c r="J127" s="21"/>
    </row>
    <row r="128" spans="1:63" ht="17.649999999999999" customHeight="1" x14ac:dyDescent="0.2"/>
    <row r="129" ht="0.75" customHeight="1" x14ac:dyDescent="0.2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58:BK58"/>
    <mergeCell ref="AL4:AP4"/>
    <mergeCell ref="AQ4:AU4"/>
    <mergeCell ref="AV4:AZ4"/>
    <mergeCell ref="BA4:BE4"/>
    <mergeCell ref="BF4:BJ4"/>
    <mergeCell ref="C6:BK6"/>
    <mergeCell ref="C7:BK7"/>
    <mergeCell ref="C11:BK11"/>
    <mergeCell ref="C14:BK14"/>
    <mergeCell ref="C52:BK52"/>
    <mergeCell ref="C55:BK55"/>
    <mergeCell ref="B122:E122"/>
    <mergeCell ref="H122:J122"/>
    <mergeCell ref="C75:BK75"/>
    <mergeCell ref="C76:BK76"/>
    <mergeCell ref="C79:BK79"/>
    <mergeCell ref="C93:BK93"/>
    <mergeCell ref="C94:BK94"/>
    <mergeCell ref="C98:BK98"/>
    <mergeCell ref="C99:BK99"/>
    <mergeCell ref="C102:BK102"/>
    <mergeCell ref="C110:BK110"/>
    <mergeCell ref="C111:BK111"/>
    <mergeCell ref="C117:BK117"/>
    <mergeCell ref="H127:J127"/>
    <mergeCell ref="B123:E123"/>
    <mergeCell ref="H123:J123"/>
    <mergeCell ref="H124:J124"/>
    <mergeCell ref="B125:E125"/>
    <mergeCell ref="H125:J125"/>
    <mergeCell ref="B126:E126"/>
    <mergeCell ref="H126:J126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sqref="A1:K1"/>
    </sheetView>
  </sheetViews>
  <sheetFormatPr defaultRowHeight="12.75" x14ac:dyDescent="0.2"/>
  <cols>
    <col min="1" max="1" width="9.28515625" style="18" customWidth="1"/>
    <col min="2" max="2" width="32" style="18" customWidth="1"/>
    <col min="3" max="9" width="38.5703125" style="19" customWidth="1"/>
    <col min="10" max="10" width="39.140625" style="19" customWidth="1"/>
    <col min="11" max="11" width="25.140625" style="19" customWidth="1"/>
    <col min="12" max="16384" width="9.140625" style="18"/>
  </cols>
  <sheetData>
    <row r="1" spans="1:11" ht="25.7" customHeight="1" x14ac:dyDescent="0.2">
      <c r="A1" s="27" t="s">
        <v>140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25.7" customHeight="1" x14ac:dyDescent="0.2">
      <c r="A2" s="27" t="s">
        <v>141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44.1" customHeight="1" x14ac:dyDescent="0.2">
      <c r="A3" s="11" t="s">
        <v>0</v>
      </c>
      <c r="B3" s="12" t="s">
        <v>142</v>
      </c>
      <c r="C3" s="16" t="s">
        <v>143</v>
      </c>
      <c r="D3" s="16" t="s">
        <v>144</v>
      </c>
      <c r="E3" s="16" t="s">
        <v>145</v>
      </c>
      <c r="F3" s="16" t="s">
        <v>106</v>
      </c>
      <c r="G3" s="16" t="s">
        <v>146</v>
      </c>
      <c r="H3" s="16" t="s">
        <v>147</v>
      </c>
      <c r="I3" s="16" t="s">
        <v>148</v>
      </c>
      <c r="J3" s="16" t="s">
        <v>150</v>
      </c>
      <c r="K3" s="16" t="s">
        <v>149</v>
      </c>
    </row>
    <row r="4" spans="1:11" ht="17.649999999999999" customHeight="1" x14ac:dyDescent="0.2">
      <c r="A4" s="13" t="s">
        <v>11</v>
      </c>
      <c r="B4" s="14" t="s">
        <v>151</v>
      </c>
      <c r="C4" s="17">
        <v>8.0405123999999994E-2</v>
      </c>
      <c r="D4" s="17">
        <v>0.54430561600000005</v>
      </c>
      <c r="E4" s="17">
        <v>0.757668597</v>
      </c>
      <c r="F4" s="17">
        <v>3.0809005E-2</v>
      </c>
      <c r="G4" s="17">
        <v>1.2604949999999999E-3</v>
      </c>
      <c r="H4" s="17">
        <v>0</v>
      </c>
      <c r="I4" s="17">
        <v>0</v>
      </c>
      <c r="J4" s="17">
        <v>4.7571405999999997E-2</v>
      </c>
      <c r="K4" s="17">
        <f>SUM(C4:J4)</f>
        <v>1.4620202430000002</v>
      </c>
    </row>
    <row r="5" spans="1:11" ht="17.649999999999999" customHeight="1" x14ac:dyDescent="0.2">
      <c r="A5" s="13" t="s">
        <v>12</v>
      </c>
      <c r="B5" s="14" t="s">
        <v>152</v>
      </c>
      <c r="C5" s="17">
        <v>544.24338090399999</v>
      </c>
      <c r="D5" s="17">
        <v>525.84199187299998</v>
      </c>
      <c r="E5" s="17">
        <v>796.25688275300001</v>
      </c>
      <c r="F5" s="17">
        <v>34.908020774999997</v>
      </c>
      <c r="G5" s="17">
        <v>0.85771222400000002</v>
      </c>
      <c r="H5" s="17">
        <v>0</v>
      </c>
      <c r="I5" s="17">
        <v>0</v>
      </c>
      <c r="J5" s="17">
        <v>4.9275109989999999</v>
      </c>
      <c r="K5" s="17">
        <f t="shared" ref="K5:K41" si="0">SUM(C5:J5)</f>
        <v>1907.0354995279999</v>
      </c>
    </row>
    <row r="6" spans="1:11" ht="17.649999999999999" customHeight="1" x14ac:dyDescent="0.2">
      <c r="A6" s="13" t="s">
        <v>13</v>
      </c>
      <c r="B6" s="14" t="s">
        <v>153</v>
      </c>
      <c r="C6" s="17">
        <v>1.2608484999999999E-2</v>
      </c>
      <c r="D6" s="17">
        <v>0.14873565599999999</v>
      </c>
      <c r="E6" s="17">
        <v>1.8329145149999999</v>
      </c>
      <c r="F6" s="17">
        <v>0.90586960699999997</v>
      </c>
      <c r="G6" s="17">
        <v>0</v>
      </c>
      <c r="H6" s="17">
        <v>0</v>
      </c>
      <c r="I6" s="17">
        <v>0</v>
      </c>
      <c r="J6" s="17">
        <v>4.5787120000000004E-3</v>
      </c>
      <c r="K6" s="17">
        <f t="shared" si="0"/>
        <v>2.9047069749999999</v>
      </c>
    </row>
    <row r="7" spans="1:11" ht="17.649999999999999" customHeight="1" x14ac:dyDescent="0.2">
      <c r="A7" s="13" t="s">
        <v>14</v>
      </c>
      <c r="B7" s="14" t="s">
        <v>154</v>
      </c>
      <c r="C7" s="17">
        <v>4.231476367</v>
      </c>
      <c r="D7" s="17">
        <v>74.172830882</v>
      </c>
      <c r="E7" s="17">
        <v>98.968972692999998</v>
      </c>
      <c r="F7" s="17">
        <v>6.303996208</v>
      </c>
      <c r="G7" s="17">
        <v>0.160929563</v>
      </c>
      <c r="H7" s="17">
        <v>0</v>
      </c>
      <c r="I7" s="17">
        <v>0</v>
      </c>
      <c r="J7" s="17">
        <v>1.001686334</v>
      </c>
      <c r="K7" s="17">
        <f t="shared" si="0"/>
        <v>184.83989204700001</v>
      </c>
    </row>
    <row r="8" spans="1:11" ht="17.649999999999999" customHeight="1" x14ac:dyDescent="0.2">
      <c r="A8" s="13" t="s">
        <v>15</v>
      </c>
      <c r="B8" s="14" t="s">
        <v>155</v>
      </c>
      <c r="C8" s="17">
        <v>2.0184815949999999</v>
      </c>
      <c r="D8" s="17">
        <v>57.942201482999998</v>
      </c>
      <c r="E8" s="17">
        <v>147.033842776</v>
      </c>
      <c r="F8" s="17">
        <v>18.791215055999999</v>
      </c>
      <c r="G8" s="17">
        <v>0.21864914999999999</v>
      </c>
      <c r="H8" s="17">
        <v>0</v>
      </c>
      <c r="I8" s="17">
        <v>0</v>
      </c>
      <c r="J8" s="17">
        <v>1.1213388310000001</v>
      </c>
      <c r="K8" s="17">
        <f t="shared" si="0"/>
        <v>227.12572889099999</v>
      </c>
    </row>
    <row r="9" spans="1:11" ht="17.649999999999999" customHeight="1" x14ac:dyDescent="0.2">
      <c r="A9" s="13" t="s">
        <v>156</v>
      </c>
      <c r="B9" s="14" t="s">
        <v>157</v>
      </c>
      <c r="C9" s="17">
        <v>15.011632455999999</v>
      </c>
      <c r="D9" s="17">
        <v>60.684161279999998</v>
      </c>
      <c r="E9" s="17">
        <v>189.75290421299999</v>
      </c>
      <c r="F9" s="17">
        <v>15.269392816</v>
      </c>
      <c r="G9" s="17">
        <v>0.23475185400000001</v>
      </c>
      <c r="H9" s="17">
        <v>0</v>
      </c>
      <c r="I9" s="17">
        <v>0</v>
      </c>
      <c r="J9" s="17">
        <v>0.60947241299999999</v>
      </c>
      <c r="K9" s="17">
        <f t="shared" si="0"/>
        <v>281.56231503200001</v>
      </c>
    </row>
    <row r="10" spans="1:11" ht="17.649999999999999" customHeight="1" x14ac:dyDescent="0.2">
      <c r="A10" s="13" t="s">
        <v>158</v>
      </c>
      <c r="B10" s="14" t="s">
        <v>159</v>
      </c>
      <c r="C10" s="17">
        <v>8.1592847949999996</v>
      </c>
      <c r="D10" s="17">
        <v>81.439841254000001</v>
      </c>
      <c r="E10" s="17">
        <v>82.216679032000002</v>
      </c>
      <c r="F10" s="17">
        <v>4.7295486440000003</v>
      </c>
      <c r="G10" s="17">
        <v>4.7228412999999997E-2</v>
      </c>
      <c r="H10" s="17">
        <v>0</v>
      </c>
      <c r="I10" s="17">
        <v>0</v>
      </c>
      <c r="J10" s="17">
        <v>1.015744845</v>
      </c>
      <c r="K10" s="17">
        <f t="shared" si="0"/>
        <v>177.60832698300001</v>
      </c>
    </row>
    <row r="11" spans="1:11" ht="17.649999999999999" customHeight="1" x14ac:dyDescent="0.2">
      <c r="A11" s="13" t="s">
        <v>160</v>
      </c>
      <c r="B11" s="14" t="s">
        <v>161</v>
      </c>
      <c r="C11" s="17">
        <v>3.4980398000000003E-2</v>
      </c>
      <c r="D11" s="17">
        <v>0.72732538499999999</v>
      </c>
      <c r="E11" s="17">
        <v>3.590977504</v>
      </c>
      <c r="F11" s="17">
        <v>0.22339231100000001</v>
      </c>
      <c r="G11" s="17">
        <v>1.7439860000000001E-3</v>
      </c>
      <c r="H11" s="17">
        <v>0</v>
      </c>
      <c r="I11" s="17">
        <v>0</v>
      </c>
      <c r="J11" s="17">
        <v>4.9027310999999997E-2</v>
      </c>
      <c r="K11" s="17">
        <f t="shared" si="0"/>
        <v>4.6274468949999994</v>
      </c>
    </row>
    <row r="12" spans="1:11" ht="17.649999999999999" customHeight="1" x14ac:dyDescent="0.2">
      <c r="A12" s="13" t="s">
        <v>162</v>
      </c>
      <c r="B12" s="14" t="s">
        <v>163</v>
      </c>
      <c r="C12" s="17">
        <v>0.126928279</v>
      </c>
      <c r="D12" s="17">
        <v>0.46676704200000002</v>
      </c>
      <c r="E12" s="17">
        <v>2.3823232339999998</v>
      </c>
      <c r="F12" s="17">
        <v>0.28120208499999999</v>
      </c>
      <c r="G12" s="17">
        <v>6.0620810000000004E-3</v>
      </c>
      <c r="H12" s="17">
        <v>0</v>
      </c>
      <c r="I12" s="17">
        <v>0</v>
      </c>
      <c r="J12" s="17">
        <v>7.6455611000000007E-2</v>
      </c>
      <c r="K12" s="17">
        <f t="shared" si="0"/>
        <v>3.3397383319999996</v>
      </c>
    </row>
    <row r="13" spans="1:11" ht="17.649999999999999" customHeight="1" x14ac:dyDescent="0.2">
      <c r="A13" s="13">
        <v>10</v>
      </c>
      <c r="B13" s="14" t="s">
        <v>164</v>
      </c>
      <c r="C13" s="17">
        <v>71.941213488000002</v>
      </c>
      <c r="D13" s="17">
        <v>499.07160457999998</v>
      </c>
      <c r="E13" s="17">
        <v>590.20243279900001</v>
      </c>
      <c r="F13" s="17">
        <v>30.761986976999999</v>
      </c>
      <c r="G13" s="17">
        <v>0.45731361300000001</v>
      </c>
      <c r="H13" s="17">
        <v>0</v>
      </c>
      <c r="I13" s="17">
        <v>0</v>
      </c>
      <c r="J13" s="17">
        <v>2.3842091939999999</v>
      </c>
      <c r="K13" s="17">
        <f t="shared" si="0"/>
        <v>1194.8187606510003</v>
      </c>
    </row>
    <row r="14" spans="1:11" ht="17.649999999999999" customHeight="1" x14ac:dyDescent="0.2">
      <c r="A14" s="13">
        <v>11</v>
      </c>
      <c r="B14" s="14" t="s">
        <v>165</v>
      </c>
      <c r="C14" s="17">
        <v>828.67761397599998</v>
      </c>
      <c r="D14" s="17">
        <v>2288.2940248579998</v>
      </c>
      <c r="E14" s="17">
        <v>3193.912772353</v>
      </c>
      <c r="F14" s="17">
        <v>205.540092808</v>
      </c>
      <c r="G14" s="17">
        <v>2.702464156</v>
      </c>
      <c r="H14" s="17">
        <v>0</v>
      </c>
      <c r="I14" s="17">
        <v>0</v>
      </c>
      <c r="J14" s="17">
        <v>8.8461994869999998</v>
      </c>
      <c r="K14" s="17">
        <f t="shared" si="0"/>
        <v>6527.9731676380006</v>
      </c>
    </row>
    <row r="15" spans="1:11" ht="17.649999999999999" customHeight="1" x14ac:dyDescent="0.2">
      <c r="A15" s="13">
        <v>12</v>
      </c>
      <c r="B15" s="14" t="s">
        <v>166</v>
      </c>
      <c r="C15" s="17">
        <v>830.72577278200004</v>
      </c>
      <c r="D15" s="17">
        <v>4240.5137425869998</v>
      </c>
      <c r="E15" s="17">
        <v>1252.926461861</v>
      </c>
      <c r="F15" s="17">
        <v>72.495918965000001</v>
      </c>
      <c r="G15" s="17">
        <v>1.008033994</v>
      </c>
      <c r="H15" s="17">
        <v>0</v>
      </c>
      <c r="I15" s="17">
        <v>0.10810703200000001</v>
      </c>
      <c r="J15" s="17">
        <v>6.3154070249999998</v>
      </c>
      <c r="K15" s="17">
        <f t="shared" si="0"/>
        <v>6404.0934442459984</v>
      </c>
    </row>
    <row r="16" spans="1:11" ht="17.649999999999999" customHeight="1" x14ac:dyDescent="0.2">
      <c r="A16" s="13">
        <v>13</v>
      </c>
      <c r="B16" s="14" t="s">
        <v>167</v>
      </c>
      <c r="C16" s="17">
        <v>47.969461885999998</v>
      </c>
      <c r="D16" s="17">
        <v>36.568681327999997</v>
      </c>
      <c r="E16" s="17">
        <v>62.516324539000003</v>
      </c>
      <c r="F16" s="17">
        <v>11.196373433</v>
      </c>
      <c r="G16" s="17">
        <v>3.4441389000000003E-2</v>
      </c>
      <c r="H16" s="17">
        <v>0</v>
      </c>
      <c r="I16" s="17">
        <v>0</v>
      </c>
      <c r="J16" s="17">
        <v>0.292067666</v>
      </c>
      <c r="K16" s="17">
        <f t="shared" si="0"/>
        <v>158.577350241</v>
      </c>
    </row>
    <row r="17" spans="1:11" ht="17.649999999999999" customHeight="1" x14ac:dyDescent="0.2">
      <c r="A17" s="13">
        <v>14</v>
      </c>
      <c r="B17" s="14" t="s">
        <v>168</v>
      </c>
      <c r="C17" s="17">
        <v>1.0708419520000001</v>
      </c>
      <c r="D17" s="17">
        <v>7.3134535789999999</v>
      </c>
      <c r="E17" s="17">
        <v>36.001276922999999</v>
      </c>
      <c r="F17" s="17">
        <v>3.6275965339999998</v>
      </c>
      <c r="G17" s="17">
        <v>3.6399038000000002E-2</v>
      </c>
      <c r="H17" s="17">
        <v>0</v>
      </c>
      <c r="I17" s="17">
        <v>0</v>
      </c>
      <c r="J17" s="17">
        <v>0.16550537200000001</v>
      </c>
      <c r="K17" s="17">
        <f t="shared" si="0"/>
        <v>48.215073397999994</v>
      </c>
    </row>
    <row r="18" spans="1:11" ht="17.649999999999999" customHeight="1" x14ac:dyDescent="0.2">
      <c r="A18" s="13">
        <v>15</v>
      </c>
      <c r="B18" s="14" t="s">
        <v>169</v>
      </c>
      <c r="C18" s="17">
        <v>11.85688886</v>
      </c>
      <c r="D18" s="17">
        <v>104.58635271</v>
      </c>
      <c r="E18" s="17">
        <v>236.44993341</v>
      </c>
      <c r="F18" s="17">
        <v>29.915758192999998</v>
      </c>
      <c r="G18" s="17">
        <v>0.17021982999999999</v>
      </c>
      <c r="H18" s="17">
        <v>0</v>
      </c>
      <c r="I18" s="17">
        <v>0</v>
      </c>
      <c r="J18" s="17">
        <v>1.148565939</v>
      </c>
      <c r="K18" s="17">
        <f t="shared" si="0"/>
        <v>384.127718942</v>
      </c>
    </row>
    <row r="19" spans="1:11" ht="17.649999999999999" customHeight="1" x14ac:dyDescent="0.2">
      <c r="A19" s="13">
        <v>16</v>
      </c>
      <c r="B19" s="14" t="s">
        <v>170</v>
      </c>
      <c r="C19" s="17">
        <v>3028.0153407110001</v>
      </c>
      <c r="D19" s="17">
        <v>3035.5925146539998</v>
      </c>
      <c r="E19" s="17">
        <v>2906.3061224039998</v>
      </c>
      <c r="F19" s="17">
        <v>88.926086065999996</v>
      </c>
      <c r="G19" s="17">
        <v>4.6952040940000002</v>
      </c>
      <c r="H19" s="17">
        <v>0</v>
      </c>
      <c r="I19" s="17">
        <v>11.834348855</v>
      </c>
      <c r="J19" s="17">
        <v>12.586104840000001</v>
      </c>
      <c r="K19" s="17">
        <f t="shared" si="0"/>
        <v>9087.9557216239991</v>
      </c>
    </row>
    <row r="20" spans="1:11" ht="17.649999999999999" customHeight="1" x14ac:dyDescent="0.2">
      <c r="A20" s="13">
        <v>17</v>
      </c>
      <c r="B20" s="14" t="s">
        <v>171</v>
      </c>
      <c r="C20" s="17">
        <v>62.422474348000001</v>
      </c>
      <c r="D20" s="17">
        <v>137.191684393</v>
      </c>
      <c r="E20" s="17">
        <v>342.26094838500001</v>
      </c>
      <c r="F20" s="17">
        <v>15.648810028</v>
      </c>
      <c r="G20" s="17">
        <v>0.44528612000000001</v>
      </c>
      <c r="H20" s="17">
        <v>0</v>
      </c>
      <c r="I20" s="17">
        <v>0</v>
      </c>
      <c r="J20" s="17">
        <v>5.1988048239999998</v>
      </c>
      <c r="K20" s="17">
        <f t="shared" si="0"/>
        <v>563.16800809799997</v>
      </c>
    </row>
    <row r="21" spans="1:11" ht="17.649999999999999" customHeight="1" x14ac:dyDescent="0.2">
      <c r="A21" s="13">
        <v>18</v>
      </c>
      <c r="B21" s="14" t="s">
        <v>172</v>
      </c>
      <c r="C21" s="17">
        <v>0</v>
      </c>
      <c r="D21" s="17">
        <v>3.8004268000000001E-2</v>
      </c>
      <c r="E21" s="17">
        <v>9.3602414999999994E-2</v>
      </c>
      <c r="F21" s="17">
        <v>1.352367E-2</v>
      </c>
      <c r="G21" s="17">
        <v>0</v>
      </c>
      <c r="H21" s="17">
        <v>0</v>
      </c>
      <c r="I21" s="17">
        <v>0</v>
      </c>
      <c r="J21" s="17">
        <v>0</v>
      </c>
      <c r="K21" s="17">
        <f t="shared" si="0"/>
        <v>0.14513035299999999</v>
      </c>
    </row>
    <row r="22" spans="1:11" ht="17.649999999999999" customHeight="1" x14ac:dyDescent="0.2">
      <c r="A22" s="13">
        <v>19</v>
      </c>
      <c r="B22" s="14" t="s">
        <v>173</v>
      </c>
      <c r="C22" s="17">
        <v>83.409985708999997</v>
      </c>
      <c r="D22" s="17">
        <v>156.909243844</v>
      </c>
      <c r="E22" s="17">
        <v>351.93531585400001</v>
      </c>
      <c r="F22" s="17">
        <v>29.944480449</v>
      </c>
      <c r="G22" s="17">
        <v>0.19689474200000001</v>
      </c>
      <c r="H22" s="17">
        <v>0</v>
      </c>
      <c r="I22" s="17">
        <v>0</v>
      </c>
      <c r="J22" s="17">
        <v>3.268347635</v>
      </c>
      <c r="K22" s="17">
        <f t="shared" si="0"/>
        <v>625.66426823300014</v>
      </c>
    </row>
    <row r="23" spans="1:11" ht="17.649999999999999" customHeight="1" x14ac:dyDescent="0.2">
      <c r="A23" s="13">
        <v>20</v>
      </c>
      <c r="B23" s="14" t="s">
        <v>174</v>
      </c>
      <c r="C23" s="17">
        <v>17912.819999999996</v>
      </c>
      <c r="D23" s="17">
        <v>18291.38</v>
      </c>
      <c r="E23" s="17">
        <v>16892.829999999998</v>
      </c>
      <c r="F23" s="17">
        <v>816.062206919</v>
      </c>
      <c r="G23" s="17">
        <v>15.869803272</v>
      </c>
      <c r="H23" s="17">
        <v>409.600267653</v>
      </c>
      <c r="I23" s="17">
        <v>4579.2059538889998</v>
      </c>
      <c r="J23" s="17">
        <v>61.680022708999999</v>
      </c>
      <c r="K23" s="17">
        <f t="shared" si="0"/>
        <v>58979.448254441995</v>
      </c>
    </row>
    <row r="24" spans="1:11" ht="17.649999999999999" customHeight="1" x14ac:dyDescent="0.2">
      <c r="A24" s="13">
        <v>21</v>
      </c>
      <c r="B24" s="14" t="s">
        <v>175</v>
      </c>
      <c r="C24" s="17">
        <v>0.219938569</v>
      </c>
      <c r="D24" s="17">
        <v>5.7696368999999997E-2</v>
      </c>
      <c r="E24" s="17">
        <v>2.070082518</v>
      </c>
      <c r="F24" s="17">
        <v>2.1296527999999999E-2</v>
      </c>
      <c r="G24" s="17">
        <v>3.5664519999999999E-3</v>
      </c>
      <c r="H24" s="17">
        <v>0</v>
      </c>
      <c r="I24" s="17">
        <v>0</v>
      </c>
      <c r="J24" s="17">
        <v>1.5633775999999999E-2</v>
      </c>
      <c r="K24" s="17">
        <f t="shared" si="0"/>
        <v>2.3882142119999998</v>
      </c>
    </row>
    <row r="25" spans="1:11" ht="17.649999999999999" customHeight="1" x14ac:dyDescent="0.2">
      <c r="A25" s="13">
        <v>22</v>
      </c>
      <c r="B25" s="14" t="s">
        <v>176</v>
      </c>
      <c r="C25" s="17">
        <v>3.4592599000000002E-2</v>
      </c>
      <c r="D25" s="17">
        <v>5.700378862</v>
      </c>
      <c r="E25" s="17">
        <v>18.123184837</v>
      </c>
      <c r="F25" s="17">
        <v>5.8491537889999998</v>
      </c>
      <c r="G25" s="17">
        <v>1.3079910000000001E-3</v>
      </c>
      <c r="H25" s="17">
        <v>0</v>
      </c>
      <c r="I25" s="17">
        <v>0</v>
      </c>
      <c r="J25" s="17">
        <v>4.0379137000000002E-2</v>
      </c>
      <c r="K25" s="17">
        <f t="shared" si="0"/>
        <v>29.748997214999999</v>
      </c>
    </row>
    <row r="26" spans="1:11" ht="17.649999999999999" customHeight="1" x14ac:dyDescent="0.2">
      <c r="A26" s="13">
        <v>23</v>
      </c>
      <c r="B26" s="14" t="s">
        <v>177</v>
      </c>
      <c r="C26" s="17">
        <v>0</v>
      </c>
      <c r="D26" s="17">
        <v>3.5901633000000002E-2</v>
      </c>
      <c r="E26" s="17">
        <v>0.49102375399999998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f t="shared" si="0"/>
        <v>0.52692538700000002</v>
      </c>
    </row>
    <row r="27" spans="1:11" ht="17.649999999999999" customHeight="1" x14ac:dyDescent="0.2">
      <c r="A27" s="13">
        <v>24</v>
      </c>
      <c r="B27" s="14" t="s">
        <v>178</v>
      </c>
      <c r="C27" s="17">
        <v>1.891584E-3</v>
      </c>
      <c r="D27" s="17">
        <v>1.1860607240000001</v>
      </c>
      <c r="E27" s="17">
        <v>10.911731813999999</v>
      </c>
      <c r="F27" s="17">
        <v>7.9202208999999996E-2</v>
      </c>
      <c r="G27" s="17">
        <v>4.3599650000000004E-3</v>
      </c>
      <c r="H27" s="17">
        <v>0</v>
      </c>
      <c r="I27" s="17">
        <v>0</v>
      </c>
      <c r="J27" s="17">
        <v>1.3979657E-2</v>
      </c>
      <c r="K27" s="17">
        <f t="shared" si="0"/>
        <v>12.197225953</v>
      </c>
    </row>
    <row r="28" spans="1:11" ht="17.649999999999999" customHeight="1" x14ac:dyDescent="0.2">
      <c r="A28" s="13">
        <v>25</v>
      </c>
      <c r="B28" s="14" t="s">
        <v>207</v>
      </c>
      <c r="C28" s="17">
        <v>1560.374320638</v>
      </c>
      <c r="D28" s="17">
        <v>4967.0346394019998</v>
      </c>
      <c r="E28" s="17">
        <v>6440.3753740940001</v>
      </c>
      <c r="F28" s="17">
        <v>218.07809958799999</v>
      </c>
      <c r="G28" s="17">
        <v>3.338692327</v>
      </c>
      <c r="H28" s="17">
        <v>0</v>
      </c>
      <c r="I28" s="17">
        <v>8.5641921780000008</v>
      </c>
      <c r="J28" s="17">
        <v>40.441631594999997</v>
      </c>
      <c r="K28" s="17">
        <f t="shared" si="0"/>
        <v>13238.206949822003</v>
      </c>
    </row>
    <row r="29" spans="1:11" ht="17.649999999999999" customHeight="1" x14ac:dyDescent="0.2">
      <c r="A29" s="13" t="s">
        <v>179</v>
      </c>
      <c r="B29" s="14" t="s">
        <v>180</v>
      </c>
      <c r="C29" s="17">
        <v>11.50978731</v>
      </c>
      <c r="D29" s="17">
        <v>273.683496762</v>
      </c>
      <c r="E29" s="17">
        <v>265.15897559799998</v>
      </c>
      <c r="F29" s="17">
        <v>57.79280499</v>
      </c>
      <c r="G29" s="17">
        <v>0.172958161</v>
      </c>
      <c r="H29" s="17">
        <v>0</v>
      </c>
      <c r="I29" s="17">
        <v>1.6369786449999999</v>
      </c>
      <c r="J29" s="17">
        <v>1.151056882</v>
      </c>
      <c r="K29" s="17">
        <f t="shared" si="0"/>
        <v>611.10605834800003</v>
      </c>
    </row>
    <row r="30" spans="1:11" ht="17.649999999999999" customHeight="1" x14ac:dyDescent="0.2">
      <c r="A30" s="13" t="s">
        <v>181</v>
      </c>
      <c r="B30" s="14" t="s">
        <v>92</v>
      </c>
      <c r="C30" s="17">
        <v>451.75661218699997</v>
      </c>
      <c r="D30" s="17">
        <v>4130.2250621140001</v>
      </c>
      <c r="E30" s="17">
        <v>2250.5771842919999</v>
      </c>
      <c r="F30" s="17">
        <v>116.463943353</v>
      </c>
      <c r="G30" s="17">
        <v>1.4553223829999999</v>
      </c>
      <c r="H30" s="17">
        <v>0</v>
      </c>
      <c r="I30" s="17">
        <v>7.5018304679999996</v>
      </c>
      <c r="J30" s="17">
        <v>7.3626538630000002</v>
      </c>
      <c r="K30" s="17">
        <f t="shared" si="0"/>
        <v>6965.3426086599993</v>
      </c>
    </row>
    <row r="31" spans="1:11" ht="17.649999999999999" customHeight="1" x14ac:dyDescent="0.2">
      <c r="A31" s="13" t="s">
        <v>182</v>
      </c>
      <c r="B31" s="14" t="s">
        <v>183</v>
      </c>
      <c r="C31" s="17">
        <v>0.83748283800000001</v>
      </c>
      <c r="D31" s="17">
        <v>4.5774879259999999</v>
      </c>
      <c r="E31" s="17">
        <v>14.646504751</v>
      </c>
      <c r="F31" s="17">
        <v>0.345722682</v>
      </c>
      <c r="G31" s="17">
        <v>2.377259E-2</v>
      </c>
      <c r="H31" s="17">
        <v>0</v>
      </c>
      <c r="I31" s="17">
        <v>0</v>
      </c>
      <c r="J31" s="17">
        <v>0.14131925000000001</v>
      </c>
      <c r="K31" s="17">
        <f t="shared" si="0"/>
        <v>20.572290036999998</v>
      </c>
    </row>
    <row r="32" spans="1:11" ht="17.649999999999999" customHeight="1" x14ac:dyDescent="0.2">
      <c r="A32" s="13" t="s">
        <v>184</v>
      </c>
      <c r="B32" s="14" t="s">
        <v>185</v>
      </c>
      <c r="C32" s="17">
        <v>190.139037798</v>
      </c>
      <c r="D32" s="17">
        <v>610.29940783100005</v>
      </c>
      <c r="E32" s="17">
        <v>556.39811592399997</v>
      </c>
      <c r="F32" s="17">
        <v>50.997328996999997</v>
      </c>
      <c r="G32" s="17">
        <v>1.202044984</v>
      </c>
      <c r="H32" s="17">
        <v>0</v>
      </c>
      <c r="I32" s="17">
        <v>0</v>
      </c>
      <c r="J32" s="17">
        <v>2.429673583</v>
      </c>
      <c r="K32" s="17">
        <f t="shared" si="0"/>
        <v>1411.4656091170002</v>
      </c>
    </row>
    <row r="33" spans="1:11" ht="17.649999999999999" customHeight="1" x14ac:dyDescent="0.2">
      <c r="A33" s="13" t="s">
        <v>186</v>
      </c>
      <c r="B33" s="14" t="s">
        <v>187</v>
      </c>
      <c r="C33" s="17">
        <v>36.67205835</v>
      </c>
      <c r="D33" s="17">
        <v>1086.141987753</v>
      </c>
      <c r="E33" s="17">
        <v>479.32803572400002</v>
      </c>
      <c r="F33" s="17">
        <v>65.187359807999997</v>
      </c>
      <c r="G33" s="17">
        <v>0.242697992</v>
      </c>
      <c r="H33" s="17">
        <v>0</v>
      </c>
      <c r="I33" s="17">
        <v>0</v>
      </c>
      <c r="J33" s="17">
        <v>4.1339135249999996</v>
      </c>
      <c r="K33" s="17">
        <f t="shared" si="0"/>
        <v>1671.7060531520001</v>
      </c>
    </row>
    <row r="34" spans="1:11" ht="17.649999999999999" customHeight="1" x14ac:dyDescent="0.2">
      <c r="A34" s="13" t="s">
        <v>188</v>
      </c>
      <c r="B34" s="14" t="s">
        <v>189</v>
      </c>
      <c r="C34" s="17">
        <v>0.83410436499999996</v>
      </c>
      <c r="D34" s="17">
        <v>6.3703773229999996</v>
      </c>
      <c r="E34" s="17">
        <v>19.584648147999999</v>
      </c>
      <c r="F34" s="17">
        <v>1.6080888799999999</v>
      </c>
      <c r="G34" s="17">
        <v>3.1738699999999998E-4</v>
      </c>
      <c r="H34" s="17">
        <v>0</v>
      </c>
      <c r="I34" s="17">
        <v>0</v>
      </c>
      <c r="J34" s="17">
        <v>0.27979738500000001</v>
      </c>
      <c r="K34" s="17">
        <f t="shared" si="0"/>
        <v>28.677333487999999</v>
      </c>
    </row>
    <row r="35" spans="1:11" ht="17.649999999999999" customHeight="1" x14ac:dyDescent="0.2">
      <c r="A35" s="13" t="s">
        <v>190</v>
      </c>
      <c r="B35" s="14" t="s">
        <v>191</v>
      </c>
      <c r="C35" s="17">
        <v>916.38221119299999</v>
      </c>
      <c r="D35" s="17">
        <v>1630.5277633369999</v>
      </c>
      <c r="E35" s="17">
        <v>1933.1035527869999</v>
      </c>
      <c r="F35" s="17">
        <v>53.735078627999997</v>
      </c>
      <c r="G35" s="17">
        <v>2.8228418679999998</v>
      </c>
      <c r="H35" s="17">
        <v>0</v>
      </c>
      <c r="I35" s="17">
        <v>0</v>
      </c>
      <c r="J35" s="17">
        <v>9.0590672590000008</v>
      </c>
      <c r="K35" s="17">
        <f t="shared" si="0"/>
        <v>4545.630515072</v>
      </c>
    </row>
    <row r="36" spans="1:11" ht="17.649999999999999" customHeight="1" x14ac:dyDescent="0.2">
      <c r="A36" s="13" t="s">
        <v>192</v>
      </c>
      <c r="B36" s="14" t="s">
        <v>193</v>
      </c>
      <c r="C36" s="17">
        <v>9.4185699999999997E-2</v>
      </c>
      <c r="D36" s="17">
        <v>1.5007948330000001</v>
      </c>
      <c r="E36" s="17">
        <v>1.811000135</v>
      </c>
      <c r="F36" s="17">
        <v>0.45554946099999999</v>
      </c>
      <c r="G36" s="17">
        <v>2.9093349999999999E-3</v>
      </c>
      <c r="H36" s="17">
        <v>0</v>
      </c>
      <c r="I36" s="17">
        <v>0</v>
      </c>
      <c r="J36" s="17">
        <v>3.2267000000000001E-5</v>
      </c>
      <c r="K36" s="17">
        <f t="shared" si="0"/>
        <v>3.8644717309999996</v>
      </c>
    </row>
    <row r="37" spans="1:11" ht="17.649999999999999" customHeight="1" x14ac:dyDescent="0.2">
      <c r="A37" s="13" t="s">
        <v>194</v>
      </c>
      <c r="B37" s="14" t="s">
        <v>195</v>
      </c>
      <c r="C37" s="17">
        <v>3.3388692999999997E-2</v>
      </c>
      <c r="D37" s="17">
        <v>0.61118352399999998</v>
      </c>
      <c r="E37" s="17">
        <v>1.1612518510000001</v>
      </c>
      <c r="F37" s="17">
        <v>5.1857709999999996E-3</v>
      </c>
      <c r="G37" s="17">
        <v>4.4248960000000002E-3</v>
      </c>
      <c r="H37" s="17">
        <v>0</v>
      </c>
      <c r="I37" s="17">
        <v>0</v>
      </c>
      <c r="J37" s="17">
        <v>1.0180530000000001E-3</v>
      </c>
      <c r="K37" s="17">
        <f t="shared" si="0"/>
        <v>1.8164527880000001</v>
      </c>
    </row>
    <row r="38" spans="1:11" ht="17.649999999999999" customHeight="1" x14ac:dyDescent="0.2">
      <c r="A38" s="13" t="s">
        <v>196</v>
      </c>
      <c r="B38" s="14" t="s">
        <v>197</v>
      </c>
      <c r="C38" s="17">
        <v>325.45201848300002</v>
      </c>
      <c r="D38" s="17">
        <v>1397.6959211880001</v>
      </c>
      <c r="E38" s="17">
        <v>1627.4110057769999</v>
      </c>
      <c r="F38" s="17">
        <v>255.02343559799999</v>
      </c>
      <c r="G38" s="17">
        <v>2.453031255</v>
      </c>
      <c r="H38" s="17">
        <v>0</v>
      </c>
      <c r="I38" s="17">
        <v>0</v>
      </c>
      <c r="J38" s="17">
        <v>11.361333202000001</v>
      </c>
      <c r="K38" s="17">
        <f t="shared" si="0"/>
        <v>3619.3967455030001</v>
      </c>
    </row>
    <row r="39" spans="1:11" ht="17.649999999999999" customHeight="1" x14ac:dyDescent="0.2">
      <c r="A39" s="13" t="s">
        <v>198</v>
      </c>
      <c r="B39" s="14" t="s">
        <v>199</v>
      </c>
      <c r="C39" s="17">
        <v>8.2837836140000007</v>
      </c>
      <c r="D39" s="17">
        <v>205.20853330700001</v>
      </c>
      <c r="E39" s="17">
        <v>183.539980582</v>
      </c>
      <c r="F39" s="17">
        <v>16.521008120000001</v>
      </c>
      <c r="G39" s="17">
        <v>9.4194510999999995E-2</v>
      </c>
      <c r="H39" s="17">
        <v>0</v>
      </c>
      <c r="I39" s="17">
        <v>0</v>
      </c>
      <c r="J39" s="17">
        <v>1.550510249</v>
      </c>
      <c r="K39" s="17">
        <f t="shared" si="0"/>
        <v>415.198010383</v>
      </c>
    </row>
    <row r="40" spans="1:11" ht="17.649999999999999" customHeight="1" x14ac:dyDescent="0.2">
      <c r="A40" s="13" t="s">
        <v>200</v>
      </c>
      <c r="B40" s="14" t="s">
        <v>201</v>
      </c>
      <c r="C40" s="17">
        <v>375.195020177</v>
      </c>
      <c r="D40" s="17">
        <v>2812.8108785889999</v>
      </c>
      <c r="E40" s="17">
        <v>1880.0168578600001</v>
      </c>
      <c r="F40" s="17">
        <v>121.09304177200001</v>
      </c>
      <c r="G40" s="17">
        <v>3.626893951</v>
      </c>
      <c r="H40" s="17">
        <v>0</v>
      </c>
      <c r="I40" s="17">
        <v>12.532485979</v>
      </c>
      <c r="J40" s="17">
        <v>7.324349335</v>
      </c>
      <c r="K40" s="17">
        <f t="shared" si="0"/>
        <v>5212.5995276630001</v>
      </c>
    </row>
    <row r="41" spans="1:11" ht="16.899999999999999" customHeight="1" x14ac:dyDescent="0.2">
      <c r="A41" s="15" t="s">
        <v>202</v>
      </c>
      <c r="B41" s="14"/>
      <c r="C41" s="17">
        <v>27330.649206212991</v>
      </c>
      <c r="D41" s="17">
        <v>46733.095038748994</v>
      </c>
      <c r="E41" s="17">
        <v>42872.93686670599</v>
      </c>
      <c r="F41" s="17">
        <v>2348.8325807229999</v>
      </c>
      <c r="G41" s="17">
        <v>42.593734061999996</v>
      </c>
      <c r="H41" s="17">
        <v>409.600267653</v>
      </c>
      <c r="I41" s="17">
        <v>4621.3838970460001</v>
      </c>
      <c r="J41" s="17">
        <v>196.04497017099996</v>
      </c>
      <c r="K41" s="17">
        <f t="shared" si="0"/>
        <v>124555.13656132299</v>
      </c>
    </row>
    <row r="42" spans="1:11" ht="0.75" customHeight="1" x14ac:dyDescent="0.2">
      <c r="A42" s="28" t="s">
        <v>203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ht="16.899999999999999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Chandramouli</dc:creator>
  <cp:lastModifiedBy>Amol Kolte (DS, KMAMC)</cp:lastModifiedBy>
  <dcterms:created xsi:type="dcterms:W3CDTF">2018-02-09T07:47:46Z</dcterms:created>
  <dcterms:modified xsi:type="dcterms:W3CDTF">2018-02-09T10:22:37Z</dcterms:modified>
</cp:coreProperties>
</file>