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45" windowWidth="17100" windowHeight="8580"/>
  </bookViews>
  <sheets>
    <sheet name="T14" sheetId="96" r:id="rId1"/>
    <sheet name="T12" sheetId="95" r:id="rId2"/>
    <sheet name="T11" sheetId="92" r:id="rId3"/>
    <sheet name="T10" sheetId="89" r:id="rId4"/>
    <sheet name="T09" sheetId="86" r:id="rId5"/>
    <sheet name="T08" sheetId="83" r:id="rId6"/>
    <sheet name="T07" sheetId="80" r:id="rId7"/>
    <sheet name="T06" sheetId="77" r:id="rId8"/>
    <sheet name="T05" sheetId="74" r:id="rId9"/>
    <sheet name="T04" sheetId="73" r:id="rId10"/>
    <sheet name="T03" sheetId="72" r:id="rId11"/>
    <sheet name="T02" sheetId="71" r:id="rId12"/>
    <sheet name="T01" sheetId="70" r:id="rId13"/>
    <sheet name="STF" sheetId="69" r:id="rId14"/>
    <sheet name="SEF" sheetId="68" r:id="rId15"/>
    <sheet name="SD1" sheetId="67" r:id="rId16"/>
    <sheet name="S99" sheetId="66" r:id="rId17"/>
    <sheet name="S98" sheetId="65" r:id="rId18"/>
    <sheet name="S97" sheetId="64" r:id="rId19"/>
    <sheet name="S96" sheetId="63" r:id="rId20"/>
    <sheet name="S95" sheetId="62" r:id="rId21"/>
    <sheet name="S94" sheetId="61" r:id="rId22"/>
    <sheet name="S93" sheetId="60" r:id="rId23"/>
    <sheet name="S85" sheetId="59" r:id="rId24"/>
    <sheet name="S63" sheetId="58" r:id="rId25"/>
    <sheet name="S58" sheetId="57" r:id="rId26"/>
    <sheet name="P3J" sheetId="56" r:id="rId27"/>
    <sheet name="P3I" sheetId="55" r:id="rId28"/>
    <sheet name="P3H" sheetId="54" r:id="rId29"/>
    <sheet name="P3G" sheetId="53" r:id="rId30"/>
    <sheet name="P3F" sheetId="52" r:id="rId31"/>
    <sheet name="P3E" sheetId="51" r:id="rId32"/>
    <sheet name="P3D" sheetId="50" r:id="rId33"/>
    <sheet name="P3C" sheetId="49" r:id="rId34"/>
    <sheet name="P3B" sheetId="48" r:id="rId35"/>
    <sheet name="NTF" sheetId="47" r:id="rId36"/>
    <sheet name="MID" sheetId="45" r:id="rId37"/>
    <sheet name="MAA" sheetId="44" r:id="rId38"/>
    <sheet name="LIQ" sheetId="41" r:id="rId39"/>
    <sheet name="KOP" sheetId="40" r:id="rId40"/>
    <sheet name="KIP" sheetId="39" r:id="rId41"/>
    <sheet name="PSU Banking" sheetId="36" r:id="rId42"/>
    <sheet name="KGI" sheetId="33" r:id="rId43"/>
    <sheet name="K50" sheetId="32" r:id="rId44"/>
    <sheet name="I3A" sheetId="31" r:id="rId45"/>
    <sheet name="H01" sheetId="30" r:id="rId46"/>
    <sheet name="GTF" sheetId="29" r:id="rId47"/>
    <sheet name="GOF" sheetId="28" r:id="rId48"/>
    <sheet name="GEM" sheetId="27" r:id="rId49"/>
    <sheet name="FOF" sheetId="26" r:id="rId50"/>
    <sheet name="FLX" sheetId="25" r:id="rId51"/>
    <sheet name="FLT" sheetId="22" r:id="rId52"/>
    <sheet name="FLR" sheetId="19" r:id="rId53"/>
    <sheet name="EME" sheetId="18" r:id="rId54"/>
    <sheet name="ELS" sheetId="17" r:id="rId55"/>
    <sheet name="CRO" sheetId="13" r:id="rId56"/>
    <sheet name="CPL" sheetId="12" r:id="rId57"/>
    <sheet name="Classic Equity" sheetId="11" r:id="rId58"/>
    <sheet name="BTF" sheetId="9" r:id="rId59"/>
    <sheet name="BST" sheetId="6" r:id="rId60"/>
    <sheet name="BON" sheetId="5" r:id="rId61"/>
    <sheet name="BAL" sheetId="4" r:id="rId62"/>
    <sheet name="Dividend Details" sheetId="16" r:id="rId63"/>
    <sheet name="NAV Details" sheetId="46" r:id="rId64"/>
    <sheet name="Common Notes" sheetId="10" r:id="rId65"/>
  </sheets>
  <calcPr calcId="125725"/>
</workbook>
</file>

<file path=xl/calcChain.xml><?xml version="1.0" encoding="utf-8"?>
<calcChain xmlns="http://schemas.openxmlformats.org/spreadsheetml/2006/main">
  <c r="G13" i="77"/>
  <c r="H7" i="74"/>
  <c r="G12"/>
  <c r="G82" i="39"/>
  <c r="H82"/>
  <c r="F5" i="29"/>
  <c r="G5"/>
</calcChain>
</file>

<file path=xl/sharedStrings.xml><?xml version="1.0" encoding="utf-8"?>
<sst xmlns="http://schemas.openxmlformats.org/spreadsheetml/2006/main" count="6735" uniqueCount="1420">
  <si>
    <t>Government Stock - 2020</t>
  </si>
  <si>
    <t>IN0020120054</t>
  </si>
  <si>
    <t>Government Stock - 2019</t>
  </si>
  <si>
    <t>IN0020130038</t>
  </si>
  <si>
    <t>IN2020130075</t>
  </si>
  <si>
    <t>IN3420130038</t>
  </si>
  <si>
    <t>IN2220130057</t>
  </si>
  <si>
    <t>Money Market Instruments</t>
  </si>
  <si>
    <t>Commercial Paper (CP)/Certificate of Deposits (CD)**</t>
  </si>
  <si>
    <t>CP</t>
  </si>
  <si>
    <t>IL &amp; FS Financial Services Ltd.</t>
  </si>
  <si>
    <t>INE121H14BN5</t>
  </si>
  <si>
    <t>ICRA A1+</t>
  </si>
  <si>
    <t>INE001A14IT6</t>
  </si>
  <si>
    <t>Average Maturity of the portfolio : 9.42 Years</t>
  </si>
  <si>
    <t>Limited  in accordance with guidelines on valuation of securities for mutual funds issued by the Securities and</t>
  </si>
  <si>
    <t>INE134E08FK4</t>
  </si>
  <si>
    <t>INE756I07241</t>
  </si>
  <si>
    <t>INE756I07225</t>
  </si>
  <si>
    <t>INE268A07145</t>
  </si>
  <si>
    <t>Raymond Ltd.</t>
  </si>
  <si>
    <t>INE301A08340</t>
  </si>
  <si>
    <t>CARE CARE AA-</t>
  </si>
  <si>
    <t>INE134E08FU3</t>
  </si>
  <si>
    <t>IDFC Limited</t>
  </si>
  <si>
    <t>INE043D07EV1</t>
  </si>
  <si>
    <t>INE001A07IW4</t>
  </si>
  <si>
    <t>Cholamandalam Investment and Finance Company Ltd</t>
  </si>
  <si>
    <t>INE121A07GN3</t>
  </si>
  <si>
    <t>INE121A07GM5</t>
  </si>
  <si>
    <t>INE667F07998</t>
  </si>
  <si>
    <t>INE001A07IL7</t>
  </si>
  <si>
    <t>INE001A07JH3</t>
  </si>
  <si>
    <t>INE043D07BV7</t>
  </si>
  <si>
    <t>INE301A08332</t>
  </si>
  <si>
    <t>INE909H07768</t>
  </si>
  <si>
    <t>INE134E08ER2</t>
  </si>
  <si>
    <t>Aditya Birla Finance Ltd.**</t>
  </si>
  <si>
    <t>INE860H07193</t>
  </si>
  <si>
    <t>INE043D07DR1</t>
  </si>
  <si>
    <t>INE001A07HD6</t>
  </si>
  <si>
    <t>Export-Import Bank of India.</t>
  </si>
  <si>
    <t>INE514E08589</t>
  </si>
  <si>
    <t>INE115A07CE3</t>
  </si>
  <si>
    <t>INE043D07BQ7</t>
  </si>
  <si>
    <t>INE514E08738</t>
  </si>
  <si>
    <t>INE721A08729</t>
  </si>
  <si>
    <t>INE134E08DY0</t>
  </si>
  <si>
    <t>INE895D08386</t>
  </si>
  <si>
    <t>CD</t>
  </si>
  <si>
    <t>The South Indian Bank Ltd.</t>
  </si>
  <si>
    <t>INE683A16BB9</t>
  </si>
  <si>
    <t>CRISIL A1+</t>
  </si>
  <si>
    <t>IDBI Bank Ltd.</t>
  </si>
  <si>
    <t>INE008A16NE8</t>
  </si>
  <si>
    <t>Bank of Maharashtra</t>
  </si>
  <si>
    <t>INE457A16CQ4</t>
  </si>
  <si>
    <t>Vodafone India Limited</t>
  </si>
  <si>
    <t>INE705L14305</t>
  </si>
  <si>
    <t>INE090A16YC7</t>
  </si>
  <si>
    <t>Karur Vysya  Bank Ltd.</t>
  </si>
  <si>
    <t>INE036D16DF1</t>
  </si>
  <si>
    <t>Indian Overseas Bank</t>
  </si>
  <si>
    <t>INE565A16715</t>
  </si>
  <si>
    <t>AXIS Bank Ltd.</t>
  </si>
  <si>
    <t>INE238A16SB6</t>
  </si>
  <si>
    <t>Federal Bank Ltd.</t>
  </si>
  <si>
    <t>INE171A16EW5</t>
  </si>
  <si>
    <t>STCI Finance Limited</t>
  </si>
  <si>
    <t>INE020E14BG0</t>
  </si>
  <si>
    <t>INE028A16573</t>
  </si>
  <si>
    <t>INE238A16QY2</t>
  </si>
  <si>
    <t>Treasury Bills**</t>
  </si>
  <si>
    <t>TB</t>
  </si>
  <si>
    <t>91 Days Treasury Bill 15/11/2013</t>
  </si>
  <si>
    <t>IN002013X196</t>
  </si>
  <si>
    <t>182 Days Treasury Bill 26/09/2013</t>
  </si>
  <si>
    <t>IN002012Y022</t>
  </si>
  <si>
    <t>Average Maturity of the portfolio : 2.57 Years</t>
  </si>
  <si>
    <t>Portfolio of Kotak PSU Bank ETF as on 31-Aug-2013</t>
  </si>
  <si>
    <t>Industry</t>
  </si>
  <si>
    <t>Bank of India</t>
  </si>
  <si>
    <t>INE084A01016</t>
  </si>
  <si>
    <t>Union Bank of India</t>
  </si>
  <si>
    <t>INE692A01016</t>
  </si>
  <si>
    <t>IDBI Bank Ltd</t>
  </si>
  <si>
    <t>INE008A01015</t>
  </si>
  <si>
    <t>Syndicate Bank</t>
  </si>
  <si>
    <t>INE667A01018</t>
  </si>
  <si>
    <t>INE565A01014</t>
  </si>
  <si>
    <t>Average Maturity of the portfolio : 0 Years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</si>
  <si>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</si>
  <si>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</si>
  <si>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</si>
  <si>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</si>
  <si>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</si>
  <si>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</si>
  <si>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</si>
  <si>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</si>
  <si>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</si>
  <si>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</si>
  <si>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</si>
  <si>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</si>
  <si>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</si>
  <si>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Scheme name of Kotak Mahindra Gilt units scheme 98 - Savings Plan has been change to Kotak Banking and PSU Debt Fund from 15th August, 2013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</si>
  <si>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</si>
  <si>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</si>
  <si>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Portfolio of Kotak Classic Equity  as on 31-Aug-2013</t>
  </si>
  <si>
    <t>Voltas Ltd.</t>
  </si>
  <si>
    <t>INE226A01021</t>
  </si>
  <si>
    <t>91 Days</t>
  </si>
  <si>
    <t>95 Days</t>
  </si>
  <si>
    <t>Portfolio Turnover Ratio  : 160.35%</t>
  </si>
  <si>
    <t>Portfolio of Kotak Equity Arbitrage Fund as on 31-Aug-2013</t>
  </si>
  <si>
    <t>United Spirits Ltd</t>
  </si>
  <si>
    <t>INE854D01016</t>
  </si>
  <si>
    <t>INE528G01019</t>
  </si>
  <si>
    <t>IN9155A01020</t>
  </si>
  <si>
    <t>INE134E01011</t>
  </si>
  <si>
    <t>IDFC Ltd</t>
  </si>
  <si>
    <t>INE043D01016</t>
  </si>
  <si>
    <t>Apollo Tyres Ltd.</t>
  </si>
  <si>
    <t>INE438A01022</t>
  </si>
  <si>
    <t>Aurobindo Pharma Ltd.</t>
  </si>
  <si>
    <t>INE406A01037</t>
  </si>
  <si>
    <t>Jaiprakash Associates Ltd</t>
  </si>
  <si>
    <t>INE455F01025</t>
  </si>
  <si>
    <t>Jindal Steel &amp; Power Ltd</t>
  </si>
  <si>
    <t>INE749A01030</t>
  </si>
  <si>
    <t>Ranbaxy Laboratories Ltd.</t>
  </si>
  <si>
    <t>INE015A01028</t>
  </si>
  <si>
    <t>GMR Infrastructure Ltd.</t>
  </si>
  <si>
    <t>INE776C01039</t>
  </si>
  <si>
    <t>JSW Steel Ltd.</t>
  </si>
  <si>
    <t>INE019A01020</t>
  </si>
  <si>
    <t>INE301A01014</t>
  </si>
  <si>
    <t>Textile Products</t>
  </si>
  <si>
    <t>Tata Communications Ltd</t>
  </si>
  <si>
    <t>INE151A01013</t>
  </si>
  <si>
    <t>INE115A01026</t>
  </si>
  <si>
    <t>United Phosphorus Ltd.</t>
  </si>
  <si>
    <t>INE628A01036</t>
  </si>
  <si>
    <t>Pesticides</t>
  </si>
  <si>
    <t>Dena Bank</t>
  </si>
  <si>
    <t>INE077A01010</t>
  </si>
  <si>
    <t>Unitech Ltd.</t>
  </si>
  <si>
    <t>INE694A01020</t>
  </si>
  <si>
    <t>Construction</t>
  </si>
  <si>
    <t>Chambal Fertilisers &amp; Chemicals Ltd.</t>
  </si>
  <si>
    <t>INE085A01013</t>
  </si>
  <si>
    <t>Fertilisers</t>
  </si>
  <si>
    <t>Cairn India Ltd</t>
  </si>
  <si>
    <t>INE910H01017</t>
  </si>
  <si>
    <t>JSW Energy Ltd.</t>
  </si>
  <si>
    <t>INE121E01018</t>
  </si>
  <si>
    <t>Jain Irrigation Systems Ltd.</t>
  </si>
  <si>
    <t>INE175A01038</t>
  </si>
  <si>
    <t>Industrial Products</t>
  </si>
  <si>
    <t>Shree Renuka Sugars Ltd.</t>
  </si>
  <si>
    <t>INE087H01022</t>
  </si>
  <si>
    <t>Future Retail Ltd</t>
  </si>
  <si>
    <t>INE623B01027</t>
  </si>
  <si>
    <t>Retailing</t>
  </si>
  <si>
    <t>Punj Lloyd Ltd.</t>
  </si>
  <si>
    <t>INE701B01021</t>
  </si>
  <si>
    <t>Jaiprakash Power Ventures Ltd.</t>
  </si>
  <si>
    <t>INE351F01018</t>
  </si>
  <si>
    <t>Dish TV India Ltd.</t>
  </si>
  <si>
    <t>INE836F01026</t>
  </si>
  <si>
    <t>Media and Entertainment</t>
  </si>
  <si>
    <t>Colgate- Palmolive (India) Ltd.</t>
  </si>
  <si>
    <t>INE259A01022</t>
  </si>
  <si>
    <t>Indraprastha Gas Ltd.</t>
  </si>
  <si>
    <t>INE203G01019</t>
  </si>
  <si>
    <t>Gas</t>
  </si>
  <si>
    <t>Reliance Capital Ltd.</t>
  </si>
  <si>
    <t>INE013A01015</t>
  </si>
  <si>
    <t>NHPC Ltd</t>
  </si>
  <si>
    <t>INE848E01016</t>
  </si>
  <si>
    <t>INE171A01011</t>
  </si>
  <si>
    <t>Exide Industries Ltd.</t>
  </si>
  <si>
    <t>INE302A01020</t>
  </si>
  <si>
    <t>Divis Laboratories Ltd.</t>
  </si>
  <si>
    <t>INE361B01024</t>
  </si>
  <si>
    <t>Gujarat State Petronet Ltd.</t>
  </si>
  <si>
    <t>INE246F01010</t>
  </si>
  <si>
    <t>Century Textiles &amp; Industries Ltd.</t>
  </si>
  <si>
    <t>INE055A01016</t>
  </si>
  <si>
    <t>Adani Port and Special Economic Zone Ltd</t>
  </si>
  <si>
    <t>INE742F01042</t>
  </si>
  <si>
    <t>Transportation</t>
  </si>
  <si>
    <t>Zee Entertainment Enterprises Ltd</t>
  </si>
  <si>
    <t>INE256A01028</t>
  </si>
  <si>
    <t>Ashok Leyland Ltd.</t>
  </si>
  <si>
    <t>INE208A01029</t>
  </si>
  <si>
    <t>IRB Infrastructure Developers Ltd</t>
  </si>
  <si>
    <t>INE821I01014</t>
  </si>
  <si>
    <t>Arvind Mills Ltd.</t>
  </si>
  <si>
    <t>INE034A01011</t>
  </si>
  <si>
    <t>Vijaya Bank</t>
  </si>
  <si>
    <t>INE705A01016</t>
  </si>
  <si>
    <t>Bata India Ltd.</t>
  </si>
  <si>
    <t>INE176A01010</t>
  </si>
  <si>
    <t>Consumer Durables</t>
  </si>
  <si>
    <t>INE238A01026</t>
  </si>
  <si>
    <t>Aditya Birla Nuvo Ltd</t>
  </si>
  <si>
    <t>INE069A01017</t>
  </si>
  <si>
    <t>Services</t>
  </si>
  <si>
    <t>Bharat Petroleum Corporation  Ltd.</t>
  </si>
  <si>
    <t>INE029A01011</t>
  </si>
  <si>
    <t>Jubilant Foodworks Ltd</t>
  </si>
  <si>
    <t>INE797F01012</t>
  </si>
  <si>
    <t>Idea Cellular Ltd.</t>
  </si>
  <si>
    <t>INE669E01016</t>
  </si>
  <si>
    <t>INE038A01020</t>
  </si>
  <si>
    <t>Reliance Infrastructure Ltd</t>
  </si>
  <si>
    <t>INE036A01016</t>
  </si>
  <si>
    <t>Karnataka Bank Ltd</t>
  </si>
  <si>
    <t>INE614B01018</t>
  </si>
  <si>
    <t>Adani Enterprises Ltd</t>
  </si>
  <si>
    <t>INE423A01024</t>
  </si>
  <si>
    <t>Trading</t>
  </si>
  <si>
    <t>Hedging Positions through Futures</t>
  </si>
  <si>
    <t>INE134E08BF3</t>
  </si>
  <si>
    <t>INE036D16DR6</t>
  </si>
  <si>
    <t>28DAYS Cash Management Bills 17/09/2013</t>
  </si>
  <si>
    <t>IN002013U077</t>
  </si>
  <si>
    <t>370 Days</t>
  </si>
  <si>
    <t>369 Days</t>
  </si>
  <si>
    <t>371 Days</t>
  </si>
  <si>
    <t>372 Days</t>
  </si>
  <si>
    <t>368 Days</t>
  </si>
  <si>
    <t>366 Days</t>
  </si>
  <si>
    <t>375 Days</t>
  </si>
  <si>
    <t>380 Days</t>
  </si>
  <si>
    <t>373 Days</t>
  </si>
  <si>
    <t>Portfolio Turnover Ratio  : 398.67%</t>
  </si>
  <si>
    <t>Hedging Positions through Futures as on 31st August,2013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</si>
  <si>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</si>
  <si>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</si>
  <si>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</si>
  <si>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</si>
  <si>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</si>
  <si>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United Spirits Ltd.</t>
  </si>
  <si>
    <t>Short</t>
  </si>
  <si>
    <t>Yes Bank Ltd</t>
  </si>
  <si>
    <t>Tata Motors Ltd - DVR</t>
  </si>
  <si>
    <t>Jindal Steel &amp; Power Ltd.</t>
  </si>
  <si>
    <t>Raymond Limited</t>
  </si>
  <si>
    <t>United Phosphorus Ltd</t>
  </si>
  <si>
    <t>Hindustan Petroleum Corporation Ltd</t>
  </si>
  <si>
    <t>Industrial Development Bank of India Ltd.</t>
  </si>
  <si>
    <t>Unitech Ltd</t>
  </si>
  <si>
    <t>Chambal Fertilisers &amp; Chemicals Ltd</t>
  </si>
  <si>
    <t>Union Bank Of India</t>
  </si>
  <si>
    <t>Cairn India Limited</t>
  </si>
  <si>
    <t>Oil &amp; Natural Gas Corporation Ltd.</t>
  </si>
  <si>
    <t>Colgate Palmolive (India ) Ltd.</t>
  </si>
  <si>
    <t>NHPC Limited</t>
  </si>
  <si>
    <t>Exide Industries Ltd</t>
  </si>
  <si>
    <t>Divi s Laboratories Limited</t>
  </si>
  <si>
    <t>Dabur India Ltd</t>
  </si>
  <si>
    <t>Adani Port and Special Economic Zone Limited</t>
  </si>
  <si>
    <t>Axis Bank Ltd</t>
  </si>
  <si>
    <t>National Thermal Power Corporation Limited</t>
  </si>
  <si>
    <t>Allahabad Bank.</t>
  </si>
  <si>
    <t>Bharat Petroleum Corporation Ltd.</t>
  </si>
  <si>
    <t>Jubilant Foodworks Limited</t>
  </si>
  <si>
    <t>Hindalco Industries Ltd</t>
  </si>
  <si>
    <t>Hindustan Zinc Ltd.</t>
  </si>
  <si>
    <t>Total %age of existing assets hedged through futures</t>
  </si>
  <si>
    <t>Portfolio of Kotak Income Opportunities Fund as on 31-Aug-2013</t>
  </si>
  <si>
    <t>INE896L07041</t>
  </si>
  <si>
    <t>Jyothy Laboratories Limited</t>
  </si>
  <si>
    <t>INE668F07012</t>
  </si>
  <si>
    <t>INE909H08154</t>
  </si>
  <si>
    <t>CRISIL A</t>
  </si>
  <si>
    <t>INE871D07MY2</t>
  </si>
  <si>
    <t>INE261F09GH4</t>
  </si>
  <si>
    <t>INE981F07035</t>
  </si>
  <si>
    <t>INE151A07028</t>
  </si>
  <si>
    <t>Bajaj Finance Limited</t>
  </si>
  <si>
    <t>INE296A07393</t>
  </si>
  <si>
    <t>INE062A08033</t>
  </si>
  <si>
    <t>L &amp; T Seawood Pvt Ltd.</t>
  </si>
  <si>
    <t>INE968N08075</t>
  </si>
  <si>
    <t>Asian Satellite Broadcast Private Limited</t>
  </si>
  <si>
    <t>INE283O07012</t>
  </si>
  <si>
    <t>BRICKWORK BWR A-(SO)</t>
  </si>
  <si>
    <t>INE968N08018</t>
  </si>
  <si>
    <t>INE705L14354</t>
  </si>
  <si>
    <t>INE036D16DB0</t>
  </si>
  <si>
    <t>INE683A16AO4</t>
  </si>
  <si>
    <t>CARE A1+</t>
  </si>
  <si>
    <t>364 Days Treasury Bill 10/07/2014</t>
  </si>
  <si>
    <t>IN002013Z084</t>
  </si>
  <si>
    <t>Average Maturity of the portfolio : 2.91 Years</t>
  </si>
  <si>
    <t>Dividend(s) declared during the month period under Dividend Option :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</si>
  <si>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</si>
  <si>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</si>
  <si>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</si>
  <si>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</si>
  <si>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</si>
  <si>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</si>
  <si>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</si>
  <si>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 Equity Arbitrage Fund</t>
  </si>
  <si>
    <t>Dividend</t>
  </si>
  <si>
    <t>Direct-Dividend</t>
  </si>
  <si>
    <t>Kotak-Floater Short Term</t>
  </si>
  <si>
    <t>Daily Dividend</t>
  </si>
  <si>
    <t>Direct-Daily Dividend</t>
  </si>
  <si>
    <t>Weekly Dividend</t>
  </si>
  <si>
    <t>Direct-Weekly Dividend</t>
  </si>
  <si>
    <t>Monthly Dividend</t>
  </si>
  <si>
    <t>Direct-Monthly Dividend</t>
  </si>
  <si>
    <t>Kotak-Floater Long Term</t>
  </si>
  <si>
    <t>Kotak Flexi Debt Plan A</t>
  </si>
  <si>
    <t>Kotak-Monthly Income Plan</t>
  </si>
  <si>
    <t>Kotak-Liquid Regular</t>
  </si>
  <si>
    <t>Kotak-Liquid Institutional</t>
  </si>
  <si>
    <t>Kotak-Liquid Plan A</t>
  </si>
  <si>
    <t>Multi Asset Allocation Fund</t>
  </si>
  <si>
    <t>Quarterly Interval Plan-Series III</t>
  </si>
  <si>
    <t>Quarterly Interval Plan-Series 6</t>
  </si>
  <si>
    <t>DIVIDEND</t>
  </si>
  <si>
    <t>Quarterly Interval Plan Series 7</t>
  </si>
  <si>
    <t>(Dividend distribution is subject to availability and adequacy of distributable surplus).</t>
  </si>
  <si>
    <t>Please log on to www.kotakmutual.com for Record date wise listing of dividend declared</t>
  </si>
  <si>
    <t>Portfolio of Kotak Tax Saver Scheme as on 31-Aug-2013</t>
  </si>
  <si>
    <t>Whirlpool of India Ltd.</t>
  </si>
  <si>
    <t>INE716A01013</t>
  </si>
  <si>
    <t>SKF India Ltd</t>
  </si>
  <si>
    <t>INE640A01023</t>
  </si>
  <si>
    <t>Kewal Kiran Clothing Limited</t>
  </si>
  <si>
    <t>INE401H01017</t>
  </si>
  <si>
    <t>Maruti Suzuki India Limited</t>
  </si>
  <si>
    <t>INE585B01010</t>
  </si>
  <si>
    <t>Grasim Industries Ltd.</t>
  </si>
  <si>
    <t>INE047A01013</t>
  </si>
  <si>
    <t>Hindustan Media Ventures Ltd.</t>
  </si>
  <si>
    <t>INE871K01015</t>
  </si>
  <si>
    <t>Sun TV Network Limited</t>
  </si>
  <si>
    <t>INE424H01027</t>
  </si>
  <si>
    <t>IndusInd Bank Ltd.</t>
  </si>
  <si>
    <t>INE095A01012</t>
  </si>
  <si>
    <t>Navneet Publications (India) Ltd.</t>
  </si>
  <si>
    <t>INE060A01024</t>
  </si>
  <si>
    <t>Shree Cement Ltd.</t>
  </si>
  <si>
    <t>INE070A01015</t>
  </si>
  <si>
    <t>Torrent Pharmaceuticals Ltd.</t>
  </si>
  <si>
    <t>INE685A01028</t>
  </si>
  <si>
    <t>Nestle India Ltd.</t>
  </si>
  <si>
    <t>INE239A01016</t>
  </si>
  <si>
    <t>Hawkins Cooker Ltd</t>
  </si>
  <si>
    <t>INE979B01015</t>
  </si>
  <si>
    <t>Household Appliances</t>
  </si>
  <si>
    <t>Hero MotoCorp Ltd.</t>
  </si>
  <si>
    <t>INE158A01026</t>
  </si>
  <si>
    <t>Texmaco Rail &amp; Engineering Ltd.</t>
  </si>
  <si>
    <t>INE621L01012</t>
  </si>
  <si>
    <t>Oracle Financial Services Software Ltd</t>
  </si>
  <si>
    <t>INE881D01027</t>
  </si>
  <si>
    <t>VST Industries Limited</t>
  </si>
  <si>
    <t>INE710A01016</t>
  </si>
  <si>
    <t>Cummins India Ltd.</t>
  </si>
  <si>
    <t>INE298A01020</t>
  </si>
  <si>
    <t>Solar Industries India Limited</t>
  </si>
  <si>
    <t>INE343H01011</t>
  </si>
  <si>
    <t>Chemicals</t>
  </si>
  <si>
    <t>Zuari Global Limited</t>
  </si>
  <si>
    <t>INE217A01012</t>
  </si>
  <si>
    <t>Sesa Goa Ltd.</t>
  </si>
  <si>
    <t>INE205A01025</t>
  </si>
  <si>
    <t>Zuari Agro Chemicals Ltd</t>
  </si>
  <si>
    <t>INE840M01016</t>
  </si>
  <si>
    <t>Gujarat Mineral Development Corporation Ltd.</t>
  </si>
  <si>
    <t>INE131A01031</t>
  </si>
  <si>
    <t>Madras Cements Ltd.</t>
  </si>
  <si>
    <t>INE331A01037</t>
  </si>
  <si>
    <t>MRF Ltd.</t>
  </si>
  <si>
    <t>INE883A01011</t>
  </si>
  <si>
    <t>Indian Bank</t>
  </si>
  <si>
    <t>INE562A01011</t>
  </si>
  <si>
    <t>ING Vysya Bank Ltd</t>
  </si>
  <si>
    <t>INE166A01011</t>
  </si>
  <si>
    <t>Portfolio Turnover Ratio  : 83.81%</t>
  </si>
  <si>
    <t>Portfolio of Kotak Emerging Equity Scheme as on 31-Aug-2013</t>
  </si>
  <si>
    <t>Kewal Kiran Clothing Ltd</t>
  </si>
  <si>
    <t>Solar Industries India Ltd</t>
  </si>
  <si>
    <t>Persistent Systems Ltd</t>
  </si>
  <si>
    <t>INE262H01013</t>
  </si>
  <si>
    <t>Graphite India Ltd.</t>
  </si>
  <si>
    <t>INE371A01025</t>
  </si>
  <si>
    <t>SML Isuzu Ltd.</t>
  </si>
  <si>
    <t>INE294B01019</t>
  </si>
  <si>
    <t>Bayer Crop Science Ltd</t>
  </si>
  <si>
    <t>INE462A01022</t>
  </si>
  <si>
    <t>Repro India Ltd.</t>
  </si>
  <si>
    <t>INE461B01014</t>
  </si>
  <si>
    <t>Kajaria Ceramics Ltd.</t>
  </si>
  <si>
    <t>INE217B01028</t>
  </si>
  <si>
    <t>Jk Lakshmi Cement Ltd.</t>
  </si>
  <si>
    <t>INE786A01032</t>
  </si>
  <si>
    <t>Bajaj Finance Ltd</t>
  </si>
  <si>
    <t>INE296A01016</t>
  </si>
  <si>
    <t>Birla Corporation Ltd.</t>
  </si>
  <si>
    <t>INE340A01012</t>
  </si>
  <si>
    <t>Wyeth Ltd</t>
  </si>
  <si>
    <t>INE378A01012</t>
  </si>
  <si>
    <t>Fag Bearings India Ltd.</t>
  </si>
  <si>
    <t>INE513A01014</t>
  </si>
  <si>
    <t>INE036D01010</t>
  </si>
  <si>
    <t>Bharat Bijlee Ltd</t>
  </si>
  <si>
    <t>INE464A01028</t>
  </si>
  <si>
    <t>Akzo Nobel India Ltd.</t>
  </si>
  <si>
    <t>INE133A01011</t>
  </si>
  <si>
    <t>D.B. Corp Ltd</t>
  </si>
  <si>
    <t>INE950I01011</t>
  </si>
  <si>
    <t>VST Industries Ltd</t>
  </si>
  <si>
    <t>Sun TV Network Ltd</t>
  </si>
  <si>
    <t>Styrolution ABS (India) Ltd.</t>
  </si>
  <si>
    <t>INE189B01011</t>
  </si>
  <si>
    <t>Dalmia Bharat Ltd</t>
  </si>
  <si>
    <t>INE439L01019</t>
  </si>
  <si>
    <t>Kennametal India Ltd.</t>
  </si>
  <si>
    <t>INE717A01029</t>
  </si>
  <si>
    <t>Tata Global Beverages Ltd</t>
  </si>
  <si>
    <t>INE192A01025</t>
  </si>
  <si>
    <t>Max India Ltd.</t>
  </si>
  <si>
    <t>INE180A01020</t>
  </si>
  <si>
    <t>MindTree Ltd.</t>
  </si>
  <si>
    <t>INE018I01017</t>
  </si>
  <si>
    <t>Voltamp Transformers Ltd.</t>
  </si>
  <si>
    <t>INE540H01012</t>
  </si>
  <si>
    <t>Godfrey Phillips India Ltd.</t>
  </si>
  <si>
    <t>INE260B01010</t>
  </si>
  <si>
    <t>Sobha Developers Ltd.</t>
  </si>
  <si>
    <t>INE671H01015</t>
  </si>
  <si>
    <t>Repco Home Finance Ltd</t>
  </si>
  <si>
    <t>INE612J01015</t>
  </si>
  <si>
    <t>Puravankara Projects Ltd</t>
  </si>
  <si>
    <t>INE323I01011</t>
  </si>
  <si>
    <t>Sadbhav Engineering Ltd.</t>
  </si>
  <si>
    <t>INE226H01026</t>
  </si>
  <si>
    <t>IL &amp; FS Transportation Networks Ltd</t>
  </si>
  <si>
    <t>INE975G01012</t>
  </si>
  <si>
    <t>Ballarpur Industries Ltd.</t>
  </si>
  <si>
    <t>INE294A01037</t>
  </si>
  <si>
    <t>Paper</t>
  </si>
  <si>
    <t>Spicejet Ltd.</t>
  </si>
  <si>
    <t>INE285B01017</t>
  </si>
  <si>
    <t>Future Lifestyle Fashions Ltd</t>
  </si>
  <si>
    <t>INE452O01016</t>
  </si>
  <si>
    <t>93 Days</t>
  </si>
  <si>
    <t>Portfolio Turnover Ratio  : 141.69%</t>
  </si>
  <si>
    <t>INE115A07981</t>
  </si>
  <si>
    <t>Kotak Mahindra Prime Ltd.</t>
  </si>
  <si>
    <t>INE916D079L3</t>
  </si>
  <si>
    <t>Sundaram Finance Ltd.</t>
  </si>
  <si>
    <t>INE660A07IS5</t>
  </si>
  <si>
    <t>INE916D071M8</t>
  </si>
  <si>
    <t>INE721A07978</t>
  </si>
  <si>
    <t>INE115A07BF2</t>
  </si>
  <si>
    <t>INE916D077Q6</t>
  </si>
  <si>
    <t>INE705L14313</t>
  </si>
  <si>
    <t>National Housing Bank</t>
  </si>
  <si>
    <t>INE557F14BR5</t>
  </si>
  <si>
    <t>INE705A16HK8</t>
  </si>
  <si>
    <t>INE155A14CP1</t>
  </si>
  <si>
    <t>INE112A16CJ0</t>
  </si>
  <si>
    <t>INE013A14LP3</t>
  </si>
  <si>
    <t>INE008A16ON7</t>
  </si>
  <si>
    <t>INE428A16KL9</t>
  </si>
  <si>
    <t>INE667A16BO5</t>
  </si>
  <si>
    <t>INE721A14719</t>
  </si>
  <si>
    <t>JM Financial Products Limited</t>
  </si>
  <si>
    <t>INE523H14JI5</t>
  </si>
  <si>
    <t>INE238A16RA0</t>
  </si>
  <si>
    <t>INE860H14MD6</t>
  </si>
  <si>
    <t>INE001A14HD2</t>
  </si>
  <si>
    <t>Mahindra &amp; Mahindra Financial Services Ltd.</t>
  </si>
  <si>
    <t>INE774D14EP9</t>
  </si>
  <si>
    <t>27 DAYS Cash Management Bills 17/09/2013</t>
  </si>
  <si>
    <t>IN002013U085</t>
  </si>
  <si>
    <t>34 Days Cash Management Bill 17/09/2013</t>
  </si>
  <si>
    <t>IN002013U069</t>
  </si>
  <si>
    <t>Term Deposits</t>
  </si>
  <si>
    <t>Ratnakar Bank Ltd</t>
  </si>
  <si>
    <t>Average Maturity of the portfolio : 0.04 Years</t>
  </si>
  <si>
    <t>Portfolio of Kotak Floater Long Term Scheme as on 31-Aug-2013</t>
  </si>
  <si>
    <t>Tata Capital Financial Services Limited</t>
  </si>
  <si>
    <t>INE306N07716</t>
  </si>
  <si>
    <t>INE001A07KP4</t>
  </si>
  <si>
    <t>INE909H07883</t>
  </si>
  <si>
    <t>INE148I07316</t>
  </si>
  <si>
    <t>Tata Capital Housing Finance Ltd;</t>
  </si>
  <si>
    <t>INE033L07629</t>
  </si>
  <si>
    <t>INE121A07FP0</t>
  </si>
  <si>
    <t>INE721A07CH1</t>
  </si>
  <si>
    <t>INE721A07BM3</t>
  </si>
  <si>
    <t>INE511C07110</t>
  </si>
  <si>
    <t>INE721A07CC2</t>
  </si>
  <si>
    <t>INE121A07FN5</t>
  </si>
  <si>
    <t>INE001A07FK5</t>
  </si>
  <si>
    <t>Rural Electrification Corporation Ltd.</t>
  </si>
  <si>
    <t>INE020B07EF6</t>
  </si>
  <si>
    <t>INE001A07EL6</t>
  </si>
  <si>
    <t>INE968N08059</t>
  </si>
  <si>
    <t>INE968N08026</t>
  </si>
  <si>
    <t>Tata Housing Development Co. Ltd.</t>
  </si>
  <si>
    <t>INE582L07013</t>
  </si>
  <si>
    <t>CARE AA</t>
  </si>
  <si>
    <t>INE705L14362</t>
  </si>
  <si>
    <t>INE205A14168</t>
  </si>
  <si>
    <t>INE155A14CN6</t>
  </si>
  <si>
    <t>INE121H14BS4</t>
  </si>
  <si>
    <t>INE909H14CF7</t>
  </si>
  <si>
    <t>India  Infoline Finance Limited</t>
  </si>
  <si>
    <t>INE866I14EI7</t>
  </si>
  <si>
    <t>INE909H14DR0</t>
  </si>
  <si>
    <t>INE205A14135</t>
  </si>
  <si>
    <t>INE511C14HD6</t>
  </si>
  <si>
    <t>INE013A14MW7</t>
  </si>
  <si>
    <t>INE001A14IV2</t>
  </si>
  <si>
    <t>INE008A16QU7</t>
  </si>
  <si>
    <t>INE667F14754</t>
  </si>
  <si>
    <t>Network18 Media &amp; Investments Limited</t>
  </si>
  <si>
    <t>INE870H14016</t>
  </si>
  <si>
    <t>ICRA A1+(SO)</t>
  </si>
  <si>
    <t>INE870H14024</t>
  </si>
  <si>
    <t>INE870H14032</t>
  </si>
  <si>
    <t>INE667F14762</t>
  </si>
  <si>
    <t>INE523H14JP0</t>
  </si>
  <si>
    <t>INE160A16JD7</t>
  </si>
  <si>
    <t>Aditya Birla Money Ltd</t>
  </si>
  <si>
    <t>INE865C14330</t>
  </si>
  <si>
    <t>INE476A16JM8</t>
  </si>
  <si>
    <t>Gruh Finance Ltd</t>
  </si>
  <si>
    <t>INE580B14AE6</t>
  </si>
  <si>
    <t>INE013A14MT3</t>
  </si>
  <si>
    <t>91 Days Treasury Bill 21/11/2013</t>
  </si>
  <si>
    <t>IN002013X204</t>
  </si>
  <si>
    <t>Average Maturity of the portfolio : 0.60 Years</t>
  </si>
  <si>
    <t>Portfolio of Kotak Flexi Debt Scheme as on 31-Aug-2013</t>
  </si>
  <si>
    <t>Vizag General Cargo Berth Private Limited</t>
  </si>
  <si>
    <t>INE905O07010</t>
  </si>
  <si>
    <t>INE261F09IG2</t>
  </si>
  <si>
    <t>INE667F07527</t>
  </si>
  <si>
    <t>INE002A07718</t>
  </si>
  <si>
    <t>INE283O07020</t>
  </si>
  <si>
    <t>Securitized Debt Instruments **</t>
  </si>
  <si>
    <t>SO</t>
  </si>
  <si>
    <t>IRST 2011 Series - A7 12/05/2015(Srei Equipment Finance Private Ltd)</t>
  </si>
  <si>
    <t>INE492M15073</t>
  </si>
  <si>
    <t>FITCH AAA(ind)(SO)</t>
  </si>
  <si>
    <t>IRST 2011 Series - A6 12/11/2013(Srei Equipment Finance Private Ltd)</t>
  </si>
  <si>
    <t>INE492M15065</t>
  </si>
  <si>
    <t>Essel Mining &amp; Industries Ltd.</t>
  </si>
  <si>
    <t>INE077E14577</t>
  </si>
  <si>
    <t>Shapoorji Pallonji &amp; Co.Limited</t>
  </si>
  <si>
    <t>INE404K14505</t>
  </si>
  <si>
    <t>INE404K14562</t>
  </si>
  <si>
    <t>INE896L14104</t>
  </si>
  <si>
    <t>Average Maturity of the portfolio : 0.53 Years</t>
  </si>
  <si>
    <t>Portfolio of Kotak Equity FOF as on 31-Aug-2013</t>
  </si>
  <si>
    <t>Mutual Fund Units</t>
  </si>
  <si>
    <t>Reliance Equity Opportunities Fund - Growth</t>
  </si>
  <si>
    <t>INF204K01489</t>
  </si>
  <si>
    <t>Equity Schemes</t>
  </si>
  <si>
    <t>Kotak Opportunities</t>
  </si>
  <si>
    <t>INF174K01187</t>
  </si>
  <si>
    <t>Birla Sunlife Frontline Equity - Growth</t>
  </si>
  <si>
    <t>INF209K01BR9</t>
  </si>
  <si>
    <t>ICICI Prudential Focused Bluechip Equity Retail Growth</t>
  </si>
  <si>
    <t>INF109K01BL4</t>
  </si>
  <si>
    <t>HDFC Top 200 Fund - Growth</t>
  </si>
  <si>
    <t>INF179K01BE2</t>
  </si>
  <si>
    <t>Portfolio of Kotak Global Emerging Market Fund as on 31-Aug-2013</t>
  </si>
  <si>
    <t>ishares MSCI Emerging Markets ETF</t>
  </si>
  <si>
    <t>IE00B0M63177</t>
  </si>
  <si>
    <t>Equity Scheme</t>
  </si>
  <si>
    <t>Overseas Mutual Fund Units</t>
  </si>
  <si>
    <t>MGF ASIAN SMALL EQUITY FUND CLASS I</t>
  </si>
  <si>
    <t>LU0706269932</t>
  </si>
  <si>
    <t>T Rowe Global Emerging Markets Equity Class A USD</t>
  </si>
  <si>
    <t>LU0133084623</t>
  </si>
  <si>
    <t>Portfolio Turnover Ratio  : 0%</t>
  </si>
  <si>
    <t>Portfolio of Kotak Gold Fund as on 31-Aug-2013</t>
  </si>
  <si>
    <t>Exchange Traded Funds</t>
  </si>
  <si>
    <t>Kotak Gold ETF</t>
  </si>
  <si>
    <t>INF373I01015</t>
  </si>
  <si>
    <t>Portfolio of Kotak Gold ETF as on 31-Aug-2013</t>
  </si>
  <si>
    <t>Gold</t>
  </si>
  <si>
    <t>Portfolio of Kotak Hybrid Fixed Term Plan-Series I as on 31-Aug-2013</t>
  </si>
  <si>
    <t>HCL Technologies Ltd.</t>
  </si>
  <si>
    <t>INE860A01027</t>
  </si>
  <si>
    <t>Hindustan Unilever Ltd.</t>
  </si>
  <si>
    <t>INE030A01027</t>
  </si>
  <si>
    <t>Asian Paints(India) Ltd.</t>
  </si>
  <si>
    <t>INE021A01026</t>
  </si>
  <si>
    <t>Maruti Suzuki India Ltd</t>
  </si>
  <si>
    <t>Coal India Ltd</t>
  </si>
  <si>
    <t>INE522F01014</t>
  </si>
  <si>
    <t>Tata Steel Ltd</t>
  </si>
  <si>
    <t>INE081A01012</t>
  </si>
  <si>
    <t>INE155A01022</t>
  </si>
  <si>
    <t>Jammu &amp; Kashmir Bank</t>
  </si>
  <si>
    <t>INE168A01017</t>
  </si>
  <si>
    <t>Bajaj Auto Ltd.</t>
  </si>
  <si>
    <t>INE917I01010</t>
  </si>
  <si>
    <t>Ambuja Cements Ltd.</t>
  </si>
  <si>
    <t>INE079A01024</t>
  </si>
  <si>
    <t>INE752E01010</t>
  </si>
  <si>
    <t>Ultratech Cement Ltd.</t>
  </si>
  <si>
    <t>INE481G01011</t>
  </si>
  <si>
    <t>Jagran Prakashan Ltd</t>
  </si>
  <si>
    <t>INE199G01027</t>
  </si>
  <si>
    <t>Magma Fincorp Ltd</t>
  </si>
  <si>
    <t>INE511C07201</t>
  </si>
  <si>
    <t>INE722A07315</t>
  </si>
  <si>
    <t>L &amp; T Finance Ltd</t>
  </si>
  <si>
    <t>INE523E07590</t>
  </si>
  <si>
    <t>INE115A07AF4</t>
  </si>
  <si>
    <t>Average Maturity of the portfolio : 0.20 Years</t>
  </si>
  <si>
    <t>Portfolio of Kotak Quarterly Interval Plan - Series I as on 31-Aug-2013</t>
  </si>
  <si>
    <t>INE562A16CD9</t>
  </si>
  <si>
    <t>Average Maturity of the portfolio : 0.01 Years</t>
  </si>
  <si>
    <t>Portfolio of Kotak Mahindra 50 as on 31-Aug-2013</t>
  </si>
  <si>
    <t>Portfolio Turnover Ratio  : 171.35%</t>
  </si>
  <si>
    <t>Long</t>
  </si>
  <si>
    <t>For the month ended 31st August,2013 other than hedging transactions through futures which have been squared off/expired are as follows;</t>
  </si>
  <si>
    <t>Portfolio of Kotak Mahindra Gilt Investment Plan as on 31-Aug-2013</t>
  </si>
  <si>
    <t>IN0020089069</t>
  </si>
  <si>
    <t>Government Stock - 2014</t>
  </si>
  <si>
    <t>IN0020020049</t>
  </si>
  <si>
    <t>Government Stock - 2013</t>
  </si>
  <si>
    <t>IN0020020122</t>
  </si>
  <si>
    <t>Average Maturity of the portfolio : 13.85 Years</t>
  </si>
  <si>
    <t>Portfolio of Kotak FMP Series 114 (370 Days) as on 31-Aug-2013</t>
  </si>
  <si>
    <t>INE705A16HN2</t>
  </si>
  <si>
    <t>INE095A16IX5</t>
  </si>
  <si>
    <t>INE166A16JX2</t>
  </si>
  <si>
    <t>INE008A16RK6</t>
  </si>
  <si>
    <t>Portfolio of Kotak Banking and PSU Debt Fund as on 31-Aug-2013</t>
  </si>
  <si>
    <t>INE077A16AF7</t>
  </si>
  <si>
    <t>INE483A16FO8</t>
  </si>
  <si>
    <t>INE141A16KQ7</t>
  </si>
  <si>
    <t>State Bank of Bikaner &amp; Jaipur</t>
  </si>
  <si>
    <t>INE648A16EW2</t>
  </si>
  <si>
    <t>United Bank Of India</t>
  </si>
  <si>
    <t>INE695A16IA0</t>
  </si>
  <si>
    <t>35 Days Cash Management Bill 17/09/2013</t>
  </si>
  <si>
    <t>IN002013U051</t>
  </si>
  <si>
    <t>Average Maturity of the portfolio : 0.05 Years</t>
  </si>
  <si>
    <t>Portfolio of Kotak Monthly Income Plan as on 31-Aug-2013</t>
  </si>
  <si>
    <t>Container Corporation of India Ltd.</t>
  </si>
  <si>
    <t>INE111A01017</t>
  </si>
  <si>
    <t>Oil India Ltd</t>
  </si>
  <si>
    <t>INE274J01014</t>
  </si>
  <si>
    <t>Infotech Enterprises Ltd.</t>
  </si>
  <si>
    <t>INE136B01020</t>
  </si>
  <si>
    <t>Prestige Estates Projects Ltd</t>
  </si>
  <si>
    <t>INE811K01011</t>
  </si>
  <si>
    <t>Reliance Jio Infocomm Ltd</t>
  </si>
  <si>
    <t>Infrastructure Leasing &amp; Financial Services Ltd</t>
  </si>
  <si>
    <t>INE752E07116</t>
  </si>
  <si>
    <t>INE733E07231</t>
  </si>
  <si>
    <t>Average Maturity of the portfolio : 4.65 Years</t>
  </si>
  <si>
    <t>Portfolio of Kotak Opportunities as on 31-Aug-2013</t>
  </si>
  <si>
    <t>Motherson Sumi Systems Ltd.</t>
  </si>
  <si>
    <t>INE775A01035</t>
  </si>
  <si>
    <t>Hathway Cable &amp; Datacom Ltd</t>
  </si>
  <si>
    <t>INE982F01028</t>
  </si>
  <si>
    <t>Petronet LNG Ltd.</t>
  </si>
  <si>
    <t>INE347G01014</t>
  </si>
  <si>
    <t>SRM Radiant Infotech Ltd.</t>
  </si>
  <si>
    <t>INE624B01017</t>
  </si>
  <si>
    <t>Virtual Dynamics Software Ltd.</t>
  </si>
  <si>
    <t>INE406B01019</t>
  </si>
  <si>
    <t>92 Days</t>
  </si>
  <si>
    <t>Portfolio Turnover Ratio  : 93.91%</t>
  </si>
  <si>
    <t>Portfolio of Kotak Mahindra Liquid Scheme as on 31-Aug-2013</t>
  </si>
  <si>
    <t>INE916D078Y8</t>
  </si>
  <si>
    <t>INE296A14FH3</t>
  </si>
  <si>
    <t>INE001A14IQ2</t>
  </si>
  <si>
    <t>INE171A16FH3</t>
  </si>
  <si>
    <t>INE481G14055</t>
  </si>
  <si>
    <t>INE013A14MN6</t>
  </si>
  <si>
    <t>INE171A16DT3</t>
  </si>
  <si>
    <t>INE114A14923</t>
  </si>
  <si>
    <t>Edelweiss Financial Services Limited</t>
  </si>
  <si>
    <t>INE532F14KY5</t>
  </si>
  <si>
    <t>INE166A16IT2</t>
  </si>
  <si>
    <t>INE860H14LY4</t>
  </si>
  <si>
    <t>INE077E14510</t>
  </si>
  <si>
    <t>INE077E14494</t>
  </si>
  <si>
    <t>INE008A16PE3</t>
  </si>
  <si>
    <t>State Bank of Travancore</t>
  </si>
  <si>
    <t>INE654A16CM5</t>
  </si>
  <si>
    <t>INE660A14HT1</t>
  </si>
  <si>
    <t>INE008A16PA1</t>
  </si>
  <si>
    <t>INE095A16GW1</t>
  </si>
  <si>
    <t>Sterlite Energy Ltd</t>
  </si>
  <si>
    <t>INE957I14647</t>
  </si>
  <si>
    <t>CRISIL A1+(so)</t>
  </si>
  <si>
    <t>56 Days Cash Management Bill 20/09/2013</t>
  </si>
  <si>
    <t>IN002013U028</t>
  </si>
  <si>
    <t>Average Maturity of the portfolio : 0.03 Years</t>
  </si>
  <si>
    <t>Portfolio of Kotak Multi Asset Allocation Fund as on 31-Aug-2013</t>
  </si>
  <si>
    <t>Mutual Fund</t>
  </si>
  <si>
    <t>Reliance Ports And Terminals Ltd</t>
  </si>
  <si>
    <t>Average Maturity of the portfolio : 3.52 Years</t>
  </si>
  <si>
    <t>Portfolio of Kotak Midcap as on 31-Aug-2013</t>
  </si>
  <si>
    <t>Bharat Forge Ltd.</t>
  </si>
  <si>
    <t>INE465A01025</t>
  </si>
  <si>
    <t>Cadila Healthcare Ltd.</t>
  </si>
  <si>
    <t>INE010B01019</t>
  </si>
  <si>
    <t>Zuari Global Ltd</t>
  </si>
  <si>
    <t>Portfolio Turnover Ratio  : 114.57%</t>
  </si>
  <si>
    <t xml:space="preserve">SCHEME </t>
  </si>
  <si>
    <t>NAV From 31/07/2013</t>
  </si>
  <si>
    <t>NAV To 31/08/2013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</si>
  <si>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</si>
  <si>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</si>
  <si>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</si>
  <si>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</si>
  <si>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</t>
  </si>
  <si>
    <t>Kotak-Floater Short Term-Direct Growth</t>
  </si>
  <si>
    <t xml:space="preserve">Kotak-Floater Short Term-Direct Monthly </t>
  </si>
  <si>
    <t>NA</t>
  </si>
  <si>
    <t>Kotak-Floater Short Term-Direct Weekly D</t>
  </si>
  <si>
    <t>Kotak-Liquid Institutional Daily Dividen</t>
  </si>
  <si>
    <t>Kotak-Liquid Institutional Growth</t>
  </si>
  <si>
    <t>Kotak-Liquid Institutional Weekly Divide</t>
  </si>
  <si>
    <t>Kotak-Liquid Plan A Daily Dividend</t>
  </si>
  <si>
    <t>Kotak-Liquid Plan A Growth</t>
  </si>
  <si>
    <t>Kotak-Liquid Plan A Weekly Dividend</t>
  </si>
  <si>
    <t>Kotak-Liquid Plan A-Direct Daily Dividen</t>
  </si>
  <si>
    <t>Kotak-Liquid Plan A-Direct Growth</t>
  </si>
  <si>
    <t>Kotak-Liquid Plan A-Direct Weekly Divide</t>
  </si>
  <si>
    <t>Kotak-Liquid Regular Dividend</t>
  </si>
  <si>
    <t>Kotak-Liquid Regular Growth</t>
  </si>
  <si>
    <t>Kotak-Bond Deposit Deposit Dividend</t>
  </si>
  <si>
    <t>Kotak-Bond Deposit Deposit Growth</t>
  </si>
  <si>
    <t>Kotak-Bond Plan A Regular Annual Dividen</t>
  </si>
  <si>
    <t>Kotak-Bond Plan A Regular Bonus</t>
  </si>
  <si>
    <t>Kotak-Bond Plan A Regular Growth</t>
  </si>
  <si>
    <t>Kotak-Bond Plan A Regular Quarterly  Div</t>
  </si>
  <si>
    <t xml:space="preserve">Kotak-Bond Plan A-Direct Regular Annual </t>
  </si>
  <si>
    <t>Kotak-Bond Plan A-Direct Regular Growth</t>
  </si>
  <si>
    <t>Kotak-Bond Plan A-Direct Regular Quarter</t>
  </si>
  <si>
    <t>Kotak-Bond Short Term Dividend</t>
  </si>
  <si>
    <t>Kotak-Bond Short Term Growth</t>
  </si>
  <si>
    <t>Kotak-Bond Short Term-Direct Dividend</t>
  </si>
  <si>
    <t>Kotak-Bond Short Term-Direct Growth</t>
  </si>
  <si>
    <t xml:space="preserve"> Income Opportunities Fund Annual Divide</t>
  </si>
  <si>
    <t xml:space="preserve"> Income Opportunities Fund Growth</t>
  </si>
  <si>
    <t xml:space="preserve"> Income Opportunities Fund Monthly Divid</t>
  </si>
  <si>
    <t xml:space="preserve"> Income Opportunities Fund Quarterly Div</t>
  </si>
  <si>
    <t xml:space="preserve"> Income Opportunities Fund Weekly Divide</t>
  </si>
  <si>
    <t xml:space="preserve"> Income Opportunities Fund-Direct Growth</t>
  </si>
  <si>
    <t xml:space="preserve"> Income Opportunities Fund-Direct Monthl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</si>
  <si>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</si>
  <si>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</si>
  <si>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</si>
  <si>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</si>
  <si>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</t>
  </si>
  <si>
    <t>Kotak-Floater Long Term-Direct Growth</t>
  </si>
  <si>
    <t>Kotak-Floater Long Term-Direct Monthly D</t>
  </si>
  <si>
    <t>Kotak-Floater Long Term-Direct Weekly Di</t>
  </si>
  <si>
    <t>Kotak Flexi Debt Plan A Daily Dividend</t>
  </si>
  <si>
    <t>Kotak Flexi Debt Plan A Growth</t>
  </si>
  <si>
    <t>Kotak Flexi Debt Plan A Quarterly Divide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</si>
  <si>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</si>
  <si>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</si>
  <si>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</si>
  <si>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</si>
  <si>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Plan A-Direct Weekly Di</t>
  </si>
  <si>
    <t>Kotak Flexi Debt Regular Plan Weekly Div</t>
  </si>
  <si>
    <t>Kotak-Flexi Debt Regular Plan Daily Divi</t>
  </si>
  <si>
    <t>Kotak-Flexi Debt Regular Plan Growth</t>
  </si>
  <si>
    <t xml:space="preserve">Kotak-Flexi Debt Regular Plan Quarterly </t>
  </si>
  <si>
    <t xml:space="preserve"> Hybrid FTP Series I Dividend</t>
  </si>
  <si>
    <t xml:space="preserve"> Hybrid FTP Series I Growth</t>
  </si>
  <si>
    <t xml:space="preserve"> Quarterly Interval Plan-Series I Divide</t>
  </si>
  <si>
    <t xml:space="preserve"> Quarterly Interval Plan-Series I Growth</t>
  </si>
  <si>
    <t>Kotak-Gilt Investment  Regular Plan Divi</t>
  </si>
  <si>
    <t>Kotak-Gilt Investment  Regular Plan-Dire</t>
  </si>
  <si>
    <t>Kotak-Gilt Investment Provident Fund and</t>
  </si>
  <si>
    <t>Kotak-Gilt Investment Regular Plan Growt</t>
  </si>
  <si>
    <t>Kotak-Gilt Investment Regular Plan-Direc</t>
  </si>
  <si>
    <t>Kotak-Banking and PSU Debt Fund Annual D</t>
  </si>
  <si>
    <t>Kotak-Banking and PSU Debt Fund Daily Di</t>
  </si>
  <si>
    <t>Kotak-Banking and PSU Debt Fund Growth</t>
  </si>
  <si>
    <t xml:space="preserve">Kotak-Banking and PSU Debt Fund Monthly </t>
  </si>
  <si>
    <t>Kotak-Banking and PSU Debt Fund-Direct A</t>
  </si>
  <si>
    <t>Kotak-Banking and PSU Debt Fund-Direct D</t>
  </si>
  <si>
    <t>Kotak-Banking and PSU Debt Fund-Direct G</t>
  </si>
  <si>
    <t>Kotak-Banking and PSU Debt Fund-Direct M</t>
  </si>
  <si>
    <t>Kotak-Monthly Income Plan Growth</t>
  </si>
  <si>
    <t>Kotak-Monthly Income Plan Monthly Divide</t>
  </si>
  <si>
    <t>Kotak-Monthly Income Plan Quarterly Divi</t>
  </si>
  <si>
    <t>Kotak-Monthly Income Plan-Direct Growth</t>
  </si>
  <si>
    <t>Kotak-Monthly Income Plan-Direct Monthly</t>
  </si>
  <si>
    <t>Kotak-Monthly Income Plan-Direct Quarter</t>
  </si>
  <si>
    <t xml:space="preserve"> Multi Asset Allocation Fund Annual Divi</t>
  </si>
  <si>
    <t xml:space="preserve"> Multi Asset Allocation Fund Growth</t>
  </si>
  <si>
    <t xml:space="preserve"> Multi Asset Allocation Fund Monthly Div</t>
  </si>
  <si>
    <t xml:space="preserve"> Multi Asset Allocation Fund Quarterly D</t>
  </si>
  <si>
    <t xml:space="preserve"> Multi Asset Allocation Fund-Direct Annu</t>
  </si>
  <si>
    <t xml:space="preserve"> Multi Asset Allocation Fund-Direct Grow</t>
  </si>
  <si>
    <t xml:space="preserve"> Multi Asset Allocation Fund-Direct Mont</t>
  </si>
  <si>
    <t xml:space="preserve"> Multi Asset Allocation Fund-Direct Quar</t>
  </si>
  <si>
    <t xml:space="preserve"> Quarterly Interval Plan-Series II Divid</t>
  </si>
  <si>
    <t xml:space="preserve"> Quarterly Interval Plan-Series II Growt</t>
  </si>
  <si>
    <t xml:space="preserve"> Quarterly Interval Plan-Series III Divi</t>
  </si>
  <si>
    <t xml:space="preserve"> Quarterly Interval Plan-Series III Grow</t>
  </si>
  <si>
    <t xml:space="preserve"> Quarterly Interval Plan-Series III-Dire</t>
  </si>
  <si>
    <t xml:space="preserve"> Quarterly Interval Plan-Series IV Divid</t>
  </si>
  <si>
    <t xml:space="preserve"> Quarterly Interval Plan-Series IV Growt</t>
  </si>
  <si>
    <t xml:space="preserve"> Quarterly Interval Plan-Series IV-Direc</t>
  </si>
  <si>
    <t xml:space="preserve"> Quarterly Interval Plan-Series 5 DIVIDE</t>
  </si>
  <si>
    <t xml:space="preserve"> Quarterly Interval Plan-Series 5 Growth</t>
  </si>
  <si>
    <t xml:space="preserve"> Quarterly Interval Plan-Series 5-Direct</t>
  </si>
  <si>
    <t xml:space="preserve"> Quarterly Interval Plan-Series 6 DIVIDE</t>
  </si>
  <si>
    <t xml:space="preserve"> Quarterly Interval Plan-Series 6 Growth</t>
  </si>
  <si>
    <t xml:space="preserve"> Quarterly Interval Plan-Series 6-Direct</t>
  </si>
  <si>
    <t xml:space="preserve"> Quarterly Interval Plan Series 7 Divide</t>
  </si>
  <si>
    <t xml:space="preserve"> Quarterly Interval Plan Series 7 Growth</t>
  </si>
  <si>
    <t xml:space="preserve"> Quarterly Interval Plan Series 7-Direct</t>
  </si>
  <si>
    <t xml:space="preserve"> Quarterly Interval Plan Series 8 Divide</t>
  </si>
  <si>
    <t xml:space="preserve"> Quarterly Interval Plan Series 8 Growth</t>
  </si>
  <si>
    <t xml:space="preserve"> Quarterly Interval Plan Series 9 Divide</t>
  </si>
  <si>
    <t xml:space="preserve"> Quarterly Interval Plan Series 9 Growth</t>
  </si>
  <si>
    <t xml:space="preserve"> Quarterly Interval Plan Series 9-Direct</t>
  </si>
  <si>
    <t xml:space="preserve"> Quarterly Interval Plan Series 10 Divid</t>
  </si>
  <si>
    <t xml:space="preserve"> Quarterly Interval Plan Series 10 Growt</t>
  </si>
  <si>
    <t xml:space="preserve"> FMP Series 55 Dividend</t>
  </si>
  <si>
    <t xml:space="preserve"> FMP Series 55 Growth</t>
  </si>
  <si>
    <t xml:space="preserve"> FMP Series 58 Dividend</t>
  </si>
  <si>
    <t xml:space="preserve"> FMP Series 58 Growth</t>
  </si>
  <si>
    <t xml:space="preserve"> FMP Series 63 Dividend</t>
  </si>
  <si>
    <t xml:space="preserve"> FMP Series 63 Growth</t>
  </si>
  <si>
    <t xml:space="preserve"> FMP Series 73 Dividend</t>
  </si>
  <si>
    <t xml:space="preserve"> FMP Series 73 Growth</t>
  </si>
  <si>
    <t xml:space="preserve"> FMP Series 85 Dividend</t>
  </si>
  <si>
    <t xml:space="preserve"> FMP Series 85 Growth</t>
  </si>
  <si>
    <t xml:space="preserve"> FMP Series 91 Dividend</t>
  </si>
  <si>
    <t xml:space="preserve"> FMP Series 91 Growth</t>
  </si>
  <si>
    <t xml:space="preserve"> FMP Series 93 Dividend</t>
  </si>
  <si>
    <t xml:space="preserve"> FMP Series 93 Growth</t>
  </si>
  <si>
    <t xml:space="preserve"> FMP Series 94 Direct Dividend</t>
  </si>
  <si>
    <t xml:space="preserve"> FMP Series 94 Direct Growth</t>
  </si>
  <si>
    <t xml:space="preserve"> FMP Series 94 Dividend</t>
  </si>
  <si>
    <t xml:space="preserve"> FMP Series 94 Growth</t>
  </si>
  <si>
    <t xml:space="preserve"> FMP Series 95 Direct Growth</t>
  </si>
  <si>
    <t xml:space="preserve"> FMP Series 95 Growth</t>
  </si>
  <si>
    <t xml:space="preserve"> FMP Series 96 Direct Dividend</t>
  </si>
  <si>
    <t xml:space="preserve"> FMP Series 96 Direct Growth</t>
  </si>
  <si>
    <t xml:space="preserve"> FMP Series 96 Dividend</t>
  </si>
  <si>
    <t xml:space="preserve"> FMP Series 96 Growth</t>
  </si>
  <si>
    <t xml:space="preserve"> FMP Series 97 Direct Growth</t>
  </si>
  <si>
    <t xml:space="preserve"> FMP Series 97 Dividend</t>
  </si>
  <si>
    <t xml:space="preserve"> FMP Series 97 Growth</t>
  </si>
  <si>
    <t xml:space="preserve"> FMP Series 98 Dividend</t>
  </si>
  <si>
    <t xml:space="preserve"> FMP Series 98 Growth</t>
  </si>
  <si>
    <t xml:space="preserve"> FMP Series 99 Direct Dividend</t>
  </si>
  <si>
    <t xml:space="preserve"> FMP Series 99 Direct Growth</t>
  </si>
  <si>
    <t xml:space="preserve"> FMP Series 99 Dividend</t>
  </si>
  <si>
    <t xml:space="preserve"> FMP Series 99 Growth</t>
  </si>
  <si>
    <t xml:space="preserve"> FMP Series 100 Direct Growth</t>
  </si>
  <si>
    <t xml:space="preserve"> FMP Series 100 Dividend</t>
  </si>
  <si>
    <t xml:space="preserve"> FMP Series 100 Growth</t>
  </si>
  <si>
    <t xml:space="preserve"> FMP Series 101 Direct Growth</t>
  </si>
  <si>
    <t xml:space="preserve"> FMP Series 101 Dividend</t>
  </si>
  <si>
    <t xml:space="preserve"> FMP Series 101 Growth</t>
  </si>
  <si>
    <t xml:space="preserve"> FMP Series 102 Direct Dividend</t>
  </si>
  <si>
    <t xml:space="preserve"> FMP Series 102 Direct Growth</t>
  </si>
  <si>
    <t xml:space="preserve"> FMP Series 102 Dividend</t>
  </si>
  <si>
    <t>Portfolio of Kotak Bond Short Term Plan as on 31-Aug-2013</t>
  </si>
  <si>
    <t>Portfolio of Kotak Floater Short Term  as on 31-Aug-2013</t>
  </si>
  <si>
    <t xml:space="preserve"> FMP Series 102 Growth</t>
  </si>
  <si>
    <t xml:space="preserve"> FMP Series 103 Direct Growth</t>
  </si>
  <si>
    <t xml:space="preserve"> FMP Series 103 Growth</t>
  </si>
  <si>
    <t xml:space="preserve"> FMP Series 104 Direct Dividend</t>
  </si>
  <si>
    <t xml:space="preserve"> FMP Series 104 Direct Growth</t>
  </si>
  <si>
    <t xml:space="preserve"> FMP Series 104 Dividend</t>
  </si>
  <si>
    <t xml:space="preserve"> FMP Series 104 Growth</t>
  </si>
  <si>
    <t xml:space="preserve"> FMP Series 105 Direct Dividend</t>
  </si>
  <si>
    <t xml:space="preserve"> FMP Series 105 Direct Growth</t>
  </si>
  <si>
    <t xml:space="preserve"> FMP Series 105 Dividend</t>
  </si>
  <si>
    <t xml:space="preserve"> FMP Series 105 Growth</t>
  </si>
  <si>
    <t xml:space="preserve"> FMP Series 106 Direct Dividend</t>
  </si>
  <si>
    <t xml:space="preserve"> FMP Series 106 Direct Growth</t>
  </si>
  <si>
    <t xml:space="preserve"> FMP Series 106 Dividend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</si>
  <si>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</si>
  <si>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</si>
  <si>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</si>
  <si>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</si>
  <si>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</si>
  <si>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</si>
  <si>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</si>
  <si>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</si>
  <si>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Dividend</t>
  </si>
  <si>
    <t xml:space="preserve"> FMP Series 109 Direct Growth</t>
  </si>
  <si>
    <t xml:space="preserve"> FMP Series 109 Growth</t>
  </si>
  <si>
    <t xml:space="preserve"> FMP Series 110 Direct Dividend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</si>
  <si>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</si>
  <si>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</si>
  <si>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</si>
  <si>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</si>
  <si>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Dividend</t>
  </si>
  <si>
    <t xml:space="preserve"> FMP Series 112 Direct Growth</t>
  </si>
  <si>
    <t xml:space="preserve"> FMP Series 112 Dividend</t>
  </si>
  <si>
    <t xml:space="preserve"> FMP Series 114 Direct Dividend</t>
  </si>
  <si>
    <t xml:space="preserve"> FMP Series 114 Direct Growth</t>
  </si>
  <si>
    <t xml:space="preserve"> FMP Series 114 Dividend</t>
  </si>
  <si>
    <t xml:space="preserve"> FMP Series 114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</si>
  <si>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</si>
  <si>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</si>
  <si>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</si>
  <si>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</si>
  <si>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Dividend</t>
  </si>
  <si>
    <t>Kotak-Balance-Direct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</si>
  <si>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</si>
  <si>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</si>
  <si>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</si>
  <si>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</si>
  <si>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</si>
  <si>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</si>
  <si>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</si>
  <si>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</si>
  <si>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</si>
  <si>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</si>
  <si>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</si>
  <si>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</si>
  <si>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</si>
  <si>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</si>
  <si>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</si>
  <si>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</si>
  <si>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</si>
  <si>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Kotak-Equity FOF Dividend</t>
  </si>
  <si>
    <t>Kotak-Equity FOF Growth</t>
  </si>
  <si>
    <t>Kotak-Equity FOF-Direct Dividend</t>
  </si>
  <si>
    <t>Kotak-Equity FOF-Direct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</si>
  <si>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</si>
  <si>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</si>
  <si>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</si>
  <si>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</si>
  <si>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</si>
  <si>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</si>
  <si>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</si>
  <si>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</si>
  <si>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</si>
  <si>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</si>
  <si>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</si>
  <si>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</si>
  <si>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</si>
  <si>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</si>
  <si>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</si>
  <si>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</si>
  <si>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</si>
  <si>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</si>
  <si>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</si>
  <si>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</si>
  <si>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</si>
  <si>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</si>
  <si>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</si>
  <si>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Portfolio of Kotak Nifty ETF as on 31-Aug-2013</t>
  </si>
  <si>
    <t>INE237A01028</t>
  </si>
  <si>
    <t>GAIL (India) Ltd.</t>
  </si>
  <si>
    <t>INE129A01019</t>
  </si>
  <si>
    <t>INE245A01021</t>
  </si>
  <si>
    <t>ACC Ltd.</t>
  </si>
  <si>
    <t>INE012A01025</t>
  </si>
  <si>
    <t>DLF Ltd</t>
  </si>
  <si>
    <t>INE271C01023</t>
  </si>
  <si>
    <t>Portfolio of Kotak Quarterly Interval Plan - Series 2 as on 31-Aug-2013</t>
  </si>
  <si>
    <t>Portfolio of Kotak Quarterly Interval Plan - Series 3 as on 31-Aug-2013</t>
  </si>
  <si>
    <t>INE238A16SQ4</t>
  </si>
  <si>
    <t>Treasury Bills</t>
  </si>
  <si>
    <t>Average Maturity of the portfolio : 0.21 Years</t>
  </si>
  <si>
    <t>Portfolio of Kotak Quarterly Interval Plan - Series 4 as on 31-Aug-2013</t>
  </si>
  <si>
    <t>Portfolio of Kotak Quarterly Interval Plan - Series 5 as on 31-Aug-2013</t>
  </si>
  <si>
    <t>Portfolio of Kotak Quarterly Interval Plan - Series 6 as on 31-Aug-2013</t>
  </si>
  <si>
    <t>91 Days Treasury Bill 31/10/2013</t>
  </si>
  <si>
    <t>IN002013X170</t>
  </si>
  <si>
    <t>Average Maturity of the portfolio : 0.17 Years</t>
  </si>
  <si>
    <t>Portfolio of Kotak Quarterly Interval Plan - Series 7 as on 31-Aug-2013</t>
  </si>
  <si>
    <t>INE095A16IW7</t>
  </si>
  <si>
    <t>INE238A16TD0</t>
  </si>
  <si>
    <t>Portfolio of Kotak Quarterly Interval Plan - Series 8 as on 31-Aug-2013</t>
  </si>
  <si>
    <t>Portfolio of Kotak Quarterly Interval Plan - Series 9 as on 31-Aug-2013</t>
  </si>
  <si>
    <t>Average Maturity of the portfolio : 0.02 Years</t>
  </si>
  <si>
    <t>Portfolio of Kotak Quarterly Interval Plan - Series 10 as on 31-Aug-2013</t>
  </si>
  <si>
    <t>Portfolio of Kotak FMP Series 58 (24M) as on 31-Aug-2013</t>
  </si>
  <si>
    <t>INE976I07971</t>
  </si>
  <si>
    <t>INE660A07GG4</t>
  </si>
  <si>
    <t>L &amp; T Finance Limited</t>
  </si>
  <si>
    <t>INE523E07517</t>
  </si>
  <si>
    <t>INE909H07222</t>
  </si>
  <si>
    <t>INE721A07DB2</t>
  </si>
  <si>
    <t>INE121A07DV3</t>
  </si>
  <si>
    <t>INE721A07DP2</t>
  </si>
  <si>
    <t>Average Maturity of the portfolio : 0.06 Years</t>
  </si>
  <si>
    <t>Portfolio of Kotak FMP Series 63 (24M) as on 31-Aug-2013</t>
  </si>
  <si>
    <t>INE976I07AI6</t>
  </si>
  <si>
    <t>INE722A07265</t>
  </si>
  <si>
    <t>INE721A07BF7</t>
  </si>
  <si>
    <t>INE660A07GS9</t>
  </si>
  <si>
    <t>INE909H07214</t>
  </si>
  <si>
    <t>INE916D079M1</t>
  </si>
  <si>
    <t>Average Maturity of the portfolio : 0.11 Years</t>
  </si>
  <si>
    <t>Portfolio of Kotak FMP Series 85 (36 Months) as on 31-Aug-2013</t>
  </si>
  <si>
    <t>INE909H07701</t>
  </si>
  <si>
    <t>INE001A07HW6</t>
  </si>
  <si>
    <t>INE020B07BG0</t>
  </si>
  <si>
    <t>INE134E08CQ8</t>
  </si>
  <si>
    <t>INE752E07EL6</t>
  </si>
  <si>
    <t>INE090A16ZS0</t>
  </si>
  <si>
    <t>Average Maturity of the portfolio : 1.32 Years</t>
  </si>
  <si>
    <t>Portfolio of Kotak FMP Series 93 (496 Days) as on 31-Aug-2013</t>
  </si>
  <si>
    <t>INE043D07BB9</t>
  </si>
  <si>
    <t>Indian Railway Finance Corporation Ltd.</t>
  </si>
  <si>
    <t>INE053F09FQ8</t>
  </si>
  <si>
    <t>INE483A16EC6</t>
  </si>
  <si>
    <t>INE434A16CV3</t>
  </si>
  <si>
    <t>Average Maturity of the portfolio : 0.26 Years</t>
  </si>
  <si>
    <t>Portfolio of Kotak FMP Series 94 (370 Days) as on 31-Aug-2013</t>
  </si>
  <si>
    <t>INE434A16DF4</t>
  </si>
  <si>
    <t>INE112A16DM2</t>
  </si>
  <si>
    <t>INE565A16707</t>
  </si>
  <si>
    <t>INE562A16CY5</t>
  </si>
  <si>
    <t>Average Maturity of the portfolio : 0.41 Years</t>
  </si>
  <si>
    <t>Portfolio of Kotak FMP Series 95 (400 Days) as on 31-Aug-2013</t>
  </si>
  <si>
    <t>INE528G16TF6</t>
  </si>
  <si>
    <t>INE683A16AN6</t>
  </si>
  <si>
    <t>INE090A16YH6</t>
  </si>
  <si>
    <t>Average Maturity of the portfolio : 0.50 Years</t>
  </si>
  <si>
    <t>Portfolio of Kotak FMP Series 96 (370 Days) as on 31-Aug-2013</t>
  </si>
  <si>
    <t>INE112A16DP5</t>
  </si>
  <si>
    <t>INE476A16JB1</t>
  </si>
  <si>
    <t>Average Maturity of the portfolio : 0.51 Years</t>
  </si>
  <si>
    <t>Portfolio of Kotak FMP Series 97 (395 Days) as on 31-Aug-2013</t>
  </si>
  <si>
    <t>INE095A16HF4</t>
  </si>
  <si>
    <t>INE171A16FA8</t>
  </si>
  <si>
    <t>INE090A16YO2</t>
  </si>
  <si>
    <t>INE036D16DI5</t>
  </si>
  <si>
    <t>Average Maturity of the portfolio : 0.54 Years</t>
  </si>
  <si>
    <t>Portfolio of Kotak FMP Series 98 (465 Days) as on 31-Aug-2013</t>
  </si>
  <si>
    <t>INE001A07GJ5</t>
  </si>
  <si>
    <t>INE261F09GB7</t>
  </si>
  <si>
    <t>INE134E08BJ5</t>
  </si>
  <si>
    <t>INE916DA7055</t>
  </si>
  <si>
    <t>INE667F07AO5</t>
  </si>
  <si>
    <t>INE115A07AN8</t>
  </si>
  <si>
    <t>INE053F09FW6</t>
  </si>
  <si>
    <t>INE752E07FH1</t>
  </si>
  <si>
    <t>INE483A16EW4</t>
  </si>
  <si>
    <t>Average Maturity of the portfolio : 0.55 Years</t>
  </si>
  <si>
    <t>Portfolio of Kotak FMP Series 99 (18 Months) as on 31-Aug-2013</t>
  </si>
  <si>
    <t>INE043D07BJ2</t>
  </si>
  <si>
    <t>INE115A07CS3</t>
  </si>
  <si>
    <t>Tata Capital Limited</t>
  </si>
  <si>
    <t>INE976I07856</t>
  </si>
  <si>
    <t>INE001A07IX2</t>
  </si>
  <si>
    <t>INE752E07HC8</t>
  </si>
  <si>
    <t>INE683A16BG8</t>
  </si>
  <si>
    <t>Average Maturity of the portfolio : 0.77 Years</t>
  </si>
  <si>
    <t>Portfolio of Kotak FMP Series 100 (373 Days) as on 31-Aug-2013</t>
  </si>
  <si>
    <t>Punjab &amp; Sind Bank</t>
  </si>
  <si>
    <t>INE608A16EO3</t>
  </si>
  <si>
    <t>INE008A16PK0</t>
  </si>
  <si>
    <t>INE705A16GD5</t>
  </si>
  <si>
    <t>INE160A16JF2</t>
  </si>
  <si>
    <t>UCO Bank</t>
  </si>
  <si>
    <t>INE691A16GY3</t>
  </si>
  <si>
    <t>INE434A16DN8</t>
  </si>
  <si>
    <t>Portfolio of Kotak Select Focus Fund as on 31-Aug-2013</t>
  </si>
  <si>
    <t>Havells India Ltd.</t>
  </si>
  <si>
    <t>INE176B01026</t>
  </si>
  <si>
    <t>Kec International Ltd.</t>
  </si>
  <si>
    <t>INE389H01022</t>
  </si>
  <si>
    <t>Portfolio Turnover Ratio  : 87.91%</t>
  </si>
  <si>
    <t>For the period ended 31st August,2013 hedging transactions through futures which have been squared off/expired are as follows;</t>
  </si>
  <si>
    <t>For the period ended 31st August,2013 other than hedging transactions through futures which have been squared off/expired are as follows;</t>
  </si>
  <si>
    <t>Portfolio of Kotak Sensex ETF as on 31-Aug-2013</t>
  </si>
  <si>
    <t>Portfolio of Kotak FMP Series 101 (371 Days) as on 31-Aug-2013</t>
  </si>
  <si>
    <t>Portfolio of Kotak FMP Series 102 (374 Days) as on 31-Aug-2013</t>
  </si>
  <si>
    <t>INE112A16DO8</t>
  </si>
  <si>
    <t>Portfolio of Kotak FMP Series 103 (367 Days) as on 31-Aug-2013</t>
  </si>
  <si>
    <t>Average Maturity of the portfolio : 0.52 Years</t>
  </si>
  <si>
    <t>Portfolio of Kotak FMP Series 104 (370 Days) as on 31-Aug-2013</t>
  </si>
  <si>
    <t>INE683A16BI4</t>
  </si>
  <si>
    <t>INE166A16JA0</t>
  </si>
  <si>
    <t>INE705A16FZ0</t>
  </si>
  <si>
    <t>Average Maturity of the portfolio : 0.78 Years</t>
  </si>
  <si>
    <t>Portfolio of Kotak FMP Series 105 (370 Days) as on 31-Aug-2013</t>
  </si>
  <si>
    <t>INE095A16IF2</t>
  </si>
  <si>
    <t>Axis Bank Ltd.</t>
  </si>
  <si>
    <t>INE238A16SK7</t>
  </si>
  <si>
    <t>Portfolio of Kotak FMP Series 106 (370 Days) as on 31-Aug-2013</t>
  </si>
  <si>
    <t>Average Maturity of the portfolio : 0.38 Years</t>
  </si>
  <si>
    <t>Portfolio of Kotak FMP Series 107 (370 Days) as on 31-Aug-2013</t>
  </si>
  <si>
    <t>Average Maturity of the portfolio : 0.82 Years</t>
  </si>
  <si>
    <t>Portfolio of Kotak FMP Series 108 (733 Days) as on 31-Aug-2013</t>
  </si>
  <si>
    <t>Average Maturity of the portfolio : 1.74 Years</t>
  </si>
  <si>
    <t>Portfolio of Kotak FMP Series 109 (370 Days) as on 31-Aug-2013</t>
  </si>
  <si>
    <t>INE238A16SR2</t>
  </si>
  <si>
    <t>INE095A16IL0</t>
  </si>
  <si>
    <t>Average Maturity of the portfolio : 0.56 Years</t>
  </si>
  <si>
    <t>Portfolio of Kotak FMP Series 110 (370 Days) as on 31-Aug-2013</t>
  </si>
  <si>
    <t>INE238A16SW2</t>
  </si>
  <si>
    <t>INE483A16FW1</t>
  </si>
  <si>
    <t>INE095A16IQ9</t>
  </si>
  <si>
    <t>INE008A16RA7</t>
  </si>
  <si>
    <t>INE654A16DS0</t>
  </si>
  <si>
    <t>Average Maturity of the portfolio : 0.96 Years</t>
  </si>
  <si>
    <t>Portfolio of Kotak FMP Series 111 (370 Days) as on 31-Aug-2013</t>
  </si>
  <si>
    <t>Portfolio of Kotak FMP Series 112 (370 Days) as on 31-Aug-2013</t>
  </si>
  <si>
    <t>INE090A16C51</t>
  </si>
  <si>
    <t>INE695A16IE2</t>
  </si>
  <si>
    <t>INE095A16IV9</t>
  </si>
  <si>
    <t>INE457A16DE8</t>
  </si>
  <si>
    <t>INE238A16TA6</t>
  </si>
  <si>
    <t>INE008A16RC3</t>
  </si>
  <si>
    <t>Average Maturity of the portfolio : 0.98 Years</t>
  </si>
  <si>
    <t>Portfolio of Kotak Balance as on 31-Aug-2013</t>
  </si>
  <si>
    <t>Name of Instrument</t>
  </si>
  <si>
    <t>ISIN Code</t>
  </si>
  <si>
    <t>Industry / Rating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</si>
  <si>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</si>
  <si>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</si>
  <si>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</si>
  <si>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</si>
  <si>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</si>
  <si>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</si>
  <si>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Infosys Ltd.</t>
  </si>
  <si>
    <t>INE009A01021</t>
  </si>
  <si>
    <t>Software</t>
  </si>
  <si>
    <t>ITC Ltd.</t>
  </si>
  <si>
    <t>INE154A01025</t>
  </si>
  <si>
    <t>Consumer Non Durables</t>
  </si>
  <si>
    <t>IDR of Standard Chartered PLC</t>
  </si>
  <si>
    <t>INE028L21018</t>
  </si>
  <si>
    <t>Banks</t>
  </si>
  <si>
    <t>HDFC Bank Ltd.</t>
  </si>
  <si>
    <t>INE040A01026</t>
  </si>
  <si>
    <t>Tata Consultancy Services Ltd.</t>
  </si>
  <si>
    <t>INE467B01029</t>
  </si>
  <si>
    <t>NMDC Ltd.</t>
  </si>
  <si>
    <t>INE584A01023</t>
  </si>
  <si>
    <t>Minerals/Mining</t>
  </si>
  <si>
    <t>HDFC Ltd.</t>
  </si>
  <si>
    <t>INE001A01036</t>
  </si>
  <si>
    <t>Finance</t>
  </si>
  <si>
    <t>Reliance Industries Ltd.</t>
  </si>
  <si>
    <t>INE002A01018</t>
  </si>
  <si>
    <t>Petroleum Products</t>
  </si>
  <si>
    <t>ICICI Bank Ltd.</t>
  </si>
  <si>
    <t>INE090A01013</t>
  </si>
  <si>
    <t>National Thermal Power Corporation Ltd.</t>
  </si>
  <si>
    <t>INE733E01010</t>
  </si>
  <si>
    <t>Power</t>
  </si>
  <si>
    <t>Oil And Natural Gas Corporation Ltd.</t>
  </si>
  <si>
    <t>INE213A01029</t>
  </si>
  <si>
    <t>Oil</t>
  </si>
  <si>
    <t>Cipla Ltd.</t>
  </si>
  <si>
    <t>INE059A01026</t>
  </si>
  <si>
    <t>Pharmaceuticals</t>
  </si>
  <si>
    <t>Hexaware Technologies Ltd.</t>
  </si>
  <si>
    <t>INE093A01033</t>
  </si>
  <si>
    <t>Britannia Industries Ltd.</t>
  </si>
  <si>
    <t>INE216A01022</t>
  </si>
  <si>
    <t>Sun Pharmaceutical Industries Ltd.</t>
  </si>
  <si>
    <t>INE044A01036</t>
  </si>
  <si>
    <t>Tech Mahindra Ltd.</t>
  </si>
  <si>
    <t>INE669C01028</t>
  </si>
  <si>
    <t>Larsen and Toubro Ltd.</t>
  </si>
  <si>
    <t>INE018A01030</t>
  </si>
  <si>
    <t>Construction Project</t>
  </si>
  <si>
    <t>Bharti Airtel Ltd.</t>
  </si>
  <si>
    <t>INE397D01024</t>
  </si>
  <si>
    <t>Telecom - Services</t>
  </si>
  <si>
    <t>Amara Raja Batteries Ltd.</t>
  </si>
  <si>
    <t>INE885A01032</t>
  </si>
  <si>
    <t>Auto Ancillaries</t>
  </si>
  <si>
    <t>Indian Oil Corporation Ltd.</t>
  </si>
  <si>
    <t>INE242A01010</t>
  </si>
  <si>
    <t>Bharat Heavy Electricals Ltd.</t>
  </si>
  <si>
    <t>INE257A01026</t>
  </si>
  <si>
    <t>Industrial Capital Goods</t>
  </si>
  <si>
    <t>Bosch Ltd</t>
  </si>
  <si>
    <t>INE323A01026</t>
  </si>
  <si>
    <t>Hindustan Petroleum Corporation Ltd.</t>
  </si>
  <si>
    <t>INE094A01015</t>
  </si>
  <si>
    <t>Lupin Ltd.</t>
  </si>
  <si>
    <t>INE326A01037</t>
  </si>
  <si>
    <t>IPCA Laboratories Ltd.</t>
  </si>
  <si>
    <t>INE571A01020</t>
  </si>
  <si>
    <t>Wipro Ltd.</t>
  </si>
  <si>
    <t>INE075A01022</t>
  </si>
  <si>
    <t>Dabur India Ltd.</t>
  </si>
  <si>
    <t>INE016A01026</t>
  </si>
  <si>
    <t>Oriental Bank of Commerce</t>
  </si>
  <si>
    <t>INE141A01014</t>
  </si>
  <si>
    <t>Emami Ltd.</t>
  </si>
  <si>
    <t>INE548C01032</t>
  </si>
  <si>
    <t>Hindustan Zinc Ltd</t>
  </si>
  <si>
    <t>INE267A01025</t>
  </si>
  <si>
    <t>Non - Ferrous Metals</t>
  </si>
  <si>
    <t>Steel Authority of India Ltd.</t>
  </si>
  <si>
    <t>INE114A01011</t>
  </si>
  <si>
    <t>Ferrous Metals</t>
  </si>
  <si>
    <t>Dr.Reddy's  Laboratories Ltd.</t>
  </si>
  <si>
    <t>INE089A01023</t>
  </si>
  <si>
    <t>Crompton Greaves Ltd.</t>
  </si>
  <si>
    <t>INE067A01029</t>
  </si>
  <si>
    <t>MOIL Ltd</t>
  </si>
  <si>
    <t>INE490G01020</t>
  </si>
  <si>
    <t>Bank Of Baroda</t>
  </si>
  <si>
    <t>INE028A01013</t>
  </si>
  <si>
    <t>Corporation Bank</t>
  </si>
  <si>
    <t>INE112A01015</t>
  </si>
  <si>
    <t>State Bank Of India.</t>
  </si>
  <si>
    <t>INE062A01012</t>
  </si>
  <si>
    <t>Allahabad Bank</t>
  </si>
  <si>
    <t>INE428A01015</t>
  </si>
  <si>
    <t>Punjab National Bank</t>
  </si>
  <si>
    <t>INE160A01014</t>
  </si>
  <si>
    <t>Andhra Bank</t>
  </si>
  <si>
    <t>INE434A01013</t>
  </si>
  <si>
    <t>Canara Bank</t>
  </si>
  <si>
    <t>INE476A01014</t>
  </si>
  <si>
    <t>Chennai Petroleum Corporation Ltd.</t>
  </si>
  <si>
    <t>INE178A01016</t>
  </si>
  <si>
    <t>Mahindra &amp; Mahindra Ltd.</t>
  </si>
  <si>
    <t>INE101A01026</t>
  </si>
  <si>
    <t>Auto</t>
  </si>
  <si>
    <t>Credit Analysis And Research Ltd</t>
  </si>
  <si>
    <t>INE752H01013</t>
  </si>
  <si>
    <t>India Cements Ltd.</t>
  </si>
  <si>
    <t>INE383A01012</t>
  </si>
  <si>
    <t>Cement</t>
  </si>
  <si>
    <t>Total</t>
  </si>
  <si>
    <t>Debt Instruments</t>
  </si>
  <si>
    <t>Debentures and Bonds**</t>
  </si>
  <si>
    <t>Tata Motors Finance Ltd</t>
  </si>
  <si>
    <t>INE909H08055</t>
  </si>
  <si>
    <t>ICRA A+</t>
  </si>
  <si>
    <t>Shriram Transport Finance Co Ltd.</t>
  </si>
  <si>
    <t>INE721A07AR4</t>
  </si>
  <si>
    <t>CARE AA+</t>
  </si>
  <si>
    <t>Privately placed / Unlisted</t>
  </si>
  <si>
    <t>Tata Sons Ltd.</t>
  </si>
  <si>
    <t>INE895D08535</t>
  </si>
  <si>
    <t>CRISIL AAA</t>
  </si>
  <si>
    <t>Government Dated Securities</t>
  </si>
  <si>
    <t>Government Stock - 2032</t>
  </si>
  <si>
    <t>IN0020070044</t>
  </si>
  <si>
    <t>SOV</t>
  </si>
  <si>
    <t>Government Stock - 2041</t>
  </si>
  <si>
    <t>IN0020110063</t>
  </si>
  <si>
    <t>Term Deposits (Placed as margin)</t>
  </si>
  <si>
    <t>Bank</t>
  </si>
  <si>
    <t>Duration</t>
  </si>
  <si>
    <t>Kotak Mahindra Bank Ltd.</t>
  </si>
  <si>
    <t>367 Days</t>
  </si>
  <si>
    <t>Collateral Borrowing &amp; Lending obligation</t>
  </si>
  <si>
    <t>Net Current Assets/(Liabilities)</t>
  </si>
  <si>
    <t>Grand Total</t>
  </si>
  <si>
    <t>Notes :</t>
  </si>
  <si>
    <t>Total value of illiquid equity shares and percentage to Net Assets : Nil</t>
  </si>
  <si>
    <t>For NAV and Dividend refer NAV &amp; Dividend details at the end of Monthly Portfolio</t>
  </si>
  <si>
    <t>Portfolio Turnover Ratio  : 140.68%</t>
  </si>
  <si>
    <t>** Thinly traded/non-traded securities- Fair value as determined by Kotak Mahindra Asset  Management Company</t>
  </si>
  <si>
    <t>Ltd  in accordance with guidelines on valuation of securities for mutual funds issued by the Securities and</t>
  </si>
  <si>
    <t>Exchange board of India and approved by the Trustees.</t>
  </si>
  <si>
    <t>For the month ended 31st August,2013 hedging transactions through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</si>
  <si>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</si>
  <si>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</si>
  <si>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</si>
  <si>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</si>
  <si>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</si>
  <si>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</si>
  <si>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For the month ended 31st August, 2013 other than hedging transactions through options which have already been exercised/expired are as follows;</t>
  </si>
  <si>
    <t>Total Number of contracts entered into</t>
  </si>
  <si>
    <t xml:space="preserve">Gross Notional Value of contracts </t>
  </si>
  <si>
    <t>LACS</t>
  </si>
  <si>
    <t>Net Profit/Loss value on all contracts</t>
  </si>
  <si>
    <t>Portfolio of Kotak Bond as on 31-Aug-2013</t>
  </si>
  <si>
    <t>Rating</t>
  </si>
  <si>
    <t>Reliance Ports And Terminals Limited</t>
  </si>
  <si>
    <t>INE941D07125</t>
  </si>
  <si>
    <t>Reliance Utilities And Power Private Limited</t>
  </si>
  <si>
    <t>INE936D07067</t>
  </si>
  <si>
    <t>LIC Housing Finance Ltd.</t>
  </si>
  <si>
    <t>INE115A07DZ6</t>
  </si>
  <si>
    <t>Reliance Jio Infocomm Limited</t>
  </si>
  <si>
    <t>INE110L08011</t>
  </si>
  <si>
    <t>Sterlite Industries (India) Ltd</t>
  </si>
  <si>
    <t>INE268A07111</t>
  </si>
  <si>
    <t>CRISIL AA+</t>
  </si>
  <si>
    <t>Tata Power Company Ltd.</t>
  </si>
  <si>
    <t>INE245A07093</t>
  </si>
  <si>
    <t>CRISIL AA</t>
  </si>
  <si>
    <t>INE245A08042</t>
  </si>
  <si>
    <t>Gujarat State Petroleum Corporation Ltd.</t>
  </si>
  <si>
    <t>INE065L08041</t>
  </si>
  <si>
    <t>Reliance Media Works Limited</t>
  </si>
  <si>
    <t>INE540B07012</t>
  </si>
  <si>
    <t>CARE AAA(SO)</t>
  </si>
  <si>
    <t>INE909H07AQ2</t>
  </si>
  <si>
    <t>CRISIL AA-</t>
  </si>
  <si>
    <t>HPCL Mittal Pipelines Ltd.</t>
  </si>
  <si>
    <t>INE803N07043</t>
  </si>
  <si>
    <t>ICRA AA-</t>
  </si>
  <si>
    <t>Talwandi Sabo Power Limited</t>
  </si>
  <si>
    <t>INE694L07016</t>
  </si>
  <si>
    <t>CRISIL AA+(so)</t>
  </si>
  <si>
    <t>Hindalco Industries Ltd.</t>
  </si>
  <si>
    <t>INE038A07274</t>
  </si>
  <si>
    <t>HDB Financial Services Ltd.</t>
  </si>
  <si>
    <t>INE756I07266</t>
  </si>
  <si>
    <t>CARE AAA</t>
  </si>
  <si>
    <t>INE038A07258</t>
  </si>
  <si>
    <t>Aditya Birla Nuvo Limited</t>
  </si>
  <si>
    <t>INE069A08038</t>
  </si>
  <si>
    <t>ICRA AA+</t>
  </si>
  <si>
    <t>ZCB</t>
  </si>
  <si>
    <t>Lands End Properties Private Limited</t>
  </si>
  <si>
    <t>INE776K07021</t>
  </si>
  <si>
    <t>CARE AA+(SO)</t>
  </si>
  <si>
    <t>INE268A07137</t>
  </si>
  <si>
    <t>INE803N07035</t>
  </si>
  <si>
    <t>Indiabulls Housing Finance Limited</t>
  </si>
  <si>
    <t>INE894F07725</t>
  </si>
  <si>
    <t>Aditya Birla Finance Ltd.</t>
  </si>
  <si>
    <t>INE860H07268</t>
  </si>
  <si>
    <t>ICRA AA</t>
  </si>
  <si>
    <t>Magma Fincorp Limited</t>
  </si>
  <si>
    <t>INE511C07276</t>
  </si>
  <si>
    <t>Shriram City Union Finance Ltd.</t>
  </si>
  <si>
    <t>INE722A07224</t>
  </si>
  <si>
    <t>Fullerton India Credit Co. Ltd.</t>
  </si>
  <si>
    <t>INE535H07183</t>
  </si>
  <si>
    <t>INE268A07103</t>
  </si>
  <si>
    <t>INE909H07AP4</t>
  </si>
  <si>
    <t>INE803N07027</t>
  </si>
  <si>
    <t>INE115A07BQ9</t>
  </si>
  <si>
    <t>INE722A07414</t>
  </si>
  <si>
    <t>GE Capital Services India.</t>
  </si>
  <si>
    <t>INE587B07TP1</t>
  </si>
  <si>
    <t>INE587B07TQ9</t>
  </si>
  <si>
    <t>INE895D08360</t>
  </si>
  <si>
    <t>Mandava Holdings Private Limited</t>
  </si>
  <si>
    <t>INE689L07032</t>
  </si>
  <si>
    <t>BRICKWORK BWR AA+(SO)</t>
  </si>
  <si>
    <t>Hero FinCorp Ltd.</t>
  </si>
  <si>
    <t>INE957N07013</t>
  </si>
  <si>
    <t>INE721A07ES4</t>
  </si>
  <si>
    <t>INE245A08034</t>
  </si>
  <si>
    <t>INE721A08612</t>
  </si>
  <si>
    <t>FITCH AA(ind)</t>
  </si>
  <si>
    <t>INE721A07DL1</t>
  </si>
  <si>
    <t>YES Bank Ltd.</t>
  </si>
  <si>
    <t>INE528G09079</t>
  </si>
  <si>
    <t>Central Bank Of India</t>
  </si>
  <si>
    <t>INE483A09252</t>
  </si>
  <si>
    <t>Indostar Capital Finance Private Limited</t>
  </si>
  <si>
    <t>INE896L07033</t>
  </si>
  <si>
    <t>CARE AA-</t>
  </si>
  <si>
    <t>Infrastructure Leasing &amp; Financial Services Limited</t>
  </si>
  <si>
    <t>INE871D07ML9</t>
  </si>
  <si>
    <t>ICRA AAA</t>
  </si>
  <si>
    <t>National Bank for Agriculture and Rural Development</t>
  </si>
  <si>
    <t>INE261F09IF4</t>
  </si>
  <si>
    <t>L &amp; T Infrastructure Development Project Ltd.</t>
  </si>
  <si>
    <t>INE981F07027</t>
  </si>
  <si>
    <t>INE001A07IB8</t>
  </si>
  <si>
    <t>Power Finance Corporation Ltd.</t>
  </si>
  <si>
    <t>INE134E08FR9</t>
  </si>
  <si>
    <t>Tata Steel Limited</t>
  </si>
  <si>
    <t>INE081A08181</t>
  </si>
  <si>
    <t>INE756I07027</t>
  </si>
  <si>
    <t>INE115A07EB5</t>
  </si>
  <si>
    <t>INE261F09HF6</t>
  </si>
  <si>
    <t>INE134E08EY8</t>
  </si>
  <si>
    <t>INE115A07BY3</t>
  </si>
  <si>
    <t>Tata Motors Ltd.</t>
  </si>
  <si>
    <t>INE155A07185</t>
  </si>
  <si>
    <t>INE115A07AO6</t>
  </si>
  <si>
    <t>INE115A07BV9</t>
  </si>
  <si>
    <t>INE134E08DZ7</t>
  </si>
  <si>
    <t>Power Grid Corporation of India Ltd.</t>
  </si>
  <si>
    <t>INE752E07EK8</t>
  </si>
  <si>
    <t>Sundaram BNP Paribas Home Finance Ltd</t>
  </si>
  <si>
    <t>INE667F07311</t>
  </si>
  <si>
    <t>CARE CARE AA+</t>
  </si>
  <si>
    <t>INE721A07952</t>
  </si>
  <si>
    <t>Privately placed / Unlisted**</t>
  </si>
  <si>
    <t>HPCL Mittal Energy Ltd.</t>
  </si>
  <si>
    <t>INE137K08016</t>
  </si>
  <si>
    <t>Bahadur Chand Investments Private Limited</t>
  </si>
  <si>
    <t>INE087M07045</t>
  </si>
  <si>
    <t>INE137K07034</t>
  </si>
  <si>
    <t>INE137K07026</t>
  </si>
  <si>
    <t>INE137K07018</t>
  </si>
  <si>
    <t>INE689L07024</t>
  </si>
  <si>
    <t>Government Stock - 2023</t>
  </si>
  <si>
    <t>IN0020130012</t>
  </si>
  <si>
    <t>Government Stock - 2026</t>
  </si>
  <si>
    <t>IN0020120039</t>
  </si>
  <si>
    <t>Government Stock - 2025</t>
  </si>
  <si>
    <t>IN0020120047</t>
  </si>
  <si>
    <t>Government Stock - 2030</t>
  </si>
  <si>
    <t>IN0020110055</t>
  </si>
  <si>
    <t>IN0020060086</t>
  </si>
  <si>
    <t>Government Stock - 2042</t>
  </si>
  <si>
    <t>IN0020120062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</si>
</sst>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%"/>
    <numFmt numFmtId="167" formatCode="0.00_);\(0.00\)"/>
    <numFmt numFmtId="191" formatCode="_(* #,##0_);_(* \(#,##0\);_(* &quot;-&quot;??_);_(@_)"/>
  </numFmts>
  <fonts count="34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name val="Times New Roman"/>
      <family val="1"/>
    </font>
    <font>
      <b/>
      <sz val="10"/>
      <color indexed="8"/>
      <name val="Calibri"/>
      <family val="2"/>
    </font>
    <font>
      <u/>
      <sz val="10"/>
      <name val="Arial"/>
      <family val="2"/>
    </font>
    <font>
      <b/>
      <u/>
      <sz val="10"/>
      <color indexed="56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0" borderId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" fillId="0" borderId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76">
    <xf numFmtId="0" fontId="0" fillId="0" borderId="0" xfId="0"/>
    <xf numFmtId="0" fontId="20" fillId="0" borderId="10" xfId="0" applyFont="1" applyBorder="1"/>
    <xf numFmtId="0" fontId="20" fillId="0" borderId="11" xfId="0" applyFont="1" applyBorder="1"/>
    <xf numFmtId="0" fontId="21" fillId="0" borderId="11" xfId="0" applyFont="1" applyBorder="1"/>
    <xf numFmtId="4" fontId="20" fillId="0" borderId="11" xfId="0" applyNumberFormat="1" applyFont="1" applyBorder="1"/>
    <xf numFmtId="2" fontId="20" fillId="0" borderId="12" xfId="0" applyNumberFormat="1" applyFont="1" applyBorder="1"/>
    <xf numFmtId="0" fontId="22" fillId="0" borderId="0" xfId="0" applyFont="1"/>
    <xf numFmtId="0" fontId="20" fillId="0" borderId="0" xfId="0" applyFont="1"/>
    <xf numFmtId="0" fontId="21" fillId="0" borderId="0" xfId="0" applyFont="1" applyBorder="1"/>
    <xf numFmtId="0" fontId="21" fillId="0" borderId="0" xfId="0" applyFont="1" applyBorder="1" applyAlignment="1">
      <alignment wrapText="1"/>
    </xf>
    <xf numFmtId="0" fontId="21" fillId="0" borderId="0" xfId="0" applyFont="1" applyBorder="1" applyAlignment="1">
      <alignment horizontal="right" wrapText="1"/>
    </xf>
    <xf numFmtId="4" fontId="21" fillId="0" borderId="0" xfId="0" applyNumberFormat="1" applyFont="1" applyBorder="1" applyAlignment="1">
      <alignment horizontal="right" wrapText="1"/>
    </xf>
    <xf numFmtId="2" fontId="21" fillId="0" borderId="13" xfId="0" applyNumberFormat="1" applyFont="1" applyBorder="1" applyAlignment="1">
      <alignment horizontal="right" wrapText="1"/>
    </xf>
    <xf numFmtId="0" fontId="20" fillId="0" borderId="0" xfId="0" applyFont="1" applyBorder="1"/>
    <xf numFmtId="4" fontId="20" fillId="0" borderId="0" xfId="0" applyNumberFormat="1" applyFont="1" applyBorder="1"/>
    <xf numFmtId="2" fontId="20" fillId="0" borderId="13" xfId="0" applyNumberFormat="1" applyFont="1" applyBorder="1"/>
    <xf numFmtId="0" fontId="20" fillId="0" borderId="14" xfId="0" applyFont="1" applyBorder="1"/>
    <xf numFmtId="0" fontId="23" fillId="0" borderId="0" xfId="0" applyFont="1" applyBorder="1" applyAlignment="1"/>
    <xf numFmtId="0" fontId="20" fillId="0" borderId="0" xfId="0" applyFont="1" applyBorder="1" applyAlignment="1">
      <alignment horizontal="right"/>
    </xf>
    <xf numFmtId="4" fontId="21" fillId="0" borderId="15" xfId="0" applyNumberFormat="1" applyFont="1" applyBorder="1"/>
    <xf numFmtId="2" fontId="21" fillId="0" borderId="16" xfId="0" applyNumberFormat="1" applyFont="1" applyBorder="1"/>
    <xf numFmtId="10" fontId="20" fillId="0" borderId="0" xfId="0" applyNumberFormat="1" applyFont="1" applyBorder="1" applyAlignment="1">
      <alignment horizontal="right"/>
    </xf>
    <xf numFmtId="4" fontId="21" fillId="0" borderId="15" xfId="0" applyNumberFormat="1" applyFont="1" applyBorder="1" applyAlignment="1">
      <alignment horizontal="right"/>
    </xf>
    <xf numFmtId="2" fontId="21" fillId="0" borderId="16" xfId="0" applyNumberFormat="1" applyFont="1" applyBorder="1" applyAlignment="1">
      <alignment horizontal="right"/>
    </xf>
    <xf numFmtId="0" fontId="23" fillId="0" borderId="14" xfId="0" applyFont="1" applyBorder="1"/>
    <xf numFmtId="4" fontId="21" fillId="0" borderId="0" xfId="0" applyNumberFormat="1" applyFont="1" applyBorder="1"/>
    <xf numFmtId="2" fontId="21" fillId="0" borderId="13" xfId="0" applyNumberFormat="1" applyFont="1" applyBorder="1"/>
    <xf numFmtId="0" fontId="21" fillId="0" borderId="14" xfId="0" applyFont="1" applyBorder="1"/>
    <xf numFmtId="1" fontId="20" fillId="0" borderId="0" xfId="0" applyNumberFormat="1" applyFont="1" applyBorder="1"/>
    <xf numFmtId="2" fontId="20" fillId="0" borderId="0" xfId="0" applyNumberFormat="1" applyFont="1" applyBorder="1"/>
    <xf numFmtId="0" fontId="20" fillId="0" borderId="17" xfId="0" applyFont="1" applyBorder="1"/>
    <xf numFmtId="0" fontId="20" fillId="0" borderId="18" xfId="0" applyFont="1" applyBorder="1"/>
    <xf numFmtId="4" fontId="20" fillId="0" borderId="18" xfId="0" applyNumberFormat="1" applyFont="1" applyBorder="1"/>
    <xf numFmtId="2" fontId="20" fillId="0" borderId="19" xfId="0" applyNumberFormat="1" applyFont="1" applyBorder="1"/>
    <xf numFmtId="4" fontId="20" fillId="0" borderId="0" xfId="0" applyNumberFormat="1" applyFont="1"/>
    <xf numFmtId="2" fontId="20" fillId="0" borderId="0" xfId="0" applyNumberFormat="1" applyFont="1"/>
    <xf numFmtId="0" fontId="24" fillId="0" borderId="10" xfId="0" applyFont="1" applyBorder="1"/>
    <xf numFmtId="0" fontId="24" fillId="0" borderId="11" xfId="0" applyFont="1" applyBorder="1"/>
    <xf numFmtId="0" fontId="25" fillId="0" borderId="11" xfId="0" applyFont="1" applyBorder="1"/>
    <xf numFmtId="4" fontId="24" fillId="0" borderId="11" xfId="0" applyNumberFormat="1" applyFont="1" applyBorder="1"/>
    <xf numFmtId="2" fontId="24" fillId="0" borderId="12" xfId="0" applyNumberFormat="1" applyFont="1" applyBorder="1"/>
    <xf numFmtId="0" fontId="24" fillId="0" borderId="0" xfId="0" applyFont="1"/>
    <xf numFmtId="0" fontId="25" fillId="0" borderId="0" xfId="0" applyFont="1" applyBorder="1"/>
    <xf numFmtId="0" fontId="25" fillId="0" borderId="0" xfId="0" applyFont="1" applyBorder="1" applyAlignment="1">
      <alignment wrapText="1"/>
    </xf>
    <xf numFmtId="0" fontId="25" fillId="0" borderId="0" xfId="0" applyFont="1" applyBorder="1" applyAlignment="1">
      <alignment horizontal="right" wrapText="1"/>
    </xf>
    <xf numFmtId="4" fontId="25" fillId="0" borderId="0" xfId="0" applyNumberFormat="1" applyFont="1" applyBorder="1" applyAlignment="1">
      <alignment horizontal="right" wrapText="1"/>
    </xf>
    <xf numFmtId="2" fontId="25" fillId="0" borderId="13" xfId="0" applyNumberFormat="1" applyFont="1" applyBorder="1" applyAlignment="1">
      <alignment horizontal="right" wrapText="1"/>
    </xf>
    <xf numFmtId="0" fontId="24" fillId="0" borderId="0" xfId="0" applyFont="1" applyBorder="1"/>
    <xf numFmtId="4" fontId="24" fillId="0" borderId="0" xfId="0" applyNumberFormat="1" applyFont="1" applyBorder="1"/>
    <xf numFmtId="2" fontId="24" fillId="0" borderId="13" xfId="0" applyNumberFormat="1" applyFont="1" applyBorder="1"/>
    <xf numFmtId="0" fontId="24" fillId="0" borderId="14" xfId="0" applyFont="1" applyBorder="1"/>
    <xf numFmtId="10" fontId="24" fillId="0" borderId="0" xfId="0" applyNumberFormat="1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4" fontId="25" fillId="0" borderId="15" xfId="0" applyNumberFormat="1" applyFont="1" applyBorder="1"/>
    <xf numFmtId="2" fontId="25" fillId="0" borderId="16" xfId="0" applyNumberFormat="1" applyFont="1" applyBorder="1"/>
    <xf numFmtId="0" fontId="26" fillId="0" borderId="14" xfId="0" applyFont="1" applyBorder="1"/>
    <xf numFmtId="4" fontId="25" fillId="0" borderId="0" xfId="0" applyNumberFormat="1" applyFont="1" applyBorder="1"/>
    <xf numFmtId="2" fontId="25" fillId="0" borderId="13" xfId="0" applyNumberFormat="1" applyFont="1" applyBorder="1"/>
    <xf numFmtId="0" fontId="25" fillId="0" borderId="14" xfId="0" applyFont="1" applyBorder="1"/>
    <xf numFmtId="0" fontId="24" fillId="0" borderId="17" xfId="0" applyFont="1" applyBorder="1"/>
    <xf numFmtId="0" fontId="24" fillId="0" borderId="18" xfId="0" applyFont="1" applyBorder="1"/>
    <xf numFmtId="4" fontId="24" fillId="0" borderId="18" xfId="0" applyNumberFormat="1" applyFont="1" applyBorder="1"/>
    <xf numFmtId="2" fontId="24" fillId="0" borderId="19" xfId="0" applyNumberFormat="1" applyFont="1" applyBorder="1"/>
    <xf numFmtId="4" fontId="24" fillId="0" borderId="0" xfId="0" applyNumberFormat="1" applyFont="1"/>
    <xf numFmtId="2" fontId="24" fillId="0" borderId="0" xfId="0" applyNumberFormat="1" applyFont="1"/>
    <xf numFmtId="0" fontId="25" fillId="0" borderId="0" xfId="0" applyFont="1"/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4" fontId="25" fillId="0" borderId="0" xfId="0" applyNumberFormat="1" applyFont="1" applyAlignment="1">
      <alignment horizontal="right" wrapText="1"/>
    </xf>
    <xf numFmtId="2" fontId="25" fillId="0" borderId="0" xfId="0" applyNumberFormat="1" applyFont="1" applyAlignment="1">
      <alignment horizontal="right" wrapText="1"/>
    </xf>
    <xf numFmtId="10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165" fontId="24" fillId="0" borderId="0" xfId="0" applyNumberFormat="1" applyFont="1" applyAlignment="1">
      <alignment horizontal="right"/>
    </xf>
    <xf numFmtId="2" fontId="25" fillId="0" borderId="15" xfId="0" applyNumberFormat="1" applyFont="1" applyBorder="1"/>
    <xf numFmtId="0" fontId="26" fillId="0" borderId="0" xfId="0" applyFont="1"/>
    <xf numFmtId="4" fontId="25" fillId="0" borderId="0" xfId="0" applyNumberFormat="1" applyFont="1"/>
    <xf numFmtId="2" fontId="25" fillId="0" borderId="0" xfId="0" applyNumberFormat="1" applyFont="1"/>
    <xf numFmtId="0" fontId="0" fillId="0" borderId="0" xfId="0" applyFill="1"/>
    <xf numFmtId="0" fontId="28" fillId="0" borderId="0" xfId="0" applyFont="1" applyFill="1"/>
    <xf numFmtId="0" fontId="20" fillId="0" borderId="0" xfId="0" applyFont="1" applyAlignment="1">
      <alignment wrapText="1"/>
    </xf>
    <xf numFmtId="0" fontId="20" fillId="0" borderId="0" xfId="0" applyFont="1" applyFill="1"/>
    <xf numFmtId="0" fontId="21" fillId="0" borderId="0" xfId="0" applyFont="1"/>
    <xf numFmtId="4" fontId="21" fillId="0" borderId="0" xfId="0" applyNumberFormat="1" applyFont="1" applyBorder="1" applyAlignment="1">
      <alignment horizontal="right"/>
    </xf>
    <xf numFmtId="2" fontId="21" fillId="0" borderId="13" xfId="0" applyNumberFormat="1" applyFont="1" applyBorder="1" applyAlignment="1">
      <alignment horizontal="right"/>
    </xf>
    <xf numFmtId="167" fontId="20" fillId="0" borderId="0" xfId="0" applyNumberFormat="1" applyFont="1" applyBorder="1"/>
    <xf numFmtId="167" fontId="20" fillId="0" borderId="13" xfId="0" applyNumberFormat="1" applyFont="1" applyBorder="1"/>
    <xf numFmtId="167" fontId="21" fillId="0" borderId="15" xfId="0" applyNumberFormat="1" applyFont="1" applyBorder="1"/>
    <xf numFmtId="167" fontId="21" fillId="0" borderId="16" xfId="0" applyNumberFormat="1" applyFont="1" applyBorder="1"/>
    <xf numFmtId="0" fontId="31" fillId="0" borderId="0" xfId="39" applyFont="1"/>
    <xf numFmtId="0" fontId="0" fillId="0" borderId="0" xfId="0" applyNumberFormat="1"/>
    <xf numFmtId="0" fontId="0" fillId="0" borderId="20" xfId="0" applyBorder="1"/>
    <xf numFmtId="0" fontId="29" fillId="0" borderId="20" xfId="0" applyFont="1" applyBorder="1"/>
    <xf numFmtId="0" fontId="0" fillId="0" borderId="20" xfId="0" applyNumberFormat="1" applyBorder="1"/>
    <xf numFmtId="0" fontId="29" fillId="0" borderId="20" xfId="0" applyNumberFormat="1" applyFont="1" applyBorder="1"/>
    <xf numFmtId="0" fontId="29" fillId="0" borderId="20" xfId="0" applyNumberFormat="1" applyFont="1" applyBorder="1" applyAlignment="1">
      <alignment wrapText="1"/>
    </xf>
    <xf numFmtId="14" fontId="0" fillId="0" borderId="20" xfId="0" applyNumberFormat="1" applyBorder="1"/>
    <xf numFmtId="0" fontId="21" fillId="0" borderId="0" xfId="42" applyFont="1" applyBorder="1"/>
    <xf numFmtId="0" fontId="22" fillId="0" borderId="11" xfId="0" applyFont="1" applyBorder="1"/>
    <xf numFmtId="0" fontId="22" fillId="0" borderId="0" xfId="0" applyFont="1" applyBorder="1"/>
    <xf numFmtId="4" fontId="25" fillId="0" borderId="15" xfId="0" applyNumberFormat="1" applyFont="1" applyBorder="1" applyAlignment="1">
      <alignment horizontal="right"/>
    </xf>
    <xf numFmtId="2" fontId="25" fillId="0" borderId="16" xfId="0" applyNumberFormat="1" applyFont="1" applyBorder="1" applyAlignment="1">
      <alignment horizontal="right"/>
    </xf>
    <xf numFmtId="167" fontId="21" fillId="0" borderId="0" xfId="0" applyNumberFormat="1" applyFont="1" applyBorder="1"/>
    <xf numFmtId="167" fontId="21" fillId="0" borderId="13" xfId="0" applyNumberFormat="1" applyFont="1" applyBorder="1"/>
    <xf numFmtId="0" fontId="20" fillId="0" borderId="21" xfId="0" applyFont="1" applyBorder="1"/>
    <xf numFmtId="0" fontId="20" fillId="0" borderId="22" xfId="0" applyFont="1" applyBorder="1"/>
    <xf numFmtId="0" fontId="21" fillId="0" borderId="22" xfId="0" applyFont="1" applyBorder="1"/>
    <xf numFmtId="4" fontId="20" fillId="0" borderId="22" xfId="0" applyNumberFormat="1" applyFont="1" applyBorder="1"/>
    <xf numFmtId="2" fontId="20" fillId="0" borderId="23" xfId="0" applyNumberFormat="1" applyFont="1" applyBorder="1"/>
    <xf numFmtId="2" fontId="21" fillId="0" borderId="24" xfId="0" applyNumberFormat="1" applyFont="1" applyBorder="1" applyAlignment="1">
      <alignment horizontal="right" wrapText="1"/>
    </xf>
    <xf numFmtId="2" fontId="20" fillId="0" borderId="24" xfId="0" applyNumberFormat="1" applyFont="1" applyBorder="1"/>
    <xf numFmtId="0" fontId="20" fillId="0" borderId="25" xfId="0" applyFont="1" applyBorder="1"/>
    <xf numFmtId="4" fontId="20" fillId="0" borderId="24" xfId="0" applyNumberFormat="1" applyFont="1" applyBorder="1"/>
    <xf numFmtId="4" fontId="21" fillId="0" borderId="26" xfId="0" applyNumberFormat="1" applyFont="1" applyBorder="1"/>
    <xf numFmtId="0" fontId="23" fillId="0" borderId="25" xfId="0" applyFont="1" applyBorder="1"/>
    <xf numFmtId="2" fontId="21" fillId="0" borderId="24" xfId="0" applyNumberFormat="1" applyFont="1" applyBorder="1"/>
    <xf numFmtId="2" fontId="21" fillId="0" borderId="26" xfId="0" applyNumberFormat="1" applyFont="1" applyBorder="1"/>
    <xf numFmtId="0" fontId="21" fillId="0" borderId="25" xfId="0" applyFont="1" applyBorder="1"/>
    <xf numFmtId="0" fontId="20" fillId="0" borderId="27" xfId="0" applyFont="1" applyBorder="1"/>
    <xf numFmtId="0" fontId="20" fillId="0" borderId="28" xfId="0" applyFont="1" applyBorder="1"/>
    <xf numFmtId="4" fontId="20" fillId="0" borderId="28" xfId="0" applyNumberFormat="1" applyFont="1" applyBorder="1"/>
    <xf numFmtId="2" fontId="20" fillId="0" borderId="29" xfId="0" applyNumberFormat="1" applyFont="1" applyBorder="1"/>
    <xf numFmtId="0" fontId="24" fillId="0" borderId="21" xfId="0" applyFont="1" applyBorder="1"/>
    <xf numFmtId="0" fontId="24" fillId="0" borderId="22" xfId="0" applyFont="1" applyBorder="1"/>
    <xf numFmtId="0" fontId="25" fillId="0" borderId="22" xfId="0" applyFont="1" applyBorder="1"/>
    <xf numFmtId="4" fontId="24" fillId="0" borderId="22" xfId="0" applyNumberFormat="1" applyFont="1" applyBorder="1"/>
    <xf numFmtId="2" fontId="24" fillId="0" borderId="23" xfId="0" applyNumberFormat="1" applyFont="1" applyBorder="1"/>
    <xf numFmtId="2" fontId="25" fillId="0" borderId="24" xfId="0" applyNumberFormat="1" applyFont="1" applyBorder="1" applyAlignment="1">
      <alignment horizontal="right" wrapText="1"/>
    </xf>
    <xf numFmtId="2" fontId="24" fillId="0" borderId="24" xfId="0" applyNumberFormat="1" applyFont="1" applyBorder="1"/>
    <xf numFmtId="0" fontId="24" fillId="0" borderId="25" xfId="0" applyFont="1" applyBorder="1"/>
    <xf numFmtId="2" fontId="25" fillId="0" borderId="26" xfId="0" applyNumberFormat="1" applyFont="1" applyBorder="1"/>
    <xf numFmtId="0" fontId="26" fillId="0" borderId="25" xfId="0" applyFont="1" applyBorder="1"/>
    <xf numFmtId="2" fontId="25" fillId="0" borderId="24" xfId="0" applyNumberFormat="1" applyFont="1" applyBorder="1"/>
    <xf numFmtId="0" fontId="25" fillId="0" borderId="25" xfId="0" applyFont="1" applyBorder="1"/>
    <xf numFmtId="0" fontId="24" fillId="0" borderId="27" xfId="0" applyFont="1" applyBorder="1"/>
    <xf numFmtId="0" fontId="24" fillId="0" borderId="28" xfId="0" applyFont="1" applyBorder="1"/>
    <xf numFmtId="4" fontId="24" fillId="0" borderId="28" xfId="0" applyNumberFormat="1" applyFont="1" applyBorder="1"/>
    <xf numFmtId="2" fontId="24" fillId="0" borderId="29" xfId="0" applyNumberFormat="1" applyFont="1" applyBorder="1"/>
    <xf numFmtId="4" fontId="22" fillId="0" borderId="0" xfId="0" applyNumberFormat="1" applyFont="1"/>
    <xf numFmtId="0" fontId="29" fillId="0" borderId="0" xfId="0" applyFont="1"/>
    <xf numFmtId="39" fontId="20" fillId="0" borderId="0" xfId="0" applyNumberFormat="1" applyFont="1" applyBorder="1"/>
    <xf numFmtId="0" fontId="32" fillId="0" borderId="0" xfId="0" applyFont="1" applyBorder="1" applyAlignment="1"/>
    <xf numFmtId="0" fontId="33" fillId="0" borderId="20" xfId="0" applyFont="1" applyBorder="1"/>
    <xf numFmtId="0" fontId="20" fillId="0" borderId="20" xfId="0" applyFont="1" applyBorder="1"/>
    <xf numFmtId="0" fontId="20" fillId="0" borderId="20" xfId="0" applyFont="1" applyBorder="1" applyAlignment="1">
      <alignment horizontal="right"/>
    </xf>
    <xf numFmtId="191" fontId="24" fillId="0" borderId="0" xfId="28" applyNumberFormat="1" applyFont="1"/>
    <xf numFmtId="4" fontId="25" fillId="0" borderId="0" xfId="0" applyNumberFormat="1" applyFont="1" applyBorder="1" applyAlignment="1">
      <alignment horizontal="center" wrapText="1"/>
    </xf>
    <xf numFmtId="43" fontId="20" fillId="0" borderId="0" xfId="28" applyFont="1" applyBorder="1"/>
    <xf numFmtId="0" fontId="25" fillId="0" borderId="25" xfId="0" applyFont="1" applyBorder="1" applyAlignment="1">
      <alignment wrapText="1"/>
    </xf>
    <xf numFmtId="0" fontId="0" fillId="0" borderId="0" xfId="0" applyBorder="1" applyAlignment="1">
      <alignment wrapText="1"/>
    </xf>
    <xf numFmtId="0" fontId="26" fillId="0" borderId="25" xfId="0" applyFont="1" applyBorder="1" applyAlignment="1"/>
    <xf numFmtId="0" fontId="0" fillId="0" borderId="0" xfId="0" applyBorder="1" applyAlignment="1"/>
    <xf numFmtId="0" fontId="25" fillId="0" borderId="0" xfId="0" applyFont="1" applyBorder="1" applyAlignment="1"/>
    <xf numFmtId="0" fontId="25" fillId="0" borderId="14" xfId="0" applyFont="1" applyBorder="1" applyAlignment="1">
      <alignment wrapText="1"/>
    </xf>
    <xf numFmtId="0" fontId="26" fillId="0" borderId="14" xfId="0" applyFont="1" applyBorder="1" applyAlignment="1"/>
    <xf numFmtId="0" fontId="26" fillId="0" borderId="0" xfId="0" applyFont="1" applyBorder="1" applyAlignment="1"/>
    <xf numFmtId="0" fontId="21" fillId="0" borderId="14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3" fillId="0" borderId="14" xfId="0" applyFont="1" applyBorder="1" applyAlignment="1"/>
    <xf numFmtId="0" fontId="22" fillId="0" borderId="0" xfId="0" applyFont="1" applyBorder="1" applyAlignment="1"/>
    <xf numFmtId="0" fontId="23" fillId="0" borderId="0" xfId="0" applyFont="1" applyBorder="1" applyAlignment="1"/>
    <xf numFmtId="0" fontId="21" fillId="0" borderId="0" xfId="0" applyFont="1" applyBorder="1" applyAlignment="1"/>
    <xf numFmtId="0" fontId="32" fillId="0" borderId="0" xfId="0" applyFont="1" applyBorder="1" applyAlignment="1"/>
    <xf numFmtId="0" fontId="24" fillId="0" borderId="0" xfId="0" applyFont="1" applyBorder="1" applyAlignment="1"/>
    <xf numFmtId="0" fontId="20" fillId="0" borderId="0" xfId="0" applyFont="1" applyBorder="1" applyAlignment="1"/>
    <xf numFmtId="0" fontId="21" fillId="0" borderId="25" xfId="0" applyFont="1" applyBorder="1" applyAlignment="1">
      <alignment wrapText="1"/>
    </xf>
    <xf numFmtId="0" fontId="23" fillId="0" borderId="25" xfId="0" applyFont="1" applyBorder="1" applyAlignment="1"/>
    <xf numFmtId="0" fontId="30" fillId="0" borderId="0" xfId="0" applyFont="1" applyBorder="1" applyAlignment="1"/>
    <xf numFmtId="0" fontId="25" fillId="0" borderId="0" xfId="0" applyFont="1" applyAlignment="1"/>
    <xf numFmtId="0" fontId="0" fillId="0" borderId="0" xfId="0" applyAlignment="1"/>
    <xf numFmtId="0" fontId="26" fillId="0" borderId="0" xfId="0" applyFont="1" applyAlignment="1"/>
    <xf numFmtId="0" fontId="25" fillId="0" borderId="0" xfId="0" applyFont="1" applyAlignment="1">
      <alignment wrapText="1"/>
    </xf>
    <xf numFmtId="0" fontId="0" fillId="0" borderId="0" xfId="0" applyAlignment="1">
      <alignment wrapText="1"/>
    </xf>
    <xf numFmtId="44" fontId="23" fillId="0" borderId="0" xfId="29" applyFont="1" applyBorder="1" applyAlignment="1"/>
    <xf numFmtId="44" fontId="22" fillId="0" borderId="0" xfId="29" applyFont="1" applyBorder="1" applyAlignment="1"/>
    <xf numFmtId="0" fontId="29" fillId="0" borderId="20" xfId="0" applyFont="1" applyBorder="1"/>
    <xf numFmtId="0" fontId="0" fillId="0" borderId="20" xfId="0" applyBorder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_Dividend with Cum Div nav" xfId="39"/>
    <cellStyle name="Note" xfId="40" builtinId="10" customBuiltin="1"/>
    <cellStyle name="Output" xfId="41" builtinId="21" customBuiltin="1"/>
    <cellStyle name="Style 1" xfId="42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9.28515625" style="4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121"/>
      <c r="B1" s="122"/>
      <c r="C1" s="123" t="s">
        <v>638</v>
      </c>
      <c r="D1" s="122"/>
      <c r="E1" s="122"/>
      <c r="F1" s="122"/>
      <c r="G1" s="124"/>
      <c r="H1" s="125"/>
    </row>
    <row r="2" spans="1:8" ht="36.75">
      <c r="A2" s="147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145" t="s">
        <v>1132</v>
      </c>
      <c r="H2" s="126" t="s">
        <v>1133</v>
      </c>
    </row>
    <row r="3" spans="1:8" ht="12.75">
      <c r="A3" s="149" t="s">
        <v>7</v>
      </c>
      <c r="B3" s="150"/>
      <c r="C3" s="150"/>
      <c r="D3" s="47"/>
      <c r="E3" s="47"/>
      <c r="F3" s="47"/>
      <c r="G3" s="48"/>
      <c r="H3" s="127"/>
    </row>
    <row r="4" spans="1:8" ht="12.75">
      <c r="A4" s="128"/>
      <c r="B4" s="151" t="s">
        <v>8</v>
      </c>
      <c r="C4" s="150"/>
      <c r="D4" s="47"/>
      <c r="E4" s="47"/>
      <c r="F4" s="47"/>
      <c r="G4" s="48"/>
      <c r="H4" s="127"/>
    </row>
    <row r="5" spans="1:8">
      <c r="A5" s="128"/>
      <c r="B5" s="52" t="s">
        <v>49</v>
      </c>
      <c r="C5" s="47" t="s">
        <v>199</v>
      </c>
      <c r="D5" s="47" t="s">
        <v>639</v>
      </c>
      <c r="E5" s="47" t="s">
        <v>52</v>
      </c>
      <c r="F5" s="47">
        <v>4000</v>
      </c>
      <c r="G5" s="48">
        <v>3619.05</v>
      </c>
      <c r="H5" s="127">
        <v>28.81</v>
      </c>
    </row>
    <row r="6" spans="1:8">
      <c r="A6" s="128"/>
      <c r="B6" s="52" t="s">
        <v>49</v>
      </c>
      <c r="C6" s="47" t="s">
        <v>343</v>
      </c>
      <c r="D6" s="47" t="s">
        <v>640</v>
      </c>
      <c r="E6" s="47" t="s">
        <v>52</v>
      </c>
      <c r="F6" s="47">
        <v>4000</v>
      </c>
      <c r="G6" s="48">
        <v>3617.11</v>
      </c>
      <c r="H6" s="127">
        <v>28.79</v>
      </c>
    </row>
    <row r="7" spans="1:8">
      <c r="A7" s="128"/>
      <c r="B7" s="52" t="s">
        <v>49</v>
      </c>
      <c r="C7" s="47" t="s">
        <v>383</v>
      </c>
      <c r="D7" s="47" t="s">
        <v>641</v>
      </c>
      <c r="E7" s="47" t="s">
        <v>52</v>
      </c>
      <c r="F7" s="47">
        <v>4000</v>
      </c>
      <c r="G7" s="48">
        <v>3610.01</v>
      </c>
      <c r="H7" s="127">
        <v>28.74</v>
      </c>
    </row>
    <row r="8" spans="1:8">
      <c r="A8" s="128"/>
      <c r="B8" s="52" t="s">
        <v>49</v>
      </c>
      <c r="C8" s="47" t="s">
        <v>53</v>
      </c>
      <c r="D8" s="47" t="s">
        <v>642</v>
      </c>
      <c r="E8" s="47" t="s">
        <v>52</v>
      </c>
      <c r="F8" s="47">
        <v>1000</v>
      </c>
      <c r="G8" s="48">
        <v>903.88</v>
      </c>
      <c r="H8" s="127">
        <v>7.19</v>
      </c>
    </row>
    <row r="9" spans="1:8">
      <c r="A9" s="128"/>
      <c r="B9" s="52" t="s">
        <v>49</v>
      </c>
      <c r="C9" s="47" t="s">
        <v>649</v>
      </c>
      <c r="D9" s="47" t="s">
        <v>1121</v>
      </c>
      <c r="E9" s="47" t="s">
        <v>52</v>
      </c>
      <c r="F9" s="47">
        <v>500</v>
      </c>
      <c r="G9" s="48">
        <v>452.26</v>
      </c>
      <c r="H9" s="127">
        <v>3.6</v>
      </c>
    </row>
    <row r="10" spans="1:8" ht="9.75" thickBot="1">
      <c r="A10" s="128"/>
      <c r="B10" s="47"/>
      <c r="C10" s="47"/>
      <c r="D10" s="47"/>
      <c r="E10" s="42" t="s">
        <v>1244</v>
      </c>
      <c r="F10" s="47"/>
      <c r="G10" s="53">
        <v>12202.31</v>
      </c>
      <c r="H10" s="129">
        <v>97.13</v>
      </c>
    </row>
    <row r="11" spans="1:8" ht="9.75" thickTop="1">
      <c r="A11" s="128"/>
      <c r="B11" s="47"/>
      <c r="C11" s="47"/>
      <c r="D11" s="47"/>
      <c r="E11" s="47"/>
      <c r="F11" s="47"/>
      <c r="G11" s="48"/>
      <c r="H11" s="127"/>
    </row>
    <row r="12" spans="1:8">
      <c r="A12" s="128"/>
      <c r="B12" s="52" t="s">
        <v>1136</v>
      </c>
      <c r="C12" s="47" t="s">
        <v>1268</v>
      </c>
      <c r="D12" s="47"/>
      <c r="E12" s="47" t="s">
        <v>1136</v>
      </c>
      <c r="F12" s="47"/>
      <c r="G12" s="48">
        <v>349.9</v>
      </c>
      <c r="H12" s="127">
        <v>2.79</v>
      </c>
    </row>
    <row r="13" spans="1:8">
      <c r="A13" s="128"/>
      <c r="B13" s="47"/>
      <c r="C13" s="47"/>
      <c r="D13" s="47"/>
      <c r="E13" s="47"/>
      <c r="F13" s="47"/>
      <c r="G13" s="48"/>
      <c r="H13" s="127"/>
    </row>
    <row r="14" spans="1:8">
      <c r="A14" s="130" t="s">
        <v>1269</v>
      </c>
      <c r="B14" s="47"/>
      <c r="C14" s="47"/>
      <c r="D14" s="47"/>
      <c r="E14" s="47"/>
      <c r="F14" s="47"/>
      <c r="G14" s="56">
        <v>10.85</v>
      </c>
      <c r="H14" s="131">
        <v>0.08</v>
      </c>
    </row>
    <row r="15" spans="1:8">
      <c r="A15" s="128"/>
      <c r="B15" s="47"/>
      <c r="C15" s="47"/>
      <c r="D15" s="47"/>
      <c r="E15" s="47"/>
      <c r="F15" s="47"/>
      <c r="G15" s="48"/>
      <c r="H15" s="127"/>
    </row>
    <row r="16" spans="1:8" ht="9.75" thickBot="1">
      <c r="A16" s="128"/>
      <c r="B16" s="47"/>
      <c r="C16" s="47"/>
      <c r="D16" s="47"/>
      <c r="E16" s="42" t="s">
        <v>1270</v>
      </c>
      <c r="F16" s="47"/>
      <c r="G16" s="53">
        <v>12563.06</v>
      </c>
      <c r="H16" s="129">
        <v>100</v>
      </c>
    </row>
    <row r="17" spans="1:8" ht="9.75" thickTop="1">
      <c r="A17" s="128"/>
      <c r="B17" s="47"/>
      <c r="C17" s="47"/>
      <c r="D17" s="47"/>
      <c r="E17" s="47"/>
      <c r="F17" s="47"/>
      <c r="G17" s="48"/>
      <c r="H17" s="127"/>
    </row>
    <row r="18" spans="1:8">
      <c r="A18" s="132" t="s">
        <v>1271</v>
      </c>
      <c r="B18" s="47"/>
      <c r="C18" s="47"/>
      <c r="D18" s="47"/>
      <c r="E18" s="47"/>
      <c r="F18" s="47"/>
      <c r="G18" s="48"/>
      <c r="H18" s="127"/>
    </row>
    <row r="19" spans="1:8">
      <c r="A19" s="128">
        <v>1</v>
      </c>
      <c r="B19" s="47" t="s">
        <v>90</v>
      </c>
      <c r="C19" s="47"/>
      <c r="D19" s="47"/>
      <c r="E19" s="47"/>
      <c r="F19" s="47"/>
      <c r="G19" s="48"/>
      <c r="H19" s="127"/>
    </row>
    <row r="20" spans="1:8">
      <c r="A20" s="128"/>
      <c r="B20" s="47"/>
      <c r="C20" s="47"/>
      <c r="D20" s="47"/>
      <c r="E20" s="47"/>
      <c r="F20" s="47"/>
      <c r="G20" s="48"/>
      <c r="H20" s="127"/>
    </row>
    <row r="21" spans="1:8">
      <c r="A21" s="128">
        <v>2</v>
      </c>
      <c r="B21" s="47" t="s">
        <v>1273</v>
      </c>
      <c r="C21" s="47"/>
      <c r="D21" s="47"/>
      <c r="E21" s="47"/>
      <c r="F21" s="47"/>
      <c r="G21" s="48"/>
      <c r="H21" s="127"/>
    </row>
    <row r="22" spans="1:8">
      <c r="A22" s="128"/>
      <c r="B22" s="47"/>
      <c r="C22" s="47"/>
      <c r="D22" s="47"/>
      <c r="E22" s="47"/>
      <c r="F22" s="47"/>
      <c r="G22" s="48"/>
      <c r="H22" s="127"/>
    </row>
    <row r="23" spans="1:8">
      <c r="A23" s="128">
        <v>3</v>
      </c>
      <c r="B23" s="47" t="s">
        <v>1275</v>
      </c>
      <c r="C23" s="47"/>
      <c r="D23" s="47"/>
      <c r="E23" s="47"/>
      <c r="F23" s="47"/>
      <c r="G23" s="48"/>
      <c r="H23" s="127"/>
    </row>
    <row r="24" spans="1:8">
      <c r="A24" s="128"/>
      <c r="B24" s="47" t="s">
        <v>15</v>
      </c>
      <c r="C24" s="47"/>
      <c r="D24" s="47"/>
      <c r="E24" s="47"/>
      <c r="F24" s="47"/>
      <c r="G24" s="48"/>
      <c r="H24" s="127"/>
    </row>
    <row r="25" spans="1:8">
      <c r="A25" s="128"/>
      <c r="B25" s="47" t="s">
        <v>1277</v>
      </c>
      <c r="C25" s="47"/>
      <c r="D25" s="47"/>
      <c r="E25" s="47"/>
      <c r="F25" s="47"/>
      <c r="G25" s="48"/>
      <c r="H25" s="127"/>
    </row>
    <row r="26" spans="1:8" ht="9.75" thickBot="1">
      <c r="A26" s="133"/>
      <c r="B26" s="134"/>
      <c r="C26" s="134"/>
      <c r="D26" s="134"/>
      <c r="E26" s="134"/>
      <c r="F26" s="134"/>
      <c r="G26" s="135"/>
      <c r="H26" s="13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3"/>
  <dimension ref="A1:H25"/>
  <sheetViews>
    <sheetView workbookViewId="0">
      <selection activeCell="D29" sqref="D29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1406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1092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60</v>
      </c>
      <c r="D5" s="47" t="s">
        <v>224</v>
      </c>
      <c r="E5" s="47" t="s">
        <v>52</v>
      </c>
      <c r="F5" s="47">
        <v>7000</v>
      </c>
      <c r="G5" s="48">
        <v>6429.45</v>
      </c>
      <c r="H5" s="49">
        <v>29.74</v>
      </c>
    </row>
    <row r="6" spans="1:8">
      <c r="A6" s="50"/>
      <c r="B6" s="52" t="s">
        <v>49</v>
      </c>
      <c r="C6" s="47" t="s">
        <v>50</v>
      </c>
      <c r="D6" s="47" t="s">
        <v>1093</v>
      </c>
      <c r="E6" s="47" t="s">
        <v>12</v>
      </c>
      <c r="F6" s="47">
        <v>6500</v>
      </c>
      <c r="G6" s="48">
        <v>5966.04</v>
      </c>
      <c r="H6" s="49">
        <v>27.59</v>
      </c>
    </row>
    <row r="7" spans="1:8">
      <c r="A7" s="50"/>
      <c r="B7" s="52" t="s">
        <v>9</v>
      </c>
      <c r="C7" s="47" t="s">
        <v>1153</v>
      </c>
      <c r="D7" s="47" t="s">
        <v>13</v>
      </c>
      <c r="E7" s="47" t="s">
        <v>12</v>
      </c>
      <c r="F7" s="47">
        <v>1140</v>
      </c>
      <c r="G7" s="48">
        <v>5223.83</v>
      </c>
      <c r="H7" s="49">
        <v>24.16</v>
      </c>
    </row>
    <row r="8" spans="1:8">
      <c r="A8" s="50"/>
      <c r="B8" s="52" t="s">
        <v>49</v>
      </c>
      <c r="C8" s="47" t="s">
        <v>383</v>
      </c>
      <c r="D8" s="47" t="s">
        <v>1094</v>
      </c>
      <c r="E8" s="47" t="s">
        <v>52</v>
      </c>
      <c r="F8" s="47">
        <v>2500</v>
      </c>
      <c r="G8" s="48">
        <v>2294.23</v>
      </c>
      <c r="H8" s="49">
        <v>10.61</v>
      </c>
    </row>
    <row r="9" spans="1:8">
      <c r="A9" s="50"/>
      <c r="B9" s="52" t="s">
        <v>49</v>
      </c>
      <c r="C9" s="47" t="s">
        <v>199</v>
      </c>
      <c r="D9" s="47" t="s">
        <v>1095</v>
      </c>
      <c r="E9" s="47" t="s">
        <v>52</v>
      </c>
      <c r="F9" s="47">
        <v>1500</v>
      </c>
      <c r="G9" s="48">
        <v>1409.97</v>
      </c>
      <c r="H9" s="49">
        <v>6.52</v>
      </c>
    </row>
    <row r="10" spans="1:8">
      <c r="A10" s="50"/>
      <c r="B10" s="52" t="s">
        <v>49</v>
      </c>
      <c r="C10" s="47" t="s">
        <v>1159</v>
      </c>
      <c r="D10" s="47" t="s">
        <v>1019</v>
      </c>
      <c r="E10" s="47" t="s">
        <v>12</v>
      </c>
      <c r="F10" s="47">
        <v>300</v>
      </c>
      <c r="G10" s="48">
        <v>276.42</v>
      </c>
      <c r="H10" s="49">
        <v>1.28</v>
      </c>
    </row>
    <row r="11" spans="1:8" ht="9.75" thickBot="1">
      <c r="A11" s="50"/>
      <c r="B11" s="47"/>
      <c r="C11" s="47"/>
      <c r="D11" s="47"/>
      <c r="E11" s="42" t="s">
        <v>1244</v>
      </c>
      <c r="F11" s="47"/>
      <c r="G11" s="53">
        <v>21599.94</v>
      </c>
      <c r="H11" s="54">
        <v>99.9</v>
      </c>
    </row>
    <row r="12" spans="1:8" ht="9.75" thickTop="1">
      <c r="A12" s="50"/>
      <c r="B12" s="47"/>
      <c r="C12" s="47"/>
      <c r="D12" s="47"/>
      <c r="E12" s="47"/>
      <c r="F12" s="47"/>
      <c r="G12" s="48"/>
      <c r="H12" s="49"/>
    </row>
    <row r="13" spans="1:8">
      <c r="A13" s="55" t="s">
        <v>1269</v>
      </c>
      <c r="B13" s="47"/>
      <c r="C13" s="47"/>
      <c r="D13" s="47"/>
      <c r="E13" s="47"/>
      <c r="F13" s="47"/>
      <c r="G13" s="56">
        <v>21.81</v>
      </c>
      <c r="H13" s="57">
        <v>0.1</v>
      </c>
    </row>
    <row r="14" spans="1:8">
      <c r="A14" s="50"/>
      <c r="B14" s="47"/>
      <c r="C14" s="47"/>
      <c r="D14" s="47"/>
      <c r="E14" s="47"/>
      <c r="F14" s="47"/>
      <c r="G14" s="48"/>
      <c r="H14" s="49"/>
    </row>
    <row r="15" spans="1:8" ht="9.75" thickBot="1">
      <c r="A15" s="50"/>
      <c r="B15" s="47"/>
      <c r="C15" s="47"/>
      <c r="D15" s="47"/>
      <c r="E15" s="42" t="s">
        <v>1270</v>
      </c>
      <c r="F15" s="47"/>
      <c r="G15" s="53">
        <v>21621.75</v>
      </c>
      <c r="H15" s="54">
        <v>100</v>
      </c>
    </row>
    <row r="16" spans="1:8" ht="9.75" thickTop="1">
      <c r="A16" s="50"/>
      <c r="B16" s="47"/>
      <c r="C16" s="47"/>
      <c r="D16" s="47"/>
      <c r="E16" s="47"/>
      <c r="F16" s="47"/>
      <c r="G16" s="48"/>
      <c r="H16" s="49"/>
    </row>
    <row r="17" spans="1:8">
      <c r="A17" s="58" t="s">
        <v>1271</v>
      </c>
      <c r="B17" s="47"/>
      <c r="C17" s="47"/>
      <c r="D17" s="47"/>
      <c r="E17" s="47"/>
      <c r="F17" s="47"/>
      <c r="G17" s="48"/>
      <c r="H17" s="49"/>
    </row>
    <row r="18" spans="1:8">
      <c r="A18" s="50">
        <v>1</v>
      </c>
      <c r="B18" s="47" t="s">
        <v>1096</v>
      </c>
      <c r="C18" s="47"/>
      <c r="D18" s="47"/>
      <c r="E18" s="47"/>
      <c r="F18" s="47"/>
      <c r="G18" s="48"/>
      <c r="H18" s="49"/>
    </row>
    <row r="19" spans="1:8">
      <c r="A19" s="50"/>
      <c r="B19" s="47"/>
      <c r="C19" s="47"/>
      <c r="D19" s="47"/>
      <c r="E19" s="47"/>
      <c r="F19" s="47"/>
      <c r="G19" s="48"/>
      <c r="H19" s="49"/>
    </row>
    <row r="20" spans="1:8">
      <c r="A20" s="50">
        <v>2</v>
      </c>
      <c r="B20" s="47" t="s">
        <v>1273</v>
      </c>
      <c r="C20" s="47"/>
      <c r="D20" s="47"/>
      <c r="E20" s="47"/>
      <c r="F20" s="47"/>
      <c r="G20" s="48"/>
      <c r="H20" s="49"/>
    </row>
    <row r="21" spans="1:8">
      <c r="A21" s="50"/>
      <c r="B21" s="47"/>
      <c r="C21" s="47"/>
      <c r="D21" s="47"/>
      <c r="E21" s="47"/>
      <c r="F21" s="47"/>
      <c r="G21" s="48"/>
      <c r="H21" s="49"/>
    </row>
    <row r="22" spans="1:8">
      <c r="A22" s="50">
        <v>3</v>
      </c>
      <c r="B22" s="47" t="s">
        <v>1275</v>
      </c>
      <c r="C22" s="47"/>
      <c r="D22" s="47"/>
      <c r="E22" s="47"/>
      <c r="F22" s="47"/>
      <c r="G22" s="48"/>
      <c r="H22" s="49"/>
    </row>
    <row r="23" spans="1:8">
      <c r="A23" s="50"/>
      <c r="B23" s="47" t="s">
        <v>15</v>
      </c>
      <c r="C23" s="47"/>
      <c r="D23" s="47"/>
      <c r="E23" s="47"/>
      <c r="F23" s="47"/>
      <c r="G23" s="48"/>
      <c r="H23" s="49"/>
    </row>
    <row r="24" spans="1:8">
      <c r="A24" s="50"/>
      <c r="B24" s="47" t="s">
        <v>1277</v>
      </c>
      <c r="C24" s="47"/>
      <c r="D24" s="47"/>
      <c r="E24" s="47"/>
      <c r="F24" s="47"/>
      <c r="G24" s="48"/>
      <c r="H24" s="49"/>
    </row>
    <row r="25" spans="1:8">
      <c r="A25" s="59"/>
      <c r="B25" s="60"/>
      <c r="C25" s="60"/>
      <c r="D25" s="60"/>
      <c r="E25" s="60"/>
      <c r="F25" s="60"/>
      <c r="G25" s="61"/>
      <c r="H25" s="62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72"/>
  <dimension ref="A1:H27"/>
  <sheetViews>
    <sheetView workbookViewId="0">
      <selection activeCell="J16" sqref="J16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1406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1090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1232</v>
      </c>
      <c r="D5" s="47" t="s">
        <v>536</v>
      </c>
      <c r="E5" s="47" t="s">
        <v>52</v>
      </c>
      <c r="F5" s="47">
        <v>3650</v>
      </c>
      <c r="G5" s="48">
        <v>3451.24</v>
      </c>
      <c r="H5" s="49">
        <v>28.75</v>
      </c>
    </row>
    <row r="6" spans="1:8">
      <c r="A6" s="50"/>
      <c r="B6" s="52" t="s">
        <v>49</v>
      </c>
      <c r="C6" s="47" t="s">
        <v>1222</v>
      </c>
      <c r="D6" s="47" t="s">
        <v>1089</v>
      </c>
      <c r="E6" s="47" t="s">
        <v>52</v>
      </c>
      <c r="F6" s="47">
        <v>3500</v>
      </c>
      <c r="G6" s="48">
        <v>3311.14</v>
      </c>
      <c r="H6" s="49">
        <v>27.58</v>
      </c>
    </row>
    <row r="7" spans="1:8">
      <c r="A7" s="50"/>
      <c r="B7" s="52" t="s">
        <v>49</v>
      </c>
      <c r="C7" s="47" t="s">
        <v>1075</v>
      </c>
      <c r="D7" s="47" t="s">
        <v>1076</v>
      </c>
      <c r="E7" s="47" t="s">
        <v>52</v>
      </c>
      <c r="F7" s="47">
        <v>3500</v>
      </c>
      <c r="G7" s="48">
        <v>3294.89</v>
      </c>
      <c r="H7" s="49">
        <v>27.45</v>
      </c>
    </row>
    <row r="8" spans="1:8">
      <c r="A8" s="50"/>
      <c r="B8" s="52" t="s">
        <v>49</v>
      </c>
      <c r="C8" s="47" t="s">
        <v>1230</v>
      </c>
      <c r="D8" s="47" t="s">
        <v>1077</v>
      </c>
      <c r="E8" s="47" t="s">
        <v>52</v>
      </c>
      <c r="F8" s="47">
        <v>1850</v>
      </c>
      <c r="G8" s="48">
        <v>1737.59</v>
      </c>
      <c r="H8" s="49">
        <v>14.47</v>
      </c>
    </row>
    <row r="9" spans="1:8">
      <c r="A9" s="50"/>
      <c r="B9" s="52" t="s">
        <v>49</v>
      </c>
      <c r="C9" s="47" t="s">
        <v>1367</v>
      </c>
      <c r="D9" s="47" t="s">
        <v>1058</v>
      </c>
      <c r="E9" s="47" t="s">
        <v>52</v>
      </c>
      <c r="F9" s="47">
        <v>200</v>
      </c>
      <c r="G9" s="48">
        <v>187.42</v>
      </c>
      <c r="H9" s="49">
        <v>1.56</v>
      </c>
    </row>
    <row r="10" spans="1:8" ht="9.75" thickBot="1">
      <c r="A10" s="50"/>
      <c r="B10" s="47"/>
      <c r="C10" s="47"/>
      <c r="D10" s="47"/>
      <c r="E10" s="42" t="s">
        <v>1244</v>
      </c>
      <c r="F10" s="47"/>
      <c r="G10" s="53">
        <v>11982.28</v>
      </c>
      <c r="H10" s="54">
        <v>99.81</v>
      </c>
    </row>
    <row r="11" spans="1:8" ht="9.75" thickTop="1">
      <c r="A11" s="50"/>
      <c r="B11" s="47"/>
      <c r="C11" s="47"/>
      <c r="D11" s="47"/>
      <c r="E11" s="47"/>
      <c r="F11" s="47"/>
      <c r="G11" s="48"/>
      <c r="H11" s="49"/>
    </row>
    <row r="12" spans="1:8" ht="9.75" thickBot="1">
      <c r="A12" s="50"/>
      <c r="B12" s="47"/>
      <c r="C12" s="47"/>
      <c r="D12" s="47"/>
      <c r="E12" s="42" t="s">
        <v>1244</v>
      </c>
      <c r="F12" s="47"/>
      <c r="G12" s="53">
        <v>0</v>
      </c>
      <c r="H12" s="54">
        <v>0</v>
      </c>
    </row>
    <row r="13" spans="1:8" ht="9.75" thickTop="1">
      <c r="A13" s="50"/>
      <c r="B13" s="47"/>
      <c r="C13" s="47"/>
      <c r="D13" s="47"/>
      <c r="E13" s="47"/>
      <c r="F13" s="47"/>
      <c r="G13" s="48"/>
      <c r="H13" s="49"/>
    </row>
    <row r="14" spans="1:8">
      <c r="A14" s="55" t="s">
        <v>1269</v>
      </c>
      <c r="B14" s="47"/>
      <c r="C14" s="47"/>
      <c r="D14" s="47"/>
      <c r="E14" s="47"/>
      <c r="F14" s="47"/>
      <c r="G14" s="56">
        <v>22.68</v>
      </c>
      <c r="H14" s="57">
        <v>0.19</v>
      </c>
    </row>
    <row r="15" spans="1:8">
      <c r="A15" s="50"/>
      <c r="B15" s="47"/>
      <c r="C15" s="47"/>
      <c r="D15" s="47"/>
      <c r="E15" s="47"/>
      <c r="F15" s="47"/>
      <c r="G15" s="48"/>
      <c r="H15" s="49"/>
    </row>
    <row r="16" spans="1:8" ht="9.75" thickBot="1">
      <c r="A16" s="50"/>
      <c r="B16" s="47"/>
      <c r="C16" s="47"/>
      <c r="D16" s="47"/>
      <c r="E16" s="42" t="s">
        <v>1270</v>
      </c>
      <c r="F16" s="47"/>
      <c r="G16" s="53">
        <v>12004.96</v>
      </c>
      <c r="H16" s="54">
        <v>100</v>
      </c>
    </row>
    <row r="17" spans="1:8" ht="9.75" thickTop="1">
      <c r="A17" s="50"/>
      <c r="B17" s="47"/>
      <c r="C17" s="47"/>
      <c r="D17" s="47"/>
      <c r="E17" s="47"/>
      <c r="F17" s="47"/>
      <c r="G17" s="48"/>
      <c r="H17" s="49"/>
    </row>
    <row r="18" spans="1:8">
      <c r="A18" s="50"/>
      <c r="B18" s="47"/>
      <c r="C18" s="47"/>
      <c r="D18" s="47"/>
      <c r="E18" s="47"/>
      <c r="F18" s="47"/>
      <c r="G18" s="48"/>
      <c r="H18" s="49"/>
    </row>
    <row r="19" spans="1:8">
      <c r="A19" s="58" t="s">
        <v>1271</v>
      </c>
      <c r="B19" s="47"/>
      <c r="C19" s="47"/>
      <c r="D19" s="47"/>
      <c r="E19" s="47"/>
      <c r="F19" s="47"/>
      <c r="G19" s="48"/>
      <c r="H19" s="49"/>
    </row>
    <row r="20" spans="1:8">
      <c r="A20" s="50">
        <v>1</v>
      </c>
      <c r="B20" s="47" t="s">
        <v>1091</v>
      </c>
      <c r="C20" s="47"/>
      <c r="D20" s="47"/>
      <c r="E20" s="47"/>
      <c r="F20" s="47"/>
      <c r="G20" s="48"/>
      <c r="H20" s="49"/>
    </row>
    <row r="21" spans="1:8">
      <c r="A21" s="50"/>
      <c r="B21" s="47"/>
      <c r="C21" s="47"/>
      <c r="D21" s="47"/>
      <c r="E21" s="47"/>
      <c r="F21" s="47"/>
      <c r="G21" s="48"/>
      <c r="H21" s="49"/>
    </row>
    <row r="22" spans="1:8">
      <c r="A22" s="50">
        <v>2</v>
      </c>
      <c r="B22" s="47" t="s">
        <v>1273</v>
      </c>
      <c r="C22" s="47"/>
      <c r="D22" s="47"/>
      <c r="E22" s="47"/>
      <c r="F22" s="47"/>
      <c r="G22" s="48"/>
      <c r="H22" s="49"/>
    </row>
    <row r="23" spans="1:8">
      <c r="A23" s="50"/>
      <c r="B23" s="47"/>
      <c r="C23" s="47"/>
      <c r="D23" s="47"/>
      <c r="E23" s="47"/>
      <c r="F23" s="47"/>
      <c r="G23" s="48"/>
      <c r="H23" s="49"/>
    </row>
    <row r="24" spans="1:8">
      <c r="A24" s="50">
        <v>3</v>
      </c>
      <c r="B24" s="47" t="s">
        <v>1275</v>
      </c>
      <c r="C24" s="47"/>
      <c r="D24" s="47"/>
      <c r="E24" s="47"/>
      <c r="F24" s="47"/>
      <c r="G24" s="48"/>
      <c r="H24" s="49"/>
    </row>
    <row r="25" spans="1:8">
      <c r="A25" s="50"/>
      <c r="B25" s="47" t="s">
        <v>15</v>
      </c>
      <c r="C25" s="47"/>
      <c r="D25" s="47"/>
      <c r="E25" s="47"/>
      <c r="F25" s="47"/>
      <c r="G25" s="48"/>
      <c r="H25" s="49"/>
    </row>
    <row r="26" spans="1:8">
      <c r="A26" s="50"/>
      <c r="B26" s="47" t="s">
        <v>1277</v>
      </c>
      <c r="C26" s="47"/>
      <c r="D26" s="47"/>
      <c r="E26" s="47"/>
      <c r="F26" s="47"/>
      <c r="G26" s="48"/>
      <c r="H26" s="49"/>
    </row>
    <row r="27" spans="1:8">
      <c r="A27" s="59"/>
      <c r="B27" s="60"/>
      <c r="C27" s="60"/>
      <c r="D27" s="60"/>
      <c r="E27" s="60"/>
      <c r="F27" s="60"/>
      <c r="G27" s="61"/>
      <c r="H27" s="62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1"/>
  <dimension ref="A1:Q30"/>
  <sheetViews>
    <sheetView workbookViewId="0">
      <selection activeCell="K15" sqref="K15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1406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17">
      <c r="A1" s="36"/>
      <c r="B1" s="37"/>
      <c r="C1" s="38" t="s">
        <v>1088</v>
      </c>
      <c r="D1" s="37"/>
      <c r="E1" s="37"/>
      <c r="F1" s="37"/>
      <c r="G1" s="39"/>
      <c r="H1" s="40"/>
    </row>
    <row r="2" spans="1:17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17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17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17">
      <c r="A5" s="50"/>
      <c r="B5" s="52" t="s">
        <v>49</v>
      </c>
      <c r="C5" s="47" t="s">
        <v>1230</v>
      </c>
      <c r="D5" s="47" t="s">
        <v>1077</v>
      </c>
      <c r="E5" s="47" t="s">
        <v>52</v>
      </c>
      <c r="F5" s="47">
        <v>7000</v>
      </c>
      <c r="G5" s="48">
        <v>6574.67</v>
      </c>
      <c r="H5" s="49">
        <v>28.61</v>
      </c>
      <c r="L5" s="63"/>
      <c r="M5" s="63"/>
    </row>
    <row r="6" spans="1:17">
      <c r="A6" s="50"/>
      <c r="B6" s="52" t="s">
        <v>49</v>
      </c>
      <c r="C6" s="47" t="s">
        <v>1222</v>
      </c>
      <c r="D6" s="47" t="s">
        <v>1089</v>
      </c>
      <c r="E6" s="47" t="s">
        <v>52</v>
      </c>
      <c r="F6" s="47">
        <v>6500</v>
      </c>
      <c r="G6" s="48">
        <v>6149.26</v>
      </c>
      <c r="H6" s="49">
        <v>26.76</v>
      </c>
    </row>
    <row r="7" spans="1:17">
      <c r="A7" s="50"/>
      <c r="B7" s="52" t="s">
        <v>49</v>
      </c>
      <c r="C7" s="47" t="s">
        <v>50</v>
      </c>
      <c r="D7" s="47" t="s">
        <v>51</v>
      </c>
      <c r="E7" s="47" t="s">
        <v>52</v>
      </c>
      <c r="F7" s="47">
        <v>4500</v>
      </c>
      <c r="G7" s="48">
        <v>4223.5200000000004</v>
      </c>
      <c r="H7" s="49">
        <v>18.38</v>
      </c>
    </row>
    <row r="8" spans="1:17">
      <c r="A8" s="50"/>
      <c r="B8" s="52" t="s">
        <v>49</v>
      </c>
      <c r="C8" s="47" t="s">
        <v>343</v>
      </c>
      <c r="D8" s="47" t="s">
        <v>1044</v>
      </c>
      <c r="E8" s="47" t="s">
        <v>52</v>
      </c>
      <c r="F8" s="47">
        <v>3700</v>
      </c>
      <c r="G8" s="48">
        <v>3488.55</v>
      </c>
      <c r="H8" s="49">
        <v>15.18</v>
      </c>
    </row>
    <row r="9" spans="1:17">
      <c r="A9" s="50"/>
      <c r="B9" s="52" t="s">
        <v>49</v>
      </c>
      <c r="C9" s="47" t="s">
        <v>1228</v>
      </c>
      <c r="D9" s="47" t="s">
        <v>1074</v>
      </c>
      <c r="E9" s="47" t="s">
        <v>52</v>
      </c>
      <c r="F9" s="47">
        <v>2500</v>
      </c>
      <c r="G9" s="48">
        <v>2347.5500000000002</v>
      </c>
      <c r="H9" s="49">
        <v>10.220000000000001</v>
      </c>
    </row>
    <row r="10" spans="1:17">
      <c r="A10" s="50"/>
      <c r="B10" s="52" t="s">
        <v>49</v>
      </c>
      <c r="C10" s="47" t="s">
        <v>1367</v>
      </c>
      <c r="D10" s="47" t="s">
        <v>1058</v>
      </c>
      <c r="E10" s="47" t="s">
        <v>52</v>
      </c>
      <c r="F10" s="47">
        <v>200</v>
      </c>
      <c r="G10" s="48">
        <v>187.42</v>
      </c>
      <c r="H10" s="49">
        <v>0.82</v>
      </c>
    </row>
    <row r="11" spans="1:17" ht="9.75" thickBot="1">
      <c r="A11" s="50"/>
      <c r="B11" s="47"/>
      <c r="C11" s="47"/>
      <c r="D11" s="47"/>
      <c r="E11" s="42" t="s">
        <v>1244</v>
      </c>
      <c r="F11" s="47"/>
      <c r="G11" s="53">
        <v>22970.97</v>
      </c>
      <c r="H11" s="54">
        <v>99.97</v>
      </c>
      <c r="K11" s="63"/>
      <c r="N11" s="63"/>
      <c r="O11" s="63"/>
      <c r="P11" s="63"/>
      <c r="Q11" s="63"/>
    </row>
    <row r="12" spans="1:17" ht="9.75" thickTop="1">
      <c r="A12" s="50"/>
      <c r="B12" s="47"/>
      <c r="C12" s="47"/>
      <c r="D12" s="47"/>
      <c r="E12" s="47"/>
      <c r="F12" s="47"/>
      <c r="G12" s="48"/>
      <c r="H12" s="49"/>
      <c r="O12" s="63"/>
      <c r="P12" s="63"/>
    </row>
    <row r="13" spans="1:17" ht="9.75" thickBot="1">
      <c r="A13" s="50"/>
      <c r="B13" s="47"/>
      <c r="C13" s="47"/>
      <c r="D13" s="47"/>
      <c r="E13" s="42" t="s">
        <v>1244</v>
      </c>
      <c r="F13" s="47"/>
      <c r="G13" s="53">
        <v>0</v>
      </c>
      <c r="H13" s="54">
        <v>0</v>
      </c>
      <c r="O13" s="63"/>
      <c r="P13" s="63"/>
    </row>
    <row r="14" spans="1:17" ht="9.75" thickTop="1">
      <c r="A14" s="50"/>
      <c r="B14" s="47"/>
      <c r="C14" s="47"/>
      <c r="D14" s="47"/>
      <c r="E14" s="47"/>
      <c r="F14" s="47"/>
      <c r="G14" s="48"/>
      <c r="H14" s="49"/>
      <c r="Q14" s="63"/>
    </row>
    <row r="15" spans="1:17">
      <c r="A15" s="55" t="s">
        <v>1269</v>
      </c>
      <c r="B15" s="47"/>
      <c r="C15" s="47"/>
      <c r="D15" s="47"/>
      <c r="E15" s="47"/>
      <c r="F15" s="47"/>
      <c r="G15" s="56">
        <v>8.59</v>
      </c>
      <c r="H15" s="57">
        <v>0.03</v>
      </c>
    </row>
    <row r="16" spans="1:17">
      <c r="A16" s="50"/>
      <c r="B16" s="47"/>
      <c r="C16" s="47"/>
      <c r="D16" s="47"/>
      <c r="E16" s="47"/>
      <c r="F16" s="47"/>
      <c r="G16" s="48"/>
      <c r="H16" s="49"/>
    </row>
    <row r="17" spans="1:8" ht="9.75" thickBot="1">
      <c r="A17" s="50"/>
      <c r="B17" s="47"/>
      <c r="C17" s="47"/>
      <c r="D17" s="47"/>
      <c r="E17" s="42" t="s">
        <v>1270</v>
      </c>
      <c r="F17" s="47"/>
      <c r="G17" s="53">
        <v>22979.56</v>
      </c>
      <c r="H17" s="54">
        <v>100</v>
      </c>
    </row>
    <row r="18" spans="1:8" ht="9.75" thickTop="1">
      <c r="A18" s="50"/>
      <c r="B18" s="47"/>
      <c r="C18" s="47"/>
      <c r="D18" s="47"/>
      <c r="E18" s="47"/>
      <c r="F18" s="47"/>
      <c r="G18" s="48"/>
      <c r="H18" s="49"/>
    </row>
    <row r="19" spans="1:8">
      <c r="A19" s="50"/>
      <c r="B19" s="47"/>
      <c r="C19" s="47"/>
      <c r="D19" s="47"/>
      <c r="E19" s="47"/>
      <c r="F19" s="47"/>
      <c r="G19" s="48"/>
      <c r="H19" s="49"/>
    </row>
    <row r="20" spans="1:8">
      <c r="A20" s="58" t="s">
        <v>1271</v>
      </c>
      <c r="B20" s="47"/>
      <c r="C20" s="47"/>
      <c r="D20" s="47"/>
      <c r="E20" s="47"/>
      <c r="F20" s="47"/>
      <c r="G20" s="48"/>
      <c r="H20" s="49"/>
    </row>
    <row r="21" spans="1:8">
      <c r="A21" s="50">
        <v>1</v>
      </c>
      <c r="B21" s="47" t="s">
        <v>1048</v>
      </c>
      <c r="C21" s="47"/>
      <c r="D21" s="47"/>
      <c r="E21" s="47"/>
      <c r="F21" s="47"/>
      <c r="G21" s="48"/>
      <c r="H21" s="49"/>
    </row>
    <row r="22" spans="1:8">
      <c r="A22" s="50"/>
      <c r="B22" s="47"/>
      <c r="C22" s="47"/>
      <c r="D22" s="47"/>
      <c r="E22" s="47"/>
      <c r="F22" s="47"/>
      <c r="G22" s="48"/>
      <c r="H22" s="49"/>
    </row>
    <row r="23" spans="1:8">
      <c r="A23" s="50">
        <v>2</v>
      </c>
      <c r="B23" s="47" t="s">
        <v>1273</v>
      </c>
      <c r="C23" s="47"/>
      <c r="D23" s="47"/>
      <c r="E23" s="47"/>
      <c r="F23" s="47"/>
      <c r="G23" s="48"/>
      <c r="H23" s="49"/>
    </row>
    <row r="24" spans="1:8" hidden="1">
      <c r="A24" s="50"/>
      <c r="B24" s="47"/>
      <c r="C24" s="47"/>
      <c r="D24" s="47"/>
      <c r="E24" s="47"/>
      <c r="F24" s="47"/>
      <c r="G24" s="48"/>
      <c r="H24" s="49"/>
    </row>
    <row r="25" spans="1:8" hidden="1">
      <c r="A25" s="50"/>
      <c r="B25" s="47"/>
      <c r="C25" s="47"/>
      <c r="D25" s="47"/>
      <c r="E25" s="47"/>
      <c r="F25" s="47"/>
      <c r="G25" s="48"/>
      <c r="H25" s="49"/>
    </row>
    <row r="26" spans="1:8">
      <c r="A26" s="50"/>
      <c r="B26" s="47"/>
      <c r="C26" s="47"/>
      <c r="D26" s="47"/>
      <c r="E26" s="47"/>
      <c r="F26" s="47"/>
      <c r="G26" s="48"/>
      <c r="H26" s="49"/>
    </row>
    <row r="27" spans="1:8">
      <c r="A27" s="50">
        <v>3</v>
      </c>
      <c r="B27" s="47" t="s">
        <v>1275</v>
      </c>
      <c r="C27" s="47"/>
      <c r="D27" s="47"/>
      <c r="E27" s="47"/>
      <c r="F27" s="47"/>
      <c r="G27" s="48"/>
      <c r="H27" s="49"/>
    </row>
    <row r="28" spans="1:8">
      <c r="A28" s="50"/>
      <c r="B28" s="47" t="s">
        <v>15</v>
      </c>
      <c r="C28" s="47"/>
      <c r="D28" s="47"/>
      <c r="E28" s="47"/>
      <c r="F28" s="47"/>
      <c r="G28" s="48"/>
      <c r="H28" s="49"/>
    </row>
    <row r="29" spans="1:8">
      <c r="A29" s="50"/>
      <c r="B29" s="47" t="s">
        <v>1277</v>
      </c>
      <c r="C29" s="47"/>
      <c r="D29" s="47"/>
      <c r="E29" s="47"/>
      <c r="F29" s="47"/>
      <c r="G29" s="48"/>
      <c r="H29" s="49"/>
    </row>
    <row r="30" spans="1:8">
      <c r="A30" s="59"/>
      <c r="B30" s="60"/>
      <c r="C30" s="60"/>
      <c r="D30" s="60"/>
      <c r="E30" s="60"/>
      <c r="F30" s="60"/>
      <c r="G30" s="61"/>
      <c r="H30" s="62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70"/>
  <dimension ref="A1:H24"/>
  <sheetViews>
    <sheetView workbookViewId="0">
      <selection activeCell="C37" sqref="C37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1406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1087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50</v>
      </c>
      <c r="D5" s="47" t="s">
        <v>51</v>
      </c>
      <c r="E5" s="47" t="s">
        <v>52</v>
      </c>
      <c r="F5" s="47">
        <v>3500</v>
      </c>
      <c r="G5" s="48">
        <v>3284.96</v>
      </c>
      <c r="H5" s="49">
        <v>28.38</v>
      </c>
    </row>
    <row r="6" spans="1:8">
      <c r="A6" s="50"/>
      <c r="B6" s="52" t="s">
        <v>49</v>
      </c>
      <c r="C6" s="47" t="s">
        <v>1228</v>
      </c>
      <c r="D6" s="47" t="s">
        <v>533</v>
      </c>
      <c r="E6" s="47" t="s">
        <v>52</v>
      </c>
      <c r="F6" s="47">
        <v>3150</v>
      </c>
      <c r="G6" s="48">
        <v>2967.82</v>
      </c>
      <c r="H6" s="49">
        <v>25.64</v>
      </c>
    </row>
    <row r="7" spans="1:8">
      <c r="A7" s="50"/>
      <c r="B7" s="52" t="s">
        <v>49</v>
      </c>
      <c r="C7" s="47" t="s">
        <v>1159</v>
      </c>
      <c r="D7" s="47" t="s">
        <v>1046</v>
      </c>
      <c r="E7" s="47" t="s">
        <v>12</v>
      </c>
      <c r="F7" s="47">
        <v>3000</v>
      </c>
      <c r="G7" s="48">
        <v>2824.34</v>
      </c>
      <c r="H7" s="49">
        <v>24.4</v>
      </c>
    </row>
    <row r="8" spans="1:8">
      <c r="A8" s="50"/>
      <c r="B8" s="52" t="s">
        <v>49</v>
      </c>
      <c r="C8" s="47" t="s">
        <v>1075</v>
      </c>
      <c r="D8" s="47" t="s">
        <v>1076</v>
      </c>
      <c r="E8" s="47" t="s">
        <v>52</v>
      </c>
      <c r="F8" s="47">
        <v>2000</v>
      </c>
      <c r="G8" s="48">
        <v>1882.79</v>
      </c>
      <c r="H8" s="49">
        <v>16.27</v>
      </c>
    </row>
    <row r="9" spans="1:8">
      <c r="A9" s="50"/>
      <c r="B9" s="52" t="s">
        <v>49</v>
      </c>
      <c r="C9" s="47" t="s">
        <v>1230</v>
      </c>
      <c r="D9" s="47" t="s">
        <v>1077</v>
      </c>
      <c r="E9" s="47" t="s">
        <v>52</v>
      </c>
      <c r="F9" s="47">
        <v>650</v>
      </c>
      <c r="G9" s="48">
        <v>610.5</v>
      </c>
      <c r="H9" s="49">
        <v>5.27</v>
      </c>
    </row>
    <row r="10" spans="1:8" ht="9.75" thickBot="1">
      <c r="A10" s="50"/>
      <c r="B10" s="47"/>
      <c r="C10" s="47"/>
      <c r="D10" s="47"/>
      <c r="E10" s="42" t="s">
        <v>1244</v>
      </c>
      <c r="F10" s="47"/>
      <c r="G10" s="53">
        <v>11570.41</v>
      </c>
      <c r="H10" s="54">
        <v>99.96</v>
      </c>
    </row>
    <row r="11" spans="1:8" ht="9.75" thickTop="1">
      <c r="A11" s="50"/>
      <c r="B11" s="47"/>
      <c r="C11" s="47"/>
      <c r="D11" s="47"/>
      <c r="E11" s="47"/>
      <c r="F11" s="47"/>
      <c r="G11" s="48"/>
      <c r="H11" s="49"/>
    </row>
    <row r="12" spans="1:8">
      <c r="A12" s="55" t="s">
        <v>1269</v>
      </c>
      <c r="B12" s="47"/>
      <c r="C12" s="47"/>
      <c r="D12" s="47"/>
      <c r="E12" s="47"/>
      <c r="F12" s="47"/>
      <c r="G12" s="56">
        <v>4.97</v>
      </c>
      <c r="H12" s="57">
        <v>0.04</v>
      </c>
    </row>
    <row r="13" spans="1:8">
      <c r="A13" s="50"/>
      <c r="B13" s="47"/>
      <c r="C13" s="47"/>
      <c r="D13" s="47"/>
      <c r="E13" s="47"/>
      <c r="F13" s="47"/>
      <c r="G13" s="48"/>
      <c r="H13" s="49"/>
    </row>
    <row r="14" spans="1:8" ht="9.75" thickBot="1">
      <c r="A14" s="50"/>
      <c r="B14" s="47"/>
      <c r="C14" s="47"/>
      <c r="D14" s="47"/>
      <c r="E14" s="42" t="s">
        <v>1270</v>
      </c>
      <c r="F14" s="47"/>
      <c r="G14" s="53">
        <v>11575.38</v>
      </c>
      <c r="H14" s="54">
        <v>100</v>
      </c>
    </row>
    <row r="15" spans="1:8" ht="9.75" thickTop="1">
      <c r="A15" s="50"/>
      <c r="B15" s="47"/>
      <c r="C15" s="47"/>
      <c r="D15" s="47"/>
      <c r="E15" s="47"/>
      <c r="F15" s="47"/>
      <c r="G15" s="48"/>
      <c r="H15" s="49"/>
    </row>
    <row r="16" spans="1:8">
      <c r="A16" s="58" t="s">
        <v>1271</v>
      </c>
      <c r="B16" s="47"/>
      <c r="C16" s="47"/>
      <c r="D16" s="47"/>
      <c r="E16" s="47"/>
      <c r="F16" s="47"/>
      <c r="G16" s="48"/>
      <c r="H16" s="49"/>
    </row>
    <row r="17" spans="1:8">
      <c r="A17" s="50">
        <v>1</v>
      </c>
      <c r="B17" s="47" t="s">
        <v>1059</v>
      </c>
      <c r="C17" s="47"/>
      <c r="D17" s="47"/>
      <c r="E17" s="47"/>
      <c r="F17" s="47"/>
      <c r="G17" s="48"/>
      <c r="H17" s="49"/>
    </row>
    <row r="18" spans="1:8">
      <c r="A18" s="50"/>
      <c r="B18" s="47"/>
      <c r="C18" s="47"/>
      <c r="D18" s="47"/>
      <c r="E18" s="47"/>
      <c r="F18" s="47"/>
      <c r="G18" s="48"/>
      <c r="H18" s="49"/>
    </row>
    <row r="19" spans="1:8">
      <c r="A19" s="50">
        <v>2</v>
      </c>
      <c r="B19" s="47" t="s">
        <v>1273</v>
      </c>
      <c r="C19" s="47"/>
      <c r="D19" s="47"/>
      <c r="E19" s="47"/>
      <c r="F19" s="47"/>
      <c r="G19" s="48"/>
      <c r="H19" s="49"/>
    </row>
    <row r="20" spans="1:8">
      <c r="A20" s="50"/>
      <c r="B20" s="47"/>
      <c r="C20" s="47"/>
      <c r="D20" s="47"/>
      <c r="E20" s="47"/>
      <c r="F20" s="47"/>
      <c r="G20" s="48"/>
      <c r="H20" s="49"/>
    </row>
    <row r="21" spans="1:8">
      <c r="A21" s="50">
        <v>3</v>
      </c>
      <c r="B21" s="47" t="s">
        <v>1275</v>
      </c>
      <c r="C21" s="47"/>
      <c r="D21" s="47"/>
      <c r="E21" s="47"/>
      <c r="F21" s="47"/>
      <c r="G21" s="48"/>
      <c r="H21" s="49"/>
    </row>
    <row r="22" spans="1:8">
      <c r="A22" s="50"/>
      <c r="B22" s="47" t="s">
        <v>15</v>
      </c>
      <c r="C22" s="47"/>
      <c r="D22" s="47"/>
      <c r="E22" s="47"/>
      <c r="F22" s="47"/>
      <c r="G22" s="48"/>
      <c r="H22" s="49"/>
    </row>
    <row r="23" spans="1:8">
      <c r="A23" s="50"/>
      <c r="B23" s="47" t="s">
        <v>1277</v>
      </c>
      <c r="C23" s="47"/>
      <c r="D23" s="47"/>
      <c r="E23" s="47"/>
      <c r="F23" s="47"/>
      <c r="G23" s="48"/>
      <c r="H23" s="49"/>
    </row>
    <row r="24" spans="1:8">
      <c r="A24" s="59"/>
      <c r="B24" s="60"/>
      <c r="C24" s="60"/>
      <c r="D24" s="60"/>
      <c r="E24" s="60"/>
      <c r="F24" s="60"/>
      <c r="G24" s="61"/>
      <c r="H24" s="62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69"/>
  <dimension ref="A1:I45"/>
  <sheetViews>
    <sheetView workbookViewId="0">
      <selection activeCell="C24" sqref="C24"/>
    </sheetView>
  </sheetViews>
  <sheetFormatPr defaultRowHeight="12.75"/>
  <cols>
    <col min="1" max="1" width="2.7109375" style="41" customWidth="1"/>
    <col min="2" max="2" width="4.7109375" style="41" customWidth="1"/>
    <col min="3" max="3" width="40.7109375" style="41" customWidth="1"/>
    <col min="4" max="4" width="12.140625" style="41" bestFit="1" customWidth="1"/>
    <col min="5" max="5" width="20" style="41" bestFit="1" customWidth="1"/>
    <col min="6" max="6" width="8.7109375" style="41" customWidth="1"/>
    <col min="7" max="7" width="12" style="63" customWidth="1"/>
    <col min="8" max="8" width="10.42578125" style="64" customWidth="1"/>
    <col min="10" max="16384" width="9.140625" style="41"/>
  </cols>
  <sheetData>
    <row r="1" spans="1:8">
      <c r="A1" s="1"/>
      <c r="B1" s="2"/>
      <c r="C1" s="3" t="s">
        <v>1086</v>
      </c>
      <c r="D1" s="2"/>
      <c r="E1" s="2"/>
      <c r="F1" s="2"/>
      <c r="G1" s="4"/>
      <c r="H1" s="5"/>
    </row>
    <row r="2" spans="1:8" ht="25.5">
      <c r="A2" s="155" t="s">
        <v>1128</v>
      </c>
      <c r="B2" s="156"/>
      <c r="C2" s="156"/>
      <c r="D2" s="8" t="s">
        <v>1129</v>
      </c>
      <c r="E2" s="9" t="s">
        <v>80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1134</v>
      </c>
      <c r="B3" s="158"/>
      <c r="C3" s="158"/>
      <c r="D3" s="13"/>
      <c r="E3" s="13"/>
      <c r="F3" s="13"/>
      <c r="G3" s="14"/>
      <c r="H3" s="15"/>
    </row>
    <row r="4" spans="1:8">
      <c r="A4" s="16"/>
      <c r="B4" s="159" t="s">
        <v>1135</v>
      </c>
      <c r="C4" s="158"/>
      <c r="D4" s="13"/>
      <c r="E4" s="13"/>
      <c r="F4" s="13"/>
      <c r="G4" s="14"/>
      <c r="H4" s="15"/>
    </row>
    <row r="5" spans="1:8">
      <c r="A5" s="16"/>
      <c r="B5" s="18" t="s">
        <v>1136</v>
      </c>
      <c r="C5" s="13" t="s">
        <v>1140</v>
      </c>
      <c r="D5" s="13" t="s">
        <v>1141</v>
      </c>
      <c r="E5" s="13" t="s">
        <v>1142</v>
      </c>
      <c r="F5" s="13">
        <v>19910</v>
      </c>
      <c r="G5" s="14">
        <v>61.29</v>
      </c>
      <c r="H5" s="15">
        <v>10.75</v>
      </c>
    </row>
    <row r="6" spans="1:8">
      <c r="A6" s="16"/>
      <c r="B6" s="18" t="s">
        <v>1136</v>
      </c>
      <c r="C6" s="13" t="s">
        <v>1137</v>
      </c>
      <c r="D6" s="13" t="s">
        <v>1138</v>
      </c>
      <c r="E6" s="13" t="s">
        <v>1139</v>
      </c>
      <c r="F6" s="13">
        <v>1756</v>
      </c>
      <c r="G6" s="14">
        <v>54.44</v>
      </c>
      <c r="H6" s="15">
        <v>9.5399999999999991</v>
      </c>
    </row>
    <row r="7" spans="1:8">
      <c r="A7" s="16"/>
      <c r="B7" s="18" t="s">
        <v>1136</v>
      </c>
      <c r="C7" s="13" t="s">
        <v>1156</v>
      </c>
      <c r="D7" s="13" t="s">
        <v>1157</v>
      </c>
      <c r="E7" s="13" t="s">
        <v>1158</v>
      </c>
      <c r="F7" s="13">
        <v>6389</v>
      </c>
      <c r="G7" s="14">
        <v>54.41</v>
      </c>
      <c r="H7" s="15">
        <v>9.5399999999999991</v>
      </c>
    </row>
    <row r="8" spans="1:8">
      <c r="A8" s="16"/>
      <c r="B8" s="18" t="s">
        <v>1136</v>
      </c>
      <c r="C8" s="13" t="s">
        <v>1148</v>
      </c>
      <c r="D8" s="13" t="s">
        <v>1149</v>
      </c>
      <c r="E8" s="13" t="s">
        <v>1139</v>
      </c>
      <c r="F8" s="13">
        <v>2112</v>
      </c>
      <c r="G8" s="14">
        <v>42.73</v>
      </c>
      <c r="H8" s="15">
        <v>7.49</v>
      </c>
    </row>
    <row r="9" spans="1:8">
      <c r="A9" s="16"/>
      <c r="B9" s="18" t="s">
        <v>1136</v>
      </c>
      <c r="C9" s="13" t="s">
        <v>1146</v>
      </c>
      <c r="D9" s="13" t="s">
        <v>1147</v>
      </c>
      <c r="E9" s="13" t="s">
        <v>1145</v>
      </c>
      <c r="F9" s="13">
        <v>6875</v>
      </c>
      <c r="G9" s="14">
        <v>40.82</v>
      </c>
      <c r="H9" s="15">
        <v>7.16</v>
      </c>
    </row>
    <row r="10" spans="1:8">
      <c r="A10" s="16"/>
      <c r="B10" s="18" t="s">
        <v>1136</v>
      </c>
      <c r="C10" s="13" t="s">
        <v>1153</v>
      </c>
      <c r="D10" s="13" t="s">
        <v>1154</v>
      </c>
      <c r="E10" s="13" t="s">
        <v>1155</v>
      </c>
      <c r="F10" s="13">
        <v>5590</v>
      </c>
      <c r="G10" s="14">
        <v>40.130000000000003</v>
      </c>
      <c r="H10" s="15">
        <v>7.04</v>
      </c>
    </row>
    <row r="11" spans="1:8">
      <c r="A11" s="16"/>
      <c r="B11" s="18" t="s">
        <v>1136</v>
      </c>
      <c r="C11" s="13" t="s">
        <v>1159</v>
      </c>
      <c r="D11" s="13" t="s">
        <v>1160</v>
      </c>
      <c r="E11" s="13" t="s">
        <v>1145</v>
      </c>
      <c r="F11" s="13">
        <v>4151</v>
      </c>
      <c r="G11" s="14">
        <v>33.39</v>
      </c>
      <c r="H11" s="15">
        <v>5.85</v>
      </c>
    </row>
    <row r="12" spans="1:8">
      <c r="A12" s="16"/>
      <c r="B12" s="18" t="s">
        <v>1136</v>
      </c>
      <c r="C12" s="13" t="s">
        <v>596</v>
      </c>
      <c r="D12" s="13" t="s">
        <v>597</v>
      </c>
      <c r="E12" s="13" t="s">
        <v>1142</v>
      </c>
      <c r="F12" s="13">
        <v>3888</v>
      </c>
      <c r="G12" s="14">
        <v>24.44</v>
      </c>
      <c r="H12" s="15">
        <v>4.28</v>
      </c>
    </row>
    <row r="13" spans="1:8">
      <c r="A13" s="16"/>
      <c r="B13" s="18" t="s">
        <v>1136</v>
      </c>
      <c r="C13" s="13" t="s">
        <v>1178</v>
      </c>
      <c r="D13" s="13" t="s">
        <v>1179</v>
      </c>
      <c r="E13" s="13" t="s">
        <v>1180</v>
      </c>
      <c r="F13" s="13">
        <v>2995</v>
      </c>
      <c r="G13" s="14">
        <v>21.63</v>
      </c>
      <c r="H13" s="15">
        <v>3.79</v>
      </c>
    </row>
    <row r="14" spans="1:8">
      <c r="A14" s="16"/>
      <c r="B14" s="18" t="s">
        <v>1136</v>
      </c>
      <c r="C14" s="13" t="s">
        <v>1389</v>
      </c>
      <c r="D14" s="13" t="s">
        <v>605</v>
      </c>
      <c r="E14" s="13" t="s">
        <v>1238</v>
      </c>
      <c r="F14" s="13">
        <v>6783</v>
      </c>
      <c r="G14" s="14">
        <v>20.260000000000002</v>
      </c>
      <c r="H14" s="15">
        <v>3.55</v>
      </c>
    </row>
    <row r="15" spans="1:8">
      <c r="A15" s="16"/>
      <c r="B15" s="18" t="s">
        <v>1136</v>
      </c>
      <c r="C15" s="13" t="s">
        <v>1164</v>
      </c>
      <c r="D15" s="13" t="s">
        <v>1165</v>
      </c>
      <c r="E15" s="13" t="s">
        <v>1166</v>
      </c>
      <c r="F15" s="13">
        <v>7692</v>
      </c>
      <c r="G15" s="14">
        <v>19.18</v>
      </c>
      <c r="H15" s="15">
        <v>3.36</v>
      </c>
    </row>
    <row r="16" spans="1:8">
      <c r="A16" s="16"/>
      <c r="B16" s="18" t="s">
        <v>1136</v>
      </c>
      <c r="C16" s="13" t="s">
        <v>1174</v>
      </c>
      <c r="D16" s="13" t="s">
        <v>1175</v>
      </c>
      <c r="E16" s="13" t="s">
        <v>1169</v>
      </c>
      <c r="F16" s="13">
        <v>2980</v>
      </c>
      <c r="G16" s="14">
        <v>15.49</v>
      </c>
      <c r="H16" s="15">
        <v>2.72</v>
      </c>
    </row>
    <row r="17" spans="1:8">
      <c r="A17" s="16"/>
      <c r="B17" s="18" t="s">
        <v>1136</v>
      </c>
      <c r="C17" s="13" t="s">
        <v>1224</v>
      </c>
      <c r="D17" s="13" t="s">
        <v>1225</v>
      </c>
      <c r="E17" s="13" t="s">
        <v>1145</v>
      </c>
      <c r="F17" s="13">
        <v>984</v>
      </c>
      <c r="G17" s="14">
        <v>14.9</v>
      </c>
      <c r="H17" s="15">
        <v>2.61</v>
      </c>
    </row>
    <row r="18" spans="1:8">
      <c r="A18" s="16"/>
      <c r="B18" s="18" t="s">
        <v>1136</v>
      </c>
      <c r="C18" s="13" t="s">
        <v>1236</v>
      </c>
      <c r="D18" s="13" t="s">
        <v>1237</v>
      </c>
      <c r="E18" s="13" t="s">
        <v>1238</v>
      </c>
      <c r="F18" s="13">
        <v>1661</v>
      </c>
      <c r="G18" s="14">
        <v>12.97</v>
      </c>
      <c r="H18" s="15">
        <v>2.27</v>
      </c>
    </row>
    <row r="19" spans="1:8">
      <c r="A19" s="16"/>
      <c r="B19" s="18" t="s">
        <v>1136</v>
      </c>
      <c r="C19" s="13" t="s">
        <v>1181</v>
      </c>
      <c r="D19" s="13" t="s">
        <v>1182</v>
      </c>
      <c r="E19" s="13" t="s">
        <v>1183</v>
      </c>
      <c r="F19" s="13">
        <v>4313</v>
      </c>
      <c r="G19" s="14">
        <v>12.88</v>
      </c>
      <c r="H19" s="15">
        <v>2.2599999999999998</v>
      </c>
    </row>
    <row r="20" spans="1:8">
      <c r="A20" s="16"/>
      <c r="B20" s="18" t="s">
        <v>1136</v>
      </c>
      <c r="C20" s="13" t="s">
        <v>1200</v>
      </c>
      <c r="D20" s="13" t="s">
        <v>1201</v>
      </c>
      <c r="E20" s="13" t="s">
        <v>1139</v>
      </c>
      <c r="F20" s="13">
        <v>2659</v>
      </c>
      <c r="G20" s="14">
        <v>12.87</v>
      </c>
      <c r="H20" s="15">
        <v>2.2599999999999998</v>
      </c>
    </row>
    <row r="21" spans="1:8">
      <c r="A21" s="16"/>
      <c r="B21" s="18" t="s">
        <v>1136</v>
      </c>
      <c r="C21" s="13" t="s">
        <v>1214</v>
      </c>
      <c r="D21" s="13" t="s">
        <v>1215</v>
      </c>
      <c r="E21" s="13" t="s">
        <v>1169</v>
      </c>
      <c r="F21" s="13">
        <v>458</v>
      </c>
      <c r="G21" s="14">
        <v>10.5</v>
      </c>
      <c r="H21" s="15">
        <v>1.84</v>
      </c>
    </row>
    <row r="22" spans="1:8">
      <c r="A22" s="16"/>
      <c r="B22" s="18" t="s">
        <v>1136</v>
      </c>
      <c r="C22" s="13" t="s">
        <v>1161</v>
      </c>
      <c r="D22" s="13" t="s">
        <v>1162</v>
      </c>
      <c r="E22" s="13" t="s">
        <v>1163</v>
      </c>
      <c r="F22" s="13">
        <v>7414</v>
      </c>
      <c r="G22" s="14">
        <v>9.69</v>
      </c>
      <c r="H22" s="15">
        <v>1.7</v>
      </c>
    </row>
    <row r="23" spans="1:8">
      <c r="A23" s="16"/>
      <c r="B23" s="18" t="s">
        <v>1136</v>
      </c>
      <c r="C23" s="13" t="s">
        <v>608</v>
      </c>
      <c r="D23" s="13" t="s">
        <v>609</v>
      </c>
      <c r="E23" s="13" t="s">
        <v>1238</v>
      </c>
      <c r="F23" s="13">
        <v>520</v>
      </c>
      <c r="G23" s="14">
        <v>9.57</v>
      </c>
      <c r="H23" s="15">
        <v>1.68</v>
      </c>
    </row>
    <row r="24" spans="1:8">
      <c r="A24" s="16"/>
      <c r="B24" s="18" t="s">
        <v>1136</v>
      </c>
      <c r="C24" s="13" t="s">
        <v>1167</v>
      </c>
      <c r="D24" s="13" t="s">
        <v>1168</v>
      </c>
      <c r="E24" s="13" t="s">
        <v>1169</v>
      </c>
      <c r="F24" s="13">
        <v>1877</v>
      </c>
      <c r="G24" s="14">
        <v>7.83</v>
      </c>
      <c r="H24" s="15">
        <v>1.37</v>
      </c>
    </row>
    <row r="25" spans="1:8">
      <c r="A25" s="16"/>
      <c r="B25" s="18" t="s">
        <v>1136</v>
      </c>
      <c r="C25" s="13" t="s">
        <v>356</v>
      </c>
      <c r="D25" s="13" t="s">
        <v>357</v>
      </c>
      <c r="E25" s="13" t="s">
        <v>1238</v>
      </c>
      <c r="F25" s="13">
        <v>359</v>
      </c>
      <c r="G25" s="14">
        <v>7.29</v>
      </c>
      <c r="H25" s="15">
        <v>1.28</v>
      </c>
    </row>
    <row r="26" spans="1:8">
      <c r="A26" s="16"/>
      <c r="B26" s="18" t="s">
        <v>1136</v>
      </c>
      <c r="C26" s="13" t="s">
        <v>603</v>
      </c>
      <c r="D26" s="13" t="s">
        <v>604</v>
      </c>
      <c r="E26" s="13" t="s">
        <v>1213</v>
      </c>
      <c r="F26" s="13">
        <v>2445</v>
      </c>
      <c r="G26" s="14">
        <v>6.71</v>
      </c>
      <c r="H26" s="15">
        <v>1.18</v>
      </c>
    </row>
    <row r="27" spans="1:8">
      <c r="A27" s="16"/>
      <c r="B27" s="18" t="s">
        <v>1136</v>
      </c>
      <c r="C27" s="13" t="s">
        <v>600</v>
      </c>
      <c r="D27" s="13" t="s">
        <v>336</v>
      </c>
      <c r="E27" s="13" t="s">
        <v>1238</v>
      </c>
      <c r="F27" s="13">
        <v>489</v>
      </c>
      <c r="G27" s="14">
        <v>6.08</v>
      </c>
      <c r="H27" s="15">
        <v>1.07</v>
      </c>
    </row>
    <row r="28" spans="1:8">
      <c r="A28" s="16"/>
      <c r="B28" s="18" t="s">
        <v>1136</v>
      </c>
      <c r="C28" s="13" t="s">
        <v>601</v>
      </c>
      <c r="D28" s="13" t="s">
        <v>602</v>
      </c>
      <c r="E28" s="13" t="s">
        <v>1152</v>
      </c>
      <c r="F28" s="13">
        <v>2272</v>
      </c>
      <c r="G28" s="14">
        <v>5.69</v>
      </c>
      <c r="H28" s="15">
        <v>1</v>
      </c>
    </row>
    <row r="29" spans="1:8">
      <c r="A29" s="16"/>
      <c r="B29" s="18" t="s">
        <v>1136</v>
      </c>
      <c r="C29" s="13" t="s">
        <v>970</v>
      </c>
      <c r="D29" s="13" t="s">
        <v>971</v>
      </c>
      <c r="E29" s="13" t="s">
        <v>174</v>
      </c>
      <c r="F29" s="13">
        <v>1825</v>
      </c>
      <c r="G29" s="14">
        <v>5.38</v>
      </c>
      <c r="H29" s="15">
        <v>0.94</v>
      </c>
    </row>
    <row r="30" spans="1:8">
      <c r="A30" s="16"/>
      <c r="B30" s="18" t="s">
        <v>1136</v>
      </c>
      <c r="C30" s="13" t="s">
        <v>1320</v>
      </c>
      <c r="D30" s="13" t="s">
        <v>214</v>
      </c>
      <c r="E30" s="13" t="s">
        <v>1210</v>
      </c>
      <c r="F30" s="13">
        <v>4820</v>
      </c>
      <c r="G30" s="14">
        <v>5.0599999999999996</v>
      </c>
      <c r="H30" s="15">
        <v>0.89</v>
      </c>
    </row>
    <row r="31" spans="1:8">
      <c r="A31" s="16"/>
      <c r="B31" s="18" t="s">
        <v>1136</v>
      </c>
      <c r="C31" s="13" t="s">
        <v>1303</v>
      </c>
      <c r="D31" s="13" t="s">
        <v>972</v>
      </c>
      <c r="E31" s="13" t="s">
        <v>1163</v>
      </c>
      <c r="F31" s="13">
        <v>5975</v>
      </c>
      <c r="G31" s="14">
        <v>4.53</v>
      </c>
      <c r="H31" s="15">
        <v>0.79</v>
      </c>
    </row>
    <row r="32" spans="1:8">
      <c r="A32" s="16"/>
      <c r="B32" s="18" t="s">
        <v>1136</v>
      </c>
      <c r="C32" s="13" t="s">
        <v>1189</v>
      </c>
      <c r="D32" s="13" t="s">
        <v>1190</v>
      </c>
      <c r="E32" s="13" t="s">
        <v>1191</v>
      </c>
      <c r="F32" s="13">
        <v>3081</v>
      </c>
      <c r="G32" s="14">
        <v>3.66</v>
      </c>
      <c r="H32" s="15">
        <v>0.64</v>
      </c>
    </row>
    <row r="33" spans="1:8">
      <c r="A33" s="16"/>
      <c r="B33" s="18" t="s">
        <v>1136</v>
      </c>
      <c r="C33" s="13" t="s">
        <v>127</v>
      </c>
      <c r="D33" s="13" t="s">
        <v>128</v>
      </c>
      <c r="E33" s="13" t="s">
        <v>1213</v>
      </c>
      <c r="F33" s="13">
        <v>1513</v>
      </c>
      <c r="G33" s="14">
        <v>3.36</v>
      </c>
      <c r="H33" s="15">
        <v>0.59</v>
      </c>
    </row>
    <row r="34" spans="1:8">
      <c r="A34" s="16"/>
      <c r="B34" s="18" t="s">
        <v>1136</v>
      </c>
      <c r="C34" s="13" t="s">
        <v>371</v>
      </c>
      <c r="D34" s="13" t="s">
        <v>372</v>
      </c>
      <c r="E34" s="13" t="s">
        <v>1152</v>
      </c>
      <c r="F34" s="13">
        <v>1407</v>
      </c>
      <c r="G34" s="14">
        <v>2.64</v>
      </c>
      <c r="H34" s="15">
        <v>0.46</v>
      </c>
    </row>
    <row r="35" spans="1:8" ht="13.5" thickBot="1">
      <c r="A35" s="16"/>
      <c r="B35" s="13"/>
      <c r="C35" s="13"/>
      <c r="D35" s="13"/>
      <c r="E35" s="8" t="s">
        <v>1244</v>
      </c>
      <c r="F35" s="13"/>
      <c r="G35" s="19">
        <v>569.82000000000005</v>
      </c>
      <c r="H35" s="20">
        <v>99.9</v>
      </c>
    </row>
    <row r="36" spans="1:8" ht="13.5" thickTop="1">
      <c r="A36" s="16"/>
      <c r="B36" s="13"/>
      <c r="C36" s="13"/>
      <c r="D36" s="13"/>
      <c r="E36" s="13"/>
      <c r="F36" s="13"/>
      <c r="G36" s="14"/>
      <c r="H36" s="15"/>
    </row>
    <row r="37" spans="1:8">
      <c r="A37" s="24" t="s">
        <v>1269</v>
      </c>
      <c r="B37" s="13"/>
      <c r="C37" s="13"/>
      <c r="D37" s="13"/>
      <c r="E37" s="13"/>
      <c r="F37" s="13"/>
      <c r="G37" s="25">
        <v>0.55000000000000004</v>
      </c>
      <c r="H37" s="26">
        <v>0.1</v>
      </c>
    </row>
    <row r="38" spans="1:8">
      <c r="A38" s="16"/>
      <c r="B38" s="13"/>
      <c r="C38" s="13"/>
      <c r="D38" s="13"/>
      <c r="E38" s="13"/>
      <c r="F38" s="13"/>
      <c r="G38" s="14"/>
      <c r="H38" s="15"/>
    </row>
    <row r="39" spans="1:8" ht="13.5" thickBot="1">
      <c r="A39" s="16"/>
      <c r="B39" s="13"/>
      <c r="C39" s="13"/>
      <c r="D39" s="13"/>
      <c r="E39" s="8" t="s">
        <v>1270</v>
      </c>
      <c r="F39" s="13"/>
      <c r="G39" s="19">
        <v>570.37</v>
      </c>
      <c r="H39" s="20">
        <v>100</v>
      </c>
    </row>
    <row r="40" spans="1:8" ht="13.5" thickTop="1">
      <c r="A40" s="16"/>
      <c r="B40" s="13"/>
      <c r="C40" s="13"/>
      <c r="D40" s="13"/>
      <c r="E40" s="13"/>
      <c r="F40" s="13"/>
      <c r="G40" s="14"/>
      <c r="H40" s="15"/>
    </row>
    <row r="41" spans="1:8">
      <c r="A41" s="27" t="s">
        <v>1271</v>
      </c>
      <c r="B41" s="13"/>
      <c r="C41" s="13"/>
      <c r="D41" s="13"/>
      <c r="E41" s="13"/>
      <c r="F41" s="13"/>
      <c r="G41" s="14"/>
      <c r="H41" s="15"/>
    </row>
    <row r="42" spans="1:8">
      <c r="A42" s="16">
        <v>1</v>
      </c>
      <c r="B42" s="13" t="s">
        <v>90</v>
      </c>
      <c r="C42" s="13"/>
      <c r="D42" s="13"/>
      <c r="E42" s="13"/>
      <c r="F42" s="13"/>
      <c r="G42" s="14"/>
      <c r="H42" s="15"/>
    </row>
    <row r="43" spans="1:8">
      <c r="A43" s="16"/>
      <c r="B43" s="13"/>
      <c r="C43" s="13"/>
      <c r="D43" s="13"/>
      <c r="E43" s="13"/>
      <c r="F43" s="13"/>
      <c r="G43" s="14"/>
      <c r="H43" s="15"/>
    </row>
    <row r="44" spans="1:8">
      <c r="A44" s="16">
        <v>2</v>
      </c>
      <c r="B44" s="13" t="s">
        <v>1273</v>
      </c>
      <c r="C44" s="13"/>
      <c r="D44" s="13"/>
      <c r="E44" s="13"/>
      <c r="F44" s="13"/>
      <c r="G44" s="14"/>
      <c r="H44" s="15"/>
    </row>
    <row r="45" spans="1:8">
      <c r="A45" s="30"/>
      <c r="B45" s="31"/>
      <c r="C45" s="31"/>
      <c r="D45" s="31"/>
      <c r="E45" s="31"/>
      <c r="F45" s="31"/>
      <c r="G45" s="32"/>
      <c r="H45" s="33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68"/>
  <dimension ref="A1:I96"/>
  <sheetViews>
    <sheetView topLeftCell="A73" workbookViewId="0">
      <selection activeCell="D100" sqref="D100"/>
    </sheetView>
  </sheetViews>
  <sheetFormatPr defaultRowHeight="12.75"/>
  <cols>
    <col min="1" max="1" width="2.7109375" style="41" customWidth="1"/>
    <col min="2" max="2" width="4.7109375" style="41" customWidth="1"/>
    <col min="3" max="3" width="40.7109375" style="41" customWidth="1"/>
    <col min="4" max="4" width="25" style="41" bestFit="1" customWidth="1"/>
    <col min="5" max="5" width="20.42578125" style="41" bestFit="1" customWidth="1"/>
    <col min="6" max="6" width="8.7109375" style="41" customWidth="1"/>
    <col min="7" max="7" width="11.5703125" style="63" customWidth="1"/>
    <col min="8" max="8" width="11.140625" style="64" customWidth="1"/>
    <col min="10" max="16384" width="9.140625" style="41"/>
  </cols>
  <sheetData>
    <row r="1" spans="1:8">
      <c r="A1" s="1"/>
      <c r="B1" s="2"/>
      <c r="C1" s="3" t="s">
        <v>1078</v>
      </c>
      <c r="D1" s="2"/>
      <c r="E1" s="2"/>
      <c r="F1" s="2"/>
      <c r="G1" s="4"/>
      <c r="H1" s="5"/>
    </row>
    <row r="2" spans="1:8" ht="38.25">
      <c r="A2" s="155" t="s">
        <v>1128</v>
      </c>
      <c r="B2" s="156"/>
      <c r="C2" s="156"/>
      <c r="D2" s="8" t="s">
        <v>1129</v>
      </c>
      <c r="E2" s="9" t="s">
        <v>80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1134</v>
      </c>
      <c r="B3" s="158"/>
      <c r="C3" s="158"/>
      <c r="D3" s="13"/>
      <c r="E3" s="13"/>
      <c r="F3" s="13"/>
      <c r="G3" s="14"/>
      <c r="H3" s="15"/>
    </row>
    <row r="4" spans="1:8">
      <c r="A4" s="16"/>
      <c r="B4" s="159" t="s">
        <v>1135</v>
      </c>
      <c r="C4" s="158"/>
      <c r="D4" s="13"/>
      <c r="E4" s="13"/>
      <c r="F4" s="13"/>
      <c r="G4" s="14"/>
      <c r="H4" s="15"/>
    </row>
    <row r="5" spans="1:8">
      <c r="A5" s="16"/>
      <c r="B5" s="18" t="s">
        <v>1136</v>
      </c>
      <c r="C5" s="13" t="s">
        <v>1137</v>
      </c>
      <c r="D5" s="13" t="s">
        <v>1138</v>
      </c>
      <c r="E5" s="13" t="s">
        <v>1139</v>
      </c>
      <c r="F5" s="13">
        <v>74200</v>
      </c>
      <c r="G5" s="14">
        <v>2304.54</v>
      </c>
      <c r="H5" s="15">
        <v>7.92</v>
      </c>
    </row>
    <row r="6" spans="1:8">
      <c r="A6" s="16"/>
      <c r="B6" s="18" t="s">
        <v>1136</v>
      </c>
      <c r="C6" s="13" t="s">
        <v>1148</v>
      </c>
      <c r="D6" s="13" t="s">
        <v>1149</v>
      </c>
      <c r="E6" s="13" t="s">
        <v>1139</v>
      </c>
      <c r="F6" s="13">
        <v>90000</v>
      </c>
      <c r="G6" s="14">
        <v>1829.88</v>
      </c>
      <c r="H6" s="15">
        <v>6.29</v>
      </c>
    </row>
    <row r="7" spans="1:8">
      <c r="A7" s="16"/>
      <c r="B7" s="18" t="s">
        <v>1136</v>
      </c>
      <c r="C7" s="13" t="s">
        <v>1156</v>
      </c>
      <c r="D7" s="13" t="s">
        <v>1157</v>
      </c>
      <c r="E7" s="13" t="s">
        <v>1158</v>
      </c>
      <c r="F7" s="13">
        <v>200000</v>
      </c>
      <c r="G7" s="14">
        <v>1707.7</v>
      </c>
      <c r="H7" s="15">
        <v>5.87</v>
      </c>
    </row>
    <row r="8" spans="1:8">
      <c r="A8" s="16"/>
      <c r="B8" s="18" t="s">
        <v>1136</v>
      </c>
      <c r="C8" s="13" t="s">
        <v>1159</v>
      </c>
      <c r="D8" s="13" t="s">
        <v>1160</v>
      </c>
      <c r="E8" s="13" t="s">
        <v>1145</v>
      </c>
      <c r="F8" s="13">
        <v>205000</v>
      </c>
      <c r="G8" s="14">
        <v>1647.69</v>
      </c>
      <c r="H8" s="15">
        <v>5.66</v>
      </c>
    </row>
    <row r="9" spans="1:8">
      <c r="A9" s="16"/>
      <c r="B9" s="18" t="s">
        <v>1136</v>
      </c>
      <c r="C9" s="13" t="s">
        <v>212</v>
      </c>
      <c r="D9" s="13" t="s">
        <v>213</v>
      </c>
      <c r="E9" s="13" t="s">
        <v>1183</v>
      </c>
      <c r="F9" s="13">
        <v>700000</v>
      </c>
      <c r="G9" s="14">
        <v>1119.3</v>
      </c>
      <c r="H9" s="15">
        <v>3.84</v>
      </c>
    </row>
    <row r="10" spans="1:8">
      <c r="A10" s="16"/>
      <c r="B10" s="18" t="s">
        <v>1136</v>
      </c>
      <c r="C10" s="13" t="s">
        <v>1181</v>
      </c>
      <c r="D10" s="13" t="s">
        <v>1182</v>
      </c>
      <c r="E10" s="13" t="s">
        <v>1183</v>
      </c>
      <c r="F10" s="13">
        <v>340000</v>
      </c>
      <c r="G10" s="14">
        <v>1016.94</v>
      </c>
      <c r="H10" s="15">
        <v>3.49</v>
      </c>
    </row>
    <row r="11" spans="1:8">
      <c r="A11" s="16"/>
      <c r="B11" s="18" t="s">
        <v>1136</v>
      </c>
      <c r="C11" s="13" t="s">
        <v>1174</v>
      </c>
      <c r="D11" s="13" t="s">
        <v>1175</v>
      </c>
      <c r="E11" s="13" t="s">
        <v>1169</v>
      </c>
      <c r="F11" s="13">
        <v>190000</v>
      </c>
      <c r="G11" s="14">
        <v>990.28</v>
      </c>
      <c r="H11" s="15">
        <v>3.4</v>
      </c>
    </row>
    <row r="12" spans="1:8">
      <c r="A12" s="16"/>
      <c r="B12" s="18" t="s">
        <v>1136</v>
      </c>
      <c r="C12" s="13" t="s">
        <v>151</v>
      </c>
      <c r="D12" s="13" t="s">
        <v>152</v>
      </c>
      <c r="E12" s="13" t="s">
        <v>1166</v>
      </c>
      <c r="F12" s="13">
        <v>270000</v>
      </c>
      <c r="G12" s="14">
        <v>865.89</v>
      </c>
      <c r="H12" s="15">
        <v>2.97</v>
      </c>
    </row>
    <row r="13" spans="1:8">
      <c r="A13" s="16"/>
      <c r="B13" s="18" t="s">
        <v>1136</v>
      </c>
      <c r="C13" s="13" t="s">
        <v>343</v>
      </c>
      <c r="D13" s="13" t="s">
        <v>344</v>
      </c>
      <c r="E13" s="13" t="s">
        <v>1145</v>
      </c>
      <c r="F13" s="13">
        <v>235000</v>
      </c>
      <c r="G13" s="14">
        <v>838.36</v>
      </c>
      <c r="H13" s="15">
        <v>2.88</v>
      </c>
    </row>
    <row r="14" spans="1:8">
      <c r="A14" s="16"/>
      <c r="B14" s="18" t="s">
        <v>1136</v>
      </c>
      <c r="C14" s="13" t="s">
        <v>191</v>
      </c>
      <c r="D14" s="13" t="s">
        <v>192</v>
      </c>
      <c r="E14" s="13" t="s">
        <v>169</v>
      </c>
      <c r="F14" s="13">
        <v>350000</v>
      </c>
      <c r="G14" s="14">
        <v>810.25</v>
      </c>
      <c r="H14" s="15">
        <v>2.78</v>
      </c>
    </row>
    <row r="15" spans="1:8">
      <c r="A15" s="16"/>
      <c r="B15" s="18" t="s">
        <v>1136</v>
      </c>
      <c r="C15" s="13" t="s">
        <v>1153</v>
      </c>
      <c r="D15" s="13" t="s">
        <v>1154</v>
      </c>
      <c r="E15" s="13" t="s">
        <v>1155</v>
      </c>
      <c r="F15" s="13">
        <v>97500</v>
      </c>
      <c r="G15" s="14">
        <v>700.68</v>
      </c>
      <c r="H15" s="15">
        <v>2.41</v>
      </c>
    </row>
    <row r="16" spans="1:8">
      <c r="A16" s="16"/>
      <c r="B16" s="18" t="s">
        <v>1136</v>
      </c>
      <c r="C16" s="13" t="s">
        <v>1164</v>
      </c>
      <c r="D16" s="13" t="s">
        <v>1165</v>
      </c>
      <c r="E16" s="13" t="s">
        <v>1166</v>
      </c>
      <c r="F16" s="13">
        <v>275000</v>
      </c>
      <c r="G16" s="14">
        <v>685.16</v>
      </c>
      <c r="H16" s="15">
        <v>2.35</v>
      </c>
    </row>
    <row r="17" spans="1:8">
      <c r="A17" s="16"/>
      <c r="B17" s="18" t="s">
        <v>1136</v>
      </c>
      <c r="C17" s="13" t="s">
        <v>360</v>
      </c>
      <c r="D17" s="13" t="s">
        <v>361</v>
      </c>
      <c r="E17" s="13" t="s">
        <v>1139</v>
      </c>
      <c r="F17" s="13">
        <v>23000</v>
      </c>
      <c r="G17" s="14">
        <v>682.28</v>
      </c>
      <c r="H17" s="15">
        <v>2.34</v>
      </c>
    </row>
    <row r="18" spans="1:8">
      <c r="A18" s="16"/>
      <c r="B18" s="18" t="s">
        <v>1136</v>
      </c>
      <c r="C18" s="13" t="s">
        <v>1389</v>
      </c>
      <c r="D18" s="13" t="s">
        <v>605</v>
      </c>
      <c r="E18" s="13" t="s">
        <v>1238</v>
      </c>
      <c r="F18" s="13">
        <v>225000</v>
      </c>
      <c r="G18" s="14">
        <v>673.31</v>
      </c>
      <c r="H18" s="15">
        <v>2.31</v>
      </c>
    </row>
    <row r="19" spans="1:8">
      <c r="A19" s="16"/>
      <c r="B19" s="18" t="s">
        <v>1136</v>
      </c>
      <c r="C19" s="13" t="s">
        <v>1146</v>
      </c>
      <c r="D19" s="13" t="s">
        <v>1147</v>
      </c>
      <c r="E19" s="13" t="s">
        <v>1145</v>
      </c>
      <c r="F19" s="13">
        <v>112000</v>
      </c>
      <c r="G19" s="14">
        <v>665.28</v>
      </c>
      <c r="H19" s="15">
        <v>2.29</v>
      </c>
    </row>
    <row r="20" spans="1:8">
      <c r="A20" s="16"/>
      <c r="B20" s="18" t="s">
        <v>1136</v>
      </c>
      <c r="C20" s="13" t="s">
        <v>1140</v>
      </c>
      <c r="D20" s="13" t="s">
        <v>1141</v>
      </c>
      <c r="E20" s="13" t="s">
        <v>1142</v>
      </c>
      <c r="F20" s="13">
        <v>200000</v>
      </c>
      <c r="G20" s="14">
        <v>617.4</v>
      </c>
      <c r="H20" s="15">
        <v>2.12</v>
      </c>
    </row>
    <row r="21" spans="1:8">
      <c r="A21" s="16"/>
      <c r="B21" s="18" t="s">
        <v>1136</v>
      </c>
      <c r="C21" s="13" t="s">
        <v>1206</v>
      </c>
      <c r="D21" s="13" t="s">
        <v>1207</v>
      </c>
      <c r="E21" s="13" t="s">
        <v>1142</v>
      </c>
      <c r="F21" s="13">
        <v>142500</v>
      </c>
      <c r="G21" s="14">
        <v>584.46</v>
      </c>
      <c r="H21" s="15">
        <v>2.0099999999999998</v>
      </c>
    </row>
    <row r="22" spans="1:8">
      <c r="A22" s="16"/>
      <c r="B22" s="18" t="s">
        <v>1136</v>
      </c>
      <c r="C22" s="13" t="s">
        <v>669</v>
      </c>
      <c r="D22" s="13" t="s">
        <v>670</v>
      </c>
      <c r="E22" s="13" t="s">
        <v>1186</v>
      </c>
      <c r="F22" s="13">
        <v>300000</v>
      </c>
      <c r="G22" s="14">
        <v>582.75</v>
      </c>
      <c r="H22" s="15">
        <v>2</v>
      </c>
    </row>
    <row r="23" spans="1:8">
      <c r="A23" s="16"/>
      <c r="B23" s="18" t="s">
        <v>1136</v>
      </c>
      <c r="C23" s="13" t="s">
        <v>403</v>
      </c>
      <c r="D23" s="13" t="s">
        <v>404</v>
      </c>
      <c r="E23" s="13" t="s">
        <v>1155</v>
      </c>
      <c r="F23" s="13">
        <v>54662</v>
      </c>
      <c r="G23" s="14">
        <v>561.27</v>
      </c>
      <c r="H23" s="15">
        <v>1.93</v>
      </c>
    </row>
    <row r="24" spans="1:8">
      <c r="A24" s="16"/>
      <c r="B24" s="18" t="s">
        <v>1136</v>
      </c>
      <c r="C24" s="13" t="s">
        <v>608</v>
      </c>
      <c r="D24" s="13" t="s">
        <v>609</v>
      </c>
      <c r="E24" s="13" t="s">
        <v>1238</v>
      </c>
      <c r="F24" s="13">
        <v>30000</v>
      </c>
      <c r="G24" s="14">
        <v>551.1</v>
      </c>
      <c r="H24" s="15">
        <v>1.89</v>
      </c>
    </row>
    <row r="25" spans="1:8">
      <c r="A25" s="16"/>
      <c r="B25" s="18" t="s">
        <v>1136</v>
      </c>
      <c r="C25" s="13" t="s">
        <v>1236</v>
      </c>
      <c r="D25" s="13" t="s">
        <v>1237</v>
      </c>
      <c r="E25" s="13" t="s">
        <v>1238</v>
      </c>
      <c r="F25" s="13">
        <v>70000</v>
      </c>
      <c r="G25" s="14">
        <v>548.28</v>
      </c>
      <c r="H25" s="15">
        <v>1.88</v>
      </c>
    </row>
    <row r="26" spans="1:8">
      <c r="A26" s="16"/>
      <c r="B26" s="18" t="s">
        <v>1136</v>
      </c>
      <c r="C26" s="13" t="s">
        <v>1214</v>
      </c>
      <c r="D26" s="13" t="s">
        <v>1215</v>
      </c>
      <c r="E26" s="13" t="s">
        <v>1169</v>
      </c>
      <c r="F26" s="13">
        <v>23300</v>
      </c>
      <c r="G26" s="14">
        <v>534.25</v>
      </c>
      <c r="H26" s="15">
        <v>1.84</v>
      </c>
    </row>
    <row r="27" spans="1:8">
      <c r="A27" s="16"/>
      <c r="B27" s="18" t="s">
        <v>1136</v>
      </c>
      <c r="C27" s="13" t="s">
        <v>172</v>
      </c>
      <c r="D27" s="13" t="s">
        <v>173</v>
      </c>
      <c r="E27" s="13" t="s">
        <v>174</v>
      </c>
      <c r="F27" s="13">
        <v>205000</v>
      </c>
      <c r="G27" s="14">
        <v>527.36</v>
      </c>
      <c r="H27" s="15">
        <v>1.81</v>
      </c>
    </row>
    <row r="28" spans="1:8">
      <c r="A28" s="16"/>
      <c r="B28" s="18" t="s">
        <v>1136</v>
      </c>
      <c r="C28" s="13" t="s">
        <v>594</v>
      </c>
      <c r="D28" s="13" t="s">
        <v>595</v>
      </c>
      <c r="E28" s="13" t="s">
        <v>1139</v>
      </c>
      <c r="F28" s="13">
        <v>50000</v>
      </c>
      <c r="G28" s="14">
        <v>520.23</v>
      </c>
      <c r="H28" s="15">
        <v>1.79</v>
      </c>
    </row>
    <row r="29" spans="1:8">
      <c r="A29" s="16"/>
      <c r="B29" s="18" t="s">
        <v>1136</v>
      </c>
      <c r="C29" s="13" t="s">
        <v>1200</v>
      </c>
      <c r="D29" s="13" t="s">
        <v>1201</v>
      </c>
      <c r="E29" s="13" t="s">
        <v>1139</v>
      </c>
      <c r="F29" s="13">
        <v>100000</v>
      </c>
      <c r="G29" s="14">
        <v>483.6</v>
      </c>
      <c r="H29" s="15">
        <v>1.66</v>
      </c>
    </row>
    <row r="30" spans="1:8">
      <c r="A30" s="16"/>
      <c r="B30" s="18" t="s">
        <v>1136</v>
      </c>
      <c r="C30" s="13" t="s">
        <v>1176</v>
      </c>
      <c r="D30" s="13" t="s">
        <v>1177</v>
      </c>
      <c r="E30" s="13" t="s">
        <v>1139</v>
      </c>
      <c r="F30" s="13">
        <v>35000</v>
      </c>
      <c r="G30" s="14">
        <v>481.25</v>
      </c>
      <c r="H30" s="15">
        <v>1.65</v>
      </c>
    </row>
    <row r="31" spans="1:8">
      <c r="A31" s="16"/>
      <c r="B31" s="18" t="s">
        <v>1136</v>
      </c>
      <c r="C31" s="13" t="s">
        <v>379</v>
      </c>
      <c r="D31" s="13" t="s">
        <v>380</v>
      </c>
      <c r="E31" s="13" t="s">
        <v>1186</v>
      </c>
      <c r="F31" s="13">
        <v>3500</v>
      </c>
      <c r="G31" s="14">
        <v>451.29</v>
      </c>
      <c r="H31" s="15">
        <v>1.55</v>
      </c>
    </row>
    <row r="32" spans="1:8">
      <c r="A32" s="16"/>
      <c r="B32" s="18" t="s">
        <v>1136</v>
      </c>
      <c r="C32" s="13" t="s">
        <v>600</v>
      </c>
      <c r="D32" s="13" t="s">
        <v>336</v>
      </c>
      <c r="E32" s="13" t="s">
        <v>1238</v>
      </c>
      <c r="F32" s="13">
        <v>35000</v>
      </c>
      <c r="G32" s="14">
        <v>435.24</v>
      </c>
      <c r="H32" s="15">
        <v>1.5</v>
      </c>
    </row>
    <row r="33" spans="1:8">
      <c r="A33" s="16"/>
      <c r="B33" s="18" t="s">
        <v>1136</v>
      </c>
      <c r="C33" s="13" t="s">
        <v>1196</v>
      </c>
      <c r="D33" s="13" t="s">
        <v>1197</v>
      </c>
      <c r="E33" s="13" t="s">
        <v>1169</v>
      </c>
      <c r="F33" s="13">
        <v>43500</v>
      </c>
      <c r="G33" s="14">
        <v>346.35</v>
      </c>
      <c r="H33" s="15">
        <v>1.19</v>
      </c>
    </row>
    <row r="34" spans="1:8">
      <c r="A34" s="16"/>
      <c r="B34" s="18" t="s">
        <v>1136</v>
      </c>
      <c r="C34" s="13" t="s">
        <v>182</v>
      </c>
      <c r="D34" s="13" t="s">
        <v>183</v>
      </c>
      <c r="E34" s="13" t="s">
        <v>1169</v>
      </c>
      <c r="F34" s="13">
        <v>30000</v>
      </c>
      <c r="G34" s="14">
        <v>298.27999999999997</v>
      </c>
      <c r="H34" s="15">
        <v>1.02</v>
      </c>
    </row>
    <row r="35" spans="1:8">
      <c r="A35" s="16"/>
      <c r="B35" s="18" t="s">
        <v>1136</v>
      </c>
      <c r="C35" s="13" t="s">
        <v>419</v>
      </c>
      <c r="D35" s="13" t="s">
        <v>342</v>
      </c>
      <c r="E35" s="13" t="s">
        <v>169</v>
      </c>
      <c r="F35" s="13">
        <v>75000</v>
      </c>
      <c r="G35" s="14">
        <v>292.43</v>
      </c>
      <c r="H35" s="15">
        <v>1</v>
      </c>
    </row>
    <row r="36" spans="1:8">
      <c r="A36" s="16"/>
      <c r="B36" s="18" t="s">
        <v>1136</v>
      </c>
      <c r="C36" s="13" t="s">
        <v>673</v>
      </c>
      <c r="D36" s="13" t="s">
        <v>674</v>
      </c>
      <c r="E36" s="13" t="s">
        <v>174</v>
      </c>
      <c r="F36" s="13">
        <v>240000</v>
      </c>
      <c r="G36" s="14">
        <v>291.36</v>
      </c>
      <c r="H36" s="15">
        <v>1</v>
      </c>
    </row>
    <row r="37" spans="1:8">
      <c r="A37" s="16"/>
      <c r="B37" s="18" t="s">
        <v>1136</v>
      </c>
      <c r="C37" s="13" t="s">
        <v>661</v>
      </c>
      <c r="D37" s="13" t="s">
        <v>662</v>
      </c>
      <c r="E37" s="13" t="s">
        <v>147</v>
      </c>
      <c r="F37" s="13">
        <v>242039</v>
      </c>
      <c r="G37" s="14">
        <v>278.83</v>
      </c>
      <c r="H37" s="15">
        <v>0.96</v>
      </c>
    </row>
    <row r="38" spans="1:8">
      <c r="A38" s="16"/>
      <c r="B38" s="18" t="s">
        <v>1136</v>
      </c>
      <c r="C38" s="13" t="s">
        <v>601</v>
      </c>
      <c r="D38" s="13" t="s">
        <v>602</v>
      </c>
      <c r="E38" s="13" t="s">
        <v>1152</v>
      </c>
      <c r="F38" s="13">
        <v>110000</v>
      </c>
      <c r="G38" s="14">
        <v>276.54000000000002</v>
      </c>
      <c r="H38" s="15">
        <v>0.95</v>
      </c>
    </row>
    <row r="39" spans="1:8">
      <c r="A39" s="16"/>
      <c r="B39" s="18" t="s">
        <v>1136</v>
      </c>
      <c r="C39" s="13" t="s">
        <v>1224</v>
      </c>
      <c r="D39" s="13" t="s">
        <v>1225</v>
      </c>
      <c r="E39" s="13" t="s">
        <v>1145</v>
      </c>
      <c r="F39" s="13">
        <v>17000</v>
      </c>
      <c r="G39" s="14">
        <v>258.22000000000003</v>
      </c>
      <c r="H39" s="15">
        <v>0.89</v>
      </c>
    </row>
    <row r="40" spans="1:8">
      <c r="A40" s="16"/>
      <c r="B40" s="18" t="s">
        <v>1136</v>
      </c>
      <c r="C40" s="13" t="s">
        <v>436</v>
      </c>
      <c r="D40" s="13" t="s">
        <v>437</v>
      </c>
      <c r="E40" s="13" t="s">
        <v>147</v>
      </c>
      <c r="F40" s="13">
        <v>100500</v>
      </c>
      <c r="G40" s="14">
        <v>251</v>
      </c>
      <c r="H40" s="15">
        <v>0.86</v>
      </c>
    </row>
    <row r="41" spans="1:8">
      <c r="A41" s="16"/>
      <c r="B41" s="18" t="s">
        <v>1136</v>
      </c>
      <c r="C41" s="13" t="s">
        <v>329</v>
      </c>
      <c r="D41" s="13" t="s">
        <v>330</v>
      </c>
      <c r="E41" s="13" t="s">
        <v>203</v>
      </c>
      <c r="F41" s="13">
        <v>165110</v>
      </c>
      <c r="G41" s="14">
        <v>250.64</v>
      </c>
      <c r="H41" s="15">
        <v>0.86</v>
      </c>
    </row>
    <row r="42" spans="1:8">
      <c r="A42" s="16"/>
      <c r="B42" s="18" t="s">
        <v>1136</v>
      </c>
      <c r="C42" s="13" t="s">
        <v>1192</v>
      </c>
      <c r="D42" s="13" t="s">
        <v>1193</v>
      </c>
      <c r="E42" s="13" t="s">
        <v>1186</v>
      </c>
      <c r="F42" s="13">
        <v>3000</v>
      </c>
      <c r="G42" s="14">
        <v>247.55</v>
      </c>
      <c r="H42" s="15">
        <v>0.85</v>
      </c>
    </row>
    <row r="43" spans="1:8">
      <c r="A43" s="16"/>
      <c r="B43" s="18" t="s">
        <v>1136</v>
      </c>
      <c r="C43" s="13" t="s">
        <v>1365</v>
      </c>
      <c r="D43" s="13" t="s">
        <v>116</v>
      </c>
      <c r="E43" s="13" t="s">
        <v>1145</v>
      </c>
      <c r="F43" s="13">
        <v>100000</v>
      </c>
      <c r="G43" s="14">
        <v>243.35</v>
      </c>
      <c r="H43" s="15">
        <v>0.84</v>
      </c>
    </row>
    <row r="44" spans="1:8">
      <c r="A44" s="16"/>
      <c r="B44" s="18" t="s">
        <v>1136</v>
      </c>
      <c r="C44" s="13" t="s">
        <v>66</v>
      </c>
      <c r="D44" s="13" t="s">
        <v>179</v>
      </c>
      <c r="E44" s="13" t="s">
        <v>1145</v>
      </c>
      <c r="F44" s="13">
        <v>95000</v>
      </c>
      <c r="G44" s="14">
        <v>243.34</v>
      </c>
      <c r="H44" s="15">
        <v>0.84</v>
      </c>
    </row>
    <row r="45" spans="1:8">
      <c r="A45" s="16"/>
      <c r="B45" s="18" t="s">
        <v>1136</v>
      </c>
      <c r="C45" s="13" t="s">
        <v>208</v>
      </c>
      <c r="D45" s="13" t="s">
        <v>209</v>
      </c>
      <c r="E45" s="13" t="s">
        <v>1158</v>
      </c>
      <c r="F45" s="13">
        <v>85000</v>
      </c>
      <c r="G45" s="14">
        <v>232.05</v>
      </c>
      <c r="H45" s="15">
        <v>0.8</v>
      </c>
    </row>
    <row r="46" spans="1:8">
      <c r="A46" s="16"/>
      <c r="B46" s="18" t="s">
        <v>1136</v>
      </c>
      <c r="C46" s="13" t="s">
        <v>377</v>
      </c>
      <c r="D46" s="13" t="s">
        <v>378</v>
      </c>
      <c r="E46" s="13" t="s">
        <v>1243</v>
      </c>
      <c r="F46" s="13">
        <v>150000</v>
      </c>
      <c r="G46" s="14">
        <v>228.3</v>
      </c>
      <c r="H46" s="15">
        <v>0.78</v>
      </c>
    </row>
    <row r="47" spans="1:8">
      <c r="A47" s="16"/>
      <c r="B47" s="18" t="s">
        <v>1136</v>
      </c>
      <c r="C47" s="13" t="s">
        <v>347</v>
      </c>
      <c r="D47" s="13" t="s">
        <v>348</v>
      </c>
      <c r="E47" s="13" t="s">
        <v>1243</v>
      </c>
      <c r="F47" s="13">
        <v>6000</v>
      </c>
      <c r="G47" s="14">
        <v>215.75</v>
      </c>
      <c r="H47" s="15">
        <v>0.74</v>
      </c>
    </row>
    <row r="48" spans="1:8">
      <c r="A48" s="16"/>
      <c r="B48" s="18" t="s">
        <v>1136</v>
      </c>
      <c r="C48" s="13" t="s">
        <v>64</v>
      </c>
      <c r="D48" s="13" t="s">
        <v>204</v>
      </c>
      <c r="E48" s="13" t="s">
        <v>1145</v>
      </c>
      <c r="F48" s="13">
        <v>24000</v>
      </c>
      <c r="G48" s="14">
        <v>199.91</v>
      </c>
      <c r="H48" s="15">
        <v>0.69</v>
      </c>
    </row>
    <row r="49" spans="1:8">
      <c r="A49" s="16"/>
      <c r="B49" s="18" t="s">
        <v>1136</v>
      </c>
      <c r="C49" s="13" t="s">
        <v>1079</v>
      </c>
      <c r="D49" s="13" t="s">
        <v>1080</v>
      </c>
      <c r="E49" s="13" t="s">
        <v>203</v>
      </c>
      <c r="F49" s="13">
        <v>27512</v>
      </c>
      <c r="G49" s="14">
        <v>165.73</v>
      </c>
      <c r="H49" s="15">
        <v>0.56999999999999995</v>
      </c>
    </row>
    <row r="50" spans="1:8">
      <c r="A50" s="16"/>
      <c r="B50" s="18" t="s">
        <v>1136</v>
      </c>
      <c r="C50" s="13" t="s">
        <v>1198</v>
      </c>
      <c r="D50" s="13" t="s">
        <v>1199</v>
      </c>
      <c r="E50" s="13" t="s">
        <v>1169</v>
      </c>
      <c r="F50" s="13">
        <v>21000</v>
      </c>
      <c r="G50" s="14">
        <v>130.19</v>
      </c>
      <c r="H50" s="15">
        <v>0.45</v>
      </c>
    </row>
    <row r="51" spans="1:8">
      <c r="A51" s="16"/>
      <c r="B51" s="18" t="s">
        <v>1136</v>
      </c>
      <c r="C51" s="13" t="s">
        <v>1081</v>
      </c>
      <c r="D51" s="13" t="s">
        <v>1082</v>
      </c>
      <c r="E51" s="13" t="s">
        <v>1163</v>
      </c>
      <c r="F51" s="13">
        <v>444789</v>
      </c>
      <c r="G51" s="14">
        <v>106.75</v>
      </c>
      <c r="H51" s="15">
        <v>0.37</v>
      </c>
    </row>
    <row r="52" spans="1:8" ht="13.5" thickBot="1">
      <c r="A52" s="16"/>
      <c r="B52" s="13"/>
      <c r="C52" s="13"/>
      <c r="D52" s="13"/>
      <c r="E52" s="8" t="s">
        <v>1244</v>
      </c>
      <c r="F52" s="13"/>
      <c r="G52" s="22">
        <v>27972.59</v>
      </c>
      <c r="H52" s="23">
        <v>96.09</v>
      </c>
    </row>
    <row r="53" spans="1:8" ht="13.5" thickTop="1">
      <c r="A53" s="16"/>
      <c r="B53" s="13"/>
      <c r="C53" s="13"/>
      <c r="D53" s="13"/>
      <c r="E53" s="8"/>
      <c r="F53" s="13"/>
      <c r="G53" s="82"/>
      <c r="H53" s="83"/>
    </row>
    <row r="54" spans="1:8">
      <c r="A54" s="16"/>
      <c r="B54" s="159" t="s">
        <v>222</v>
      </c>
      <c r="C54" s="161"/>
      <c r="D54" s="13"/>
      <c r="E54" s="13"/>
      <c r="F54" s="13"/>
      <c r="G54" s="14">
        <v>-277.96749999999997</v>
      </c>
      <c r="H54" s="15">
        <v>-0.96</v>
      </c>
    </row>
    <row r="55" spans="1:8" ht="13.5" thickBot="1">
      <c r="A55" s="16"/>
      <c r="B55" s="13"/>
      <c r="C55" s="13"/>
      <c r="D55" s="13"/>
      <c r="E55" s="8" t="s">
        <v>1244</v>
      </c>
      <c r="F55" s="13"/>
      <c r="G55" s="22">
        <v>-277.96749999999997</v>
      </c>
      <c r="H55" s="23">
        <v>-0.96</v>
      </c>
    </row>
    <row r="56" spans="1:8" ht="13.5" thickTop="1">
      <c r="A56" s="16"/>
      <c r="B56" s="13"/>
      <c r="C56" s="13"/>
      <c r="D56" s="13"/>
      <c r="E56" s="13"/>
      <c r="F56" s="13"/>
      <c r="G56" s="14"/>
      <c r="H56" s="15"/>
    </row>
    <row r="57" spans="1:8">
      <c r="A57" s="16"/>
      <c r="B57" s="159" t="s">
        <v>1263</v>
      </c>
      <c r="C57" s="158"/>
      <c r="D57" s="13"/>
      <c r="E57" s="13"/>
      <c r="F57" s="13"/>
      <c r="G57" s="14"/>
      <c r="H57" s="15"/>
    </row>
    <row r="58" spans="1:8">
      <c r="A58" s="16"/>
      <c r="B58" s="160" t="s">
        <v>1264</v>
      </c>
      <c r="C58" s="158"/>
      <c r="D58" s="13"/>
      <c r="E58" s="8" t="s">
        <v>1265</v>
      </c>
      <c r="F58" s="13"/>
      <c r="G58" s="14"/>
      <c r="H58" s="15"/>
    </row>
    <row r="59" spans="1:8">
      <c r="A59" s="16"/>
      <c r="B59" s="13"/>
      <c r="C59" s="13" t="s">
        <v>1266</v>
      </c>
      <c r="D59" s="13"/>
      <c r="E59" s="13" t="s">
        <v>110</v>
      </c>
      <c r="F59" s="13"/>
      <c r="G59" s="14">
        <v>200</v>
      </c>
      <c r="H59" s="15">
        <v>0.69</v>
      </c>
    </row>
    <row r="60" spans="1:8">
      <c r="A60" s="16"/>
      <c r="B60" s="13"/>
      <c r="C60" s="13" t="s">
        <v>1266</v>
      </c>
      <c r="D60" s="13"/>
      <c r="E60" s="13" t="s">
        <v>679</v>
      </c>
      <c r="F60" s="13"/>
      <c r="G60" s="14">
        <v>200</v>
      </c>
      <c r="H60" s="15">
        <v>0.69</v>
      </c>
    </row>
    <row r="61" spans="1:8">
      <c r="A61" s="16"/>
      <c r="B61" s="13"/>
      <c r="C61" s="13" t="s">
        <v>1266</v>
      </c>
      <c r="D61" s="13"/>
      <c r="E61" s="13" t="s">
        <v>111</v>
      </c>
      <c r="F61" s="13"/>
      <c r="G61" s="14">
        <v>150</v>
      </c>
      <c r="H61" s="15">
        <v>0.52</v>
      </c>
    </row>
    <row r="62" spans="1:8" ht="13.5" thickBot="1">
      <c r="A62" s="16"/>
      <c r="B62" s="13"/>
      <c r="C62" s="13"/>
      <c r="D62" s="13"/>
      <c r="E62" s="8" t="s">
        <v>1244</v>
      </c>
      <c r="F62" s="13"/>
      <c r="G62" s="19">
        <v>550</v>
      </c>
      <c r="H62" s="20">
        <v>1.9</v>
      </c>
    </row>
    <row r="63" spans="1:8" ht="13.5" thickTop="1">
      <c r="A63" s="16"/>
      <c r="B63" s="18" t="s">
        <v>1136</v>
      </c>
      <c r="C63" s="13" t="s">
        <v>1268</v>
      </c>
      <c r="D63" s="13"/>
      <c r="E63" s="13" t="s">
        <v>1136</v>
      </c>
      <c r="F63" s="13"/>
      <c r="G63" s="14">
        <v>799.78</v>
      </c>
      <c r="H63" s="15">
        <v>2.75</v>
      </c>
    </row>
    <row r="64" spans="1:8" ht="13.5" thickBot="1">
      <c r="A64" s="16"/>
      <c r="B64" s="13"/>
      <c r="C64" s="13"/>
      <c r="D64" s="13"/>
      <c r="E64" s="8" t="s">
        <v>1244</v>
      </c>
      <c r="F64" s="13"/>
      <c r="G64" s="19">
        <v>1349.78</v>
      </c>
      <c r="H64" s="20">
        <v>4.6500000000000004</v>
      </c>
    </row>
    <row r="65" spans="1:8" ht="13.5" thickTop="1">
      <c r="A65" s="16"/>
      <c r="B65" s="13"/>
      <c r="C65" s="13"/>
      <c r="D65" s="13"/>
      <c r="E65" s="13"/>
      <c r="F65" s="13"/>
      <c r="G65" s="14"/>
      <c r="H65" s="15"/>
    </row>
    <row r="66" spans="1:8">
      <c r="A66" s="24" t="s">
        <v>1269</v>
      </c>
      <c r="B66" s="13"/>
      <c r="C66" s="13"/>
      <c r="D66" s="13"/>
      <c r="E66" s="13"/>
      <c r="F66" s="13"/>
      <c r="G66" s="25">
        <v>67.739999999999995</v>
      </c>
      <c r="H66" s="26">
        <v>0.22</v>
      </c>
    </row>
    <row r="67" spans="1:8">
      <c r="A67" s="16"/>
      <c r="B67" s="13"/>
      <c r="C67" s="13"/>
      <c r="D67" s="13"/>
      <c r="E67" s="13"/>
      <c r="F67" s="13"/>
      <c r="G67" s="14"/>
      <c r="H67" s="15"/>
    </row>
    <row r="68" spans="1:8" ht="13.5" thickBot="1">
      <c r="A68" s="16"/>
      <c r="B68" s="13"/>
      <c r="C68" s="13"/>
      <c r="D68" s="13"/>
      <c r="E68" s="8" t="s">
        <v>1270</v>
      </c>
      <c r="F68" s="13"/>
      <c r="G68" s="19">
        <v>29112.14</v>
      </c>
      <c r="H68" s="20">
        <v>100</v>
      </c>
    </row>
    <row r="69" spans="1:8" ht="13.5" thickTop="1">
      <c r="A69" s="16"/>
      <c r="B69" s="13"/>
      <c r="C69" s="13"/>
      <c r="D69" s="13"/>
      <c r="E69" s="13"/>
      <c r="F69" s="13"/>
      <c r="G69" s="14"/>
      <c r="H69" s="15"/>
    </row>
    <row r="70" spans="1:8">
      <c r="A70" s="27" t="s">
        <v>1271</v>
      </c>
      <c r="B70" s="13"/>
      <c r="C70" s="13"/>
      <c r="D70" s="13"/>
      <c r="E70" s="13"/>
      <c r="F70" s="13"/>
      <c r="G70" s="14"/>
      <c r="H70" s="15"/>
    </row>
    <row r="71" spans="1:8">
      <c r="A71" s="16">
        <v>1</v>
      </c>
      <c r="B71" s="13" t="s">
        <v>1272</v>
      </c>
      <c r="C71" s="13"/>
      <c r="D71" s="13"/>
      <c r="E71" s="13"/>
      <c r="F71" s="13"/>
      <c r="G71" s="14"/>
      <c r="H71" s="15"/>
    </row>
    <row r="72" spans="1:8">
      <c r="A72" s="16"/>
      <c r="B72" s="13"/>
      <c r="C72" s="13"/>
      <c r="D72" s="13"/>
      <c r="E72" s="13"/>
      <c r="F72" s="13"/>
      <c r="G72" s="14"/>
      <c r="H72" s="15"/>
    </row>
    <row r="73" spans="1:8">
      <c r="A73" s="16">
        <v>2</v>
      </c>
      <c r="B73" s="13" t="s">
        <v>1273</v>
      </c>
      <c r="C73" s="13"/>
      <c r="D73" s="13"/>
      <c r="E73" s="13"/>
      <c r="F73" s="13"/>
      <c r="G73" s="14"/>
      <c r="H73" s="15"/>
    </row>
    <row r="74" spans="1:8">
      <c r="A74" s="16"/>
      <c r="B74" s="13"/>
      <c r="C74" s="13"/>
      <c r="D74" s="13"/>
      <c r="E74" s="13"/>
      <c r="F74" s="13"/>
      <c r="G74" s="14"/>
      <c r="H74" s="15"/>
    </row>
    <row r="75" spans="1:8">
      <c r="A75" s="16">
        <v>3</v>
      </c>
      <c r="B75" s="13" t="s">
        <v>1083</v>
      </c>
      <c r="C75" s="13"/>
      <c r="D75" s="13"/>
      <c r="E75" s="13"/>
      <c r="F75" s="13"/>
      <c r="G75" s="14"/>
      <c r="H75" s="15"/>
    </row>
    <row r="76" spans="1:8">
      <c r="A76" s="16"/>
      <c r="B76" s="13"/>
      <c r="C76" s="13"/>
      <c r="D76" s="13"/>
      <c r="E76" s="13"/>
      <c r="F76" s="13"/>
      <c r="G76" s="14"/>
      <c r="H76" s="15"/>
    </row>
    <row r="77" spans="1:8">
      <c r="A77" s="16">
        <v>4</v>
      </c>
      <c r="B77" s="13" t="s">
        <v>237</v>
      </c>
      <c r="C77" s="13"/>
      <c r="D77" s="13"/>
      <c r="E77" s="13"/>
      <c r="F77" s="13"/>
      <c r="G77" s="14"/>
      <c r="H77" s="15"/>
    </row>
    <row r="78" spans="1:8">
      <c r="A78" s="16"/>
      <c r="B78" s="13"/>
      <c r="C78" s="13"/>
      <c r="D78" s="13"/>
      <c r="E78" s="13"/>
      <c r="F78" s="13"/>
      <c r="G78" s="14"/>
      <c r="H78" s="15"/>
    </row>
    <row r="79" spans="1:8">
      <c r="A79" s="16"/>
      <c r="B79" s="13" t="s">
        <v>238</v>
      </c>
      <c r="C79" s="13" t="s">
        <v>239</v>
      </c>
      <c r="D79" s="13" t="s">
        <v>240</v>
      </c>
      <c r="E79" s="13" t="s">
        <v>241</v>
      </c>
      <c r="F79" s="13" t="s">
        <v>242</v>
      </c>
      <c r="G79" s="14"/>
      <c r="H79" s="15"/>
    </row>
    <row r="80" spans="1:8">
      <c r="A80" s="16"/>
      <c r="B80" s="13" t="s">
        <v>1389</v>
      </c>
      <c r="C80" s="13" t="s">
        <v>244</v>
      </c>
      <c r="D80" s="13">
        <v>293.3562</v>
      </c>
      <c r="E80" s="13">
        <v>301.35000000000002</v>
      </c>
      <c r="F80" s="13">
        <v>130.08937499999999</v>
      </c>
      <c r="G80" s="14"/>
      <c r="H80" s="15"/>
    </row>
    <row r="81" spans="1:8">
      <c r="A81" s="16"/>
      <c r="B81" s="13" t="s">
        <v>1148</v>
      </c>
      <c r="C81" s="13" t="s">
        <v>629</v>
      </c>
      <c r="D81" s="13">
        <v>1936.5718999999999</v>
      </c>
      <c r="E81" s="13">
        <v>2000.35</v>
      </c>
      <c r="F81" s="13">
        <v>64.423500000000004</v>
      </c>
      <c r="G81" s="14"/>
      <c r="H81" s="15"/>
    </row>
    <row r="82" spans="1:8">
      <c r="A82" s="16"/>
      <c r="B82" s="13"/>
      <c r="C82" s="13"/>
      <c r="D82" s="13"/>
      <c r="E82" s="13"/>
      <c r="F82" s="13"/>
      <c r="G82" s="14"/>
      <c r="H82" s="15"/>
    </row>
    <row r="83" spans="1:8">
      <c r="A83" s="16"/>
      <c r="B83" s="13" t="s">
        <v>270</v>
      </c>
      <c r="C83" s="14">
        <v>-0.96</v>
      </c>
      <c r="D83" s="13"/>
      <c r="E83" s="13"/>
      <c r="F83" s="13"/>
      <c r="G83" s="14"/>
      <c r="H83" s="15"/>
    </row>
    <row r="84" spans="1:8">
      <c r="A84" s="16"/>
      <c r="B84" s="13"/>
      <c r="C84" s="13"/>
      <c r="D84" s="13"/>
      <c r="E84" s="13"/>
      <c r="F84" s="13"/>
      <c r="G84" s="14"/>
      <c r="H84" s="15"/>
    </row>
    <row r="85" spans="1:8">
      <c r="A85" s="16">
        <v>5</v>
      </c>
      <c r="B85" s="13" t="s">
        <v>1084</v>
      </c>
      <c r="C85" s="13"/>
      <c r="D85" s="13"/>
      <c r="E85" s="13"/>
      <c r="F85" s="13"/>
      <c r="G85" s="14"/>
      <c r="H85" s="15"/>
    </row>
    <row r="86" spans="1:8">
      <c r="A86" s="16"/>
      <c r="B86" s="13" t="s">
        <v>1279</v>
      </c>
      <c r="C86" s="13"/>
      <c r="D86" s="13">
        <v>479</v>
      </c>
      <c r="E86" s="13"/>
      <c r="F86" s="13"/>
      <c r="G86" s="14"/>
      <c r="H86" s="15"/>
    </row>
    <row r="87" spans="1:8">
      <c r="A87" s="16"/>
      <c r="B87" s="13" t="s">
        <v>1281</v>
      </c>
      <c r="C87" s="13"/>
      <c r="D87" s="13">
        <v>1332.55</v>
      </c>
      <c r="E87" s="13" t="s">
        <v>1282</v>
      </c>
      <c r="F87" s="13"/>
      <c r="G87" s="14"/>
      <c r="H87" s="15"/>
    </row>
    <row r="88" spans="1:8">
      <c r="A88" s="16"/>
      <c r="B88" s="13" t="s">
        <v>1284</v>
      </c>
      <c r="C88" s="13"/>
      <c r="D88" s="13">
        <v>54.67</v>
      </c>
      <c r="E88" s="13" t="s">
        <v>1282</v>
      </c>
      <c r="F88" s="13"/>
      <c r="G88" s="14"/>
      <c r="H88" s="15"/>
    </row>
    <row r="89" spans="1:8">
      <c r="A89" s="16"/>
      <c r="B89" s="13"/>
      <c r="C89" s="13"/>
      <c r="D89" s="13"/>
      <c r="E89" s="13"/>
      <c r="F89" s="13"/>
      <c r="G89" s="14"/>
      <c r="H89" s="15"/>
    </row>
    <row r="90" spans="1:8">
      <c r="A90" s="16">
        <v>6</v>
      </c>
      <c r="B90" s="13" t="s">
        <v>1085</v>
      </c>
      <c r="C90" s="13"/>
      <c r="D90" s="13"/>
      <c r="E90" s="13"/>
      <c r="F90" s="13"/>
      <c r="G90" s="14"/>
      <c r="H90" s="15"/>
    </row>
    <row r="91" spans="1:8">
      <c r="A91" s="16"/>
      <c r="B91" s="13" t="s">
        <v>1279</v>
      </c>
      <c r="C91" s="13"/>
      <c r="D91" s="13">
        <v>180</v>
      </c>
      <c r="E91" s="13"/>
      <c r="F91" s="13"/>
      <c r="G91" s="14"/>
      <c r="H91" s="15"/>
    </row>
    <row r="92" spans="1:8">
      <c r="A92" s="16"/>
      <c r="B92" s="13" t="s">
        <v>1280</v>
      </c>
      <c r="C92" s="13"/>
      <c r="D92" s="13">
        <v>320</v>
      </c>
      <c r="E92" s="13"/>
      <c r="F92" s="13"/>
      <c r="G92" s="14"/>
      <c r="H92" s="15"/>
    </row>
    <row r="93" spans="1:8">
      <c r="A93" s="16"/>
      <c r="B93" s="13" t="s">
        <v>1281</v>
      </c>
      <c r="C93" s="13"/>
      <c r="D93" s="13">
        <v>805.77</v>
      </c>
      <c r="E93" s="13" t="s">
        <v>1282</v>
      </c>
      <c r="F93" s="13"/>
      <c r="G93" s="14"/>
      <c r="H93" s="15"/>
    </row>
    <row r="94" spans="1:8">
      <c r="A94" s="16"/>
      <c r="B94" s="13" t="s">
        <v>1283</v>
      </c>
      <c r="C94" s="13"/>
      <c r="D94" s="13">
        <v>877.21</v>
      </c>
      <c r="E94" s="13" t="s">
        <v>1282</v>
      </c>
      <c r="F94" s="13"/>
      <c r="G94" s="14"/>
      <c r="H94" s="15"/>
    </row>
    <row r="95" spans="1:8">
      <c r="A95" s="16"/>
      <c r="B95" s="13" t="s">
        <v>1284</v>
      </c>
      <c r="C95" s="13"/>
      <c r="D95" s="13">
        <v>71.430000000000007</v>
      </c>
      <c r="E95" s="13" t="s">
        <v>1282</v>
      </c>
      <c r="F95" s="13"/>
      <c r="G95" s="14"/>
      <c r="H95" s="15"/>
    </row>
    <row r="96" spans="1:8">
      <c r="A96" s="30"/>
      <c r="B96" s="31"/>
      <c r="C96" s="31"/>
      <c r="D96" s="31"/>
      <c r="E96" s="31"/>
      <c r="F96" s="31"/>
      <c r="G96" s="32"/>
      <c r="H96" s="33"/>
    </row>
  </sheetData>
  <mergeCells count="6">
    <mergeCell ref="B57:C57"/>
    <mergeCell ref="B58:C58"/>
    <mergeCell ref="A2:C2"/>
    <mergeCell ref="A3:C3"/>
    <mergeCell ref="B4:C4"/>
    <mergeCell ref="B54:C5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67"/>
  <dimension ref="A1:H30"/>
  <sheetViews>
    <sheetView workbookViewId="0">
      <selection activeCell="C24" sqref="C24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140625" style="41" bestFit="1" customWidth="1"/>
    <col min="5" max="5" width="9.140625" style="47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1069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F4" s="47"/>
      <c r="G4" s="48"/>
      <c r="H4" s="49"/>
    </row>
    <row r="5" spans="1:8">
      <c r="A5" s="50"/>
      <c r="B5" s="52" t="s">
        <v>49</v>
      </c>
      <c r="C5" s="47" t="s">
        <v>1070</v>
      </c>
      <c r="D5" s="47" t="s">
        <v>1071</v>
      </c>
      <c r="E5" s="47" t="s">
        <v>52</v>
      </c>
      <c r="F5" s="47">
        <v>10000</v>
      </c>
      <c r="G5" s="48">
        <v>9413.4</v>
      </c>
      <c r="H5" s="49">
        <v>21.5</v>
      </c>
    </row>
    <row r="6" spans="1:8">
      <c r="A6" s="50"/>
      <c r="B6" s="52" t="s">
        <v>49</v>
      </c>
      <c r="C6" s="47" t="s">
        <v>53</v>
      </c>
      <c r="D6" s="47" t="s">
        <v>1072</v>
      </c>
      <c r="E6" s="47" t="s">
        <v>52</v>
      </c>
      <c r="F6" s="47">
        <v>10000</v>
      </c>
      <c r="G6" s="48">
        <v>9403.36</v>
      </c>
      <c r="H6" s="49">
        <v>21.47</v>
      </c>
    </row>
    <row r="7" spans="1:8">
      <c r="A7" s="50"/>
      <c r="B7" s="52" t="s">
        <v>49</v>
      </c>
      <c r="C7" s="47" t="s">
        <v>199</v>
      </c>
      <c r="D7" s="47" t="s">
        <v>1073</v>
      </c>
      <c r="E7" s="47" t="s">
        <v>52</v>
      </c>
      <c r="F7" s="47">
        <v>10000</v>
      </c>
      <c r="G7" s="48">
        <v>9403.36</v>
      </c>
      <c r="H7" s="49">
        <v>21.47</v>
      </c>
    </row>
    <row r="8" spans="1:8">
      <c r="A8" s="50"/>
      <c r="B8" s="52" t="s">
        <v>49</v>
      </c>
      <c r="C8" s="47" t="s">
        <v>1228</v>
      </c>
      <c r="D8" s="47" t="s">
        <v>1074</v>
      </c>
      <c r="E8" s="47" t="s">
        <v>52</v>
      </c>
      <c r="F8" s="47">
        <v>7000</v>
      </c>
      <c r="G8" s="48">
        <v>6573.14</v>
      </c>
      <c r="H8" s="49">
        <v>15.01</v>
      </c>
    </row>
    <row r="9" spans="1:8">
      <c r="A9" s="50"/>
      <c r="B9" s="52" t="s">
        <v>49</v>
      </c>
      <c r="C9" s="47" t="s">
        <v>1075</v>
      </c>
      <c r="D9" s="47" t="s">
        <v>1076</v>
      </c>
      <c r="E9" s="47" t="s">
        <v>52</v>
      </c>
      <c r="F9" s="47">
        <v>4500</v>
      </c>
      <c r="G9" s="48">
        <v>4236.28</v>
      </c>
      <c r="H9" s="49">
        <v>9.67</v>
      </c>
    </row>
    <row r="10" spans="1:8">
      <c r="A10" s="50"/>
      <c r="B10" s="52" t="s">
        <v>49</v>
      </c>
      <c r="C10" s="47" t="s">
        <v>66</v>
      </c>
      <c r="D10" s="47" t="s">
        <v>1045</v>
      </c>
      <c r="E10" s="47" t="s">
        <v>52</v>
      </c>
      <c r="F10" s="47">
        <v>2000</v>
      </c>
      <c r="G10" s="48">
        <v>1883.59</v>
      </c>
      <c r="H10" s="49">
        <v>4.3</v>
      </c>
    </row>
    <row r="11" spans="1:8">
      <c r="A11" s="50"/>
      <c r="B11" s="52" t="s">
        <v>49</v>
      </c>
      <c r="C11" s="47" t="s">
        <v>1159</v>
      </c>
      <c r="D11" s="47" t="s">
        <v>1046</v>
      </c>
      <c r="E11" s="47" t="s">
        <v>12</v>
      </c>
      <c r="F11" s="47">
        <v>2000</v>
      </c>
      <c r="G11" s="48">
        <v>1882.89</v>
      </c>
      <c r="H11" s="49">
        <v>4.3</v>
      </c>
    </row>
    <row r="12" spans="1:8">
      <c r="A12" s="50"/>
      <c r="B12" s="52" t="s">
        <v>49</v>
      </c>
      <c r="C12" s="47" t="s">
        <v>381</v>
      </c>
      <c r="D12" s="47" t="s">
        <v>1032</v>
      </c>
      <c r="E12" s="47" t="s">
        <v>52</v>
      </c>
      <c r="F12" s="47">
        <v>500</v>
      </c>
      <c r="G12" s="48">
        <v>473.84</v>
      </c>
      <c r="H12" s="49">
        <v>1.08</v>
      </c>
    </row>
    <row r="13" spans="1:8">
      <c r="A13" s="50"/>
      <c r="B13" s="52" t="s">
        <v>49</v>
      </c>
      <c r="C13" s="47" t="s">
        <v>1230</v>
      </c>
      <c r="D13" s="47" t="s">
        <v>1077</v>
      </c>
      <c r="E13" s="47" t="s">
        <v>52</v>
      </c>
      <c r="F13" s="47">
        <v>500</v>
      </c>
      <c r="G13" s="48">
        <v>469.62</v>
      </c>
      <c r="H13" s="49">
        <v>1.07</v>
      </c>
    </row>
    <row r="14" spans="1:8" ht="9.75" thickBot="1">
      <c r="A14" s="50"/>
      <c r="B14" s="47"/>
      <c r="C14" s="47"/>
      <c r="D14" s="47"/>
      <c r="E14" s="42" t="s">
        <v>1244</v>
      </c>
      <c r="F14" s="47"/>
      <c r="G14" s="53">
        <v>43739.48</v>
      </c>
      <c r="H14" s="54">
        <v>99.87</v>
      </c>
    </row>
    <row r="15" spans="1:8" ht="9.75" thickTop="1">
      <c r="A15" s="50"/>
      <c r="B15" s="47"/>
      <c r="C15" s="47"/>
      <c r="D15" s="47"/>
      <c r="F15" s="47"/>
      <c r="G15" s="48"/>
      <c r="H15" s="49"/>
    </row>
    <row r="16" spans="1:8" ht="9.75" hidden="1" thickBot="1">
      <c r="A16" s="50"/>
      <c r="B16" s="47"/>
      <c r="C16" s="47"/>
      <c r="D16" s="47"/>
      <c r="E16" s="42" t="s">
        <v>1244</v>
      </c>
      <c r="F16" s="47"/>
      <c r="G16" s="53">
        <v>0</v>
      </c>
      <c r="H16" s="54">
        <v>0</v>
      </c>
    </row>
    <row r="17" spans="1:8">
      <c r="A17" s="50"/>
      <c r="B17" s="47"/>
      <c r="C17" s="47"/>
      <c r="D17" s="47"/>
      <c r="F17" s="47"/>
      <c r="G17" s="48"/>
      <c r="H17" s="49"/>
    </row>
    <row r="18" spans="1:8">
      <c r="A18" s="55" t="s">
        <v>1269</v>
      </c>
      <c r="B18" s="47"/>
      <c r="C18" s="47"/>
      <c r="D18" s="47"/>
      <c r="F18" s="47"/>
      <c r="G18" s="56">
        <v>51.25</v>
      </c>
      <c r="H18" s="57">
        <v>0.13</v>
      </c>
    </row>
    <row r="19" spans="1:8">
      <c r="A19" s="50"/>
      <c r="B19" s="47"/>
      <c r="C19" s="47"/>
      <c r="D19" s="47"/>
      <c r="F19" s="47"/>
      <c r="G19" s="48"/>
      <c r="H19" s="49"/>
    </row>
    <row r="20" spans="1:8" ht="9.75" thickBot="1">
      <c r="A20" s="50"/>
      <c r="B20" s="47"/>
      <c r="C20" s="47"/>
      <c r="D20" s="47"/>
      <c r="E20" s="42" t="s">
        <v>1270</v>
      </c>
      <c r="F20" s="47"/>
      <c r="G20" s="53">
        <v>43790.73</v>
      </c>
      <c r="H20" s="54">
        <v>100</v>
      </c>
    </row>
    <row r="21" spans="1:8" ht="9.75" thickTop="1">
      <c r="A21" s="50"/>
      <c r="B21" s="47"/>
      <c r="C21" s="47"/>
      <c r="D21" s="47"/>
      <c r="F21" s="47"/>
      <c r="G21" s="48"/>
      <c r="H21" s="49"/>
    </row>
    <row r="22" spans="1:8">
      <c r="A22" s="58" t="s">
        <v>1271</v>
      </c>
      <c r="B22" s="47"/>
      <c r="C22" s="47"/>
      <c r="D22" s="47"/>
      <c r="F22" s="47"/>
      <c r="G22" s="48"/>
      <c r="H22" s="49"/>
    </row>
    <row r="23" spans="1:8">
      <c r="A23" s="50">
        <v>1</v>
      </c>
      <c r="B23" s="47" t="s">
        <v>1059</v>
      </c>
      <c r="C23" s="47"/>
      <c r="D23" s="47"/>
      <c r="F23" s="47"/>
      <c r="G23" s="48"/>
      <c r="H23" s="49"/>
    </row>
    <row r="24" spans="1:8">
      <c r="A24" s="50"/>
      <c r="B24" s="47"/>
      <c r="C24" s="47"/>
      <c r="D24" s="47"/>
      <c r="F24" s="47"/>
      <c r="G24" s="48"/>
      <c r="H24" s="49"/>
    </row>
    <row r="25" spans="1:8">
      <c r="A25" s="50">
        <v>2</v>
      </c>
      <c r="B25" s="47" t="s">
        <v>1273</v>
      </c>
      <c r="C25" s="47"/>
      <c r="D25" s="47"/>
      <c r="F25" s="47"/>
      <c r="G25" s="48"/>
      <c r="H25" s="49"/>
    </row>
    <row r="26" spans="1:8">
      <c r="A26" s="50"/>
      <c r="B26" s="47"/>
      <c r="C26" s="47"/>
      <c r="D26" s="47"/>
      <c r="F26" s="47"/>
      <c r="G26" s="48"/>
      <c r="H26" s="49"/>
    </row>
    <row r="27" spans="1:8">
      <c r="A27" s="50">
        <v>3</v>
      </c>
      <c r="B27" s="47" t="s">
        <v>1275</v>
      </c>
      <c r="C27" s="47"/>
      <c r="D27" s="47"/>
      <c r="F27" s="47"/>
      <c r="G27" s="48"/>
      <c r="H27" s="49"/>
    </row>
    <row r="28" spans="1:8">
      <c r="A28" s="50"/>
      <c r="B28" s="47" t="s">
        <v>15</v>
      </c>
      <c r="C28" s="47"/>
      <c r="D28" s="47"/>
      <c r="F28" s="47"/>
      <c r="G28" s="48"/>
      <c r="H28" s="49"/>
    </row>
    <row r="29" spans="1:8">
      <c r="A29" s="50"/>
      <c r="B29" s="47" t="s">
        <v>1277</v>
      </c>
      <c r="C29" s="47"/>
      <c r="D29" s="47"/>
      <c r="F29" s="47"/>
      <c r="G29" s="48"/>
      <c r="H29" s="49"/>
    </row>
    <row r="30" spans="1:8">
      <c r="A30" s="59"/>
      <c r="B30" s="60"/>
      <c r="C30" s="60"/>
      <c r="D30" s="60"/>
      <c r="E30" s="60"/>
      <c r="F30" s="60"/>
      <c r="G30" s="61"/>
      <c r="H30" s="62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6"/>
  <dimension ref="A1:H34"/>
  <sheetViews>
    <sheetView workbookViewId="0">
      <selection activeCell="F26" sqref="F26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285156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1060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1245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1246</v>
      </c>
      <c r="C4" s="150"/>
      <c r="D4" s="47"/>
      <c r="E4" s="47"/>
      <c r="F4" s="47"/>
      <c r="G4" s="48"/>
      <c r="H4" s="49"/>
    </row>
    <row r="5" spans="1:8" ht="12.75">
      <c r="A5" s="50"/>
      <c r="B5" s="154" t="s">
        <v>1135</v>
      </c>
      <c r="C5" s="150"/>
      <c r="D5" s="47"/>
      <c r="E5" s="47"/>
      <c r="F5" s="47"/>
      <c r="G5" s="48"/>
      <c r="H5" s="49"/>
    </row>
    <row r="6" spans="1:8">
      <c r="A6" s="50"/>
      <c r="B6" s="51">
        <v>9.7500000000000003E-2</v>
      </c>
      <c r="C6" s="47" t="s">
        <v>24</v>
      </c>
      <c r="D6" s="47" t="s">
        <v>1061</v>
      </c>
      <c r="E6" s="47" t="s">
        <v>1374</v>
      </c>
      <c r="F6" s="47">
        <v>250</v>
      </c>
      <c r="G6" s="48">
        <v>2462.7399999999998</v>
      </c>
      <c r="H6" s="49">
        <v>12.54</v>
      </c>
    </row>
    <row r="7" spans="1:8">
      <c r="A7" s="50"/>
      <c r="B7" s="51">
        <v>9.64E-2</v>
      </c>
      <c r="C7" s="47" t="s">
        <v>1296</v>
      </c>
      <c r="D7" s="47" t="s">
        <v>1062</v>
      </c>
      <c r="E7" s="47" t="s">
        <v>1256</v>
      </c>
      <c r="F7" s="47">
        <v>250</v>
      </c>
      <c r="G7" s="48">
        <v>2456.88</v>
      </c>
      <c r="H7" s="49">
        <v>12.51</v>
      </c>
    </row>
    <row r="8" spans="1:8">
      <c r="A8" s="50"/>
      <c r="B8" s="51">
        <v>0.10199999999999999</v>
      </c>
      <c r="C8" s="47" t="s">
        <v>1063</v>
      </c>
      <c r="D8" s="47" t="s">
        <v>1064</v>
      </c>
      <c r="E8" s="47" t="s">
        <v>1252</v>
      </c>
      <c r="F8" s="47">
        <v>250</v>
      </c>
      <c r="G8" s="48">
        <v>2454.96</v>
      </c>
      <c r="H8" s="49">
        <v>12.5</v>
      </c>
    </row>
    <row r="9" spans="1:8">
      <c r="A9" s="50"/>
      <c r="B9" s="51">
        <v>9.5500000000000002E-2</v>
      </c>
      <c r="C9" s="47" t="s">
        <v>1153</v>
      </c>
      <c r="D9" s="47" t="s">
        <v>1065</v>
      </c>
      <c r="E9" s="47" t="s">
        <v>1256</v>
      </c>
      <c r="F9" s="47">
        <v>250</v>
      </c>
      <c r="G9" s="48">
        <v>2454.16</v>
      </c>
      <c r="H9" s="49">
        <v>12.5</v>
      </c>
    </row>
    <row r="10" spans="1:8">
      <c r="A10" s="50"/>
      <c r="B10" s="51">
        <v>9.7000000000000003E-2</v>
      </c>
      <c r="C10" s="47" t="s">
        <v>1375</v>
      </c>
      <c r="D10" s="47" t="s">
        <v>278</v>
      </c>
      <c r="E10" s="47" t="s">
        <v>1256</v>
      </c>
      <c r="F10" s="47">
        <v>180</v>
      </c>
      <c r="G10" s="48">
        <v>1772.38</v>
      </c>
      <c r="H10" s="49">
        <v>9.0299999999999994</v>
      </c>
    </row>
    <row r="11" spans="1:8">
      <c r="A11" s="50"/>
      <c r="B11" s="51">
        <v>8.6400000000000005E-2</v>
      </c>
      <c r="C11" s="47" t="s">
        <v>1394</v>
      </c>
      <c r="D11" s="47" t="s">
        <v>1066</v>
      </c>
      <c r="E11" s="47" t="s">
        <v>1256</v>
      </c>
      <c r="F11" s="47">
        <v>80</v>
      </c>
      <c r="G11" s="48">
        <v>977.52</v>
      </c>
      <c r="H11" s="49">
        <v>4.9800000000000004</v>
      </c>
    </row>
    <row r="12" spans="1:8" ht="9.75" thickBot="1">
      <c r="A12" s="50"/>
      <c r="B12" s="47"/>
      <c r="C12" s="47"/>
      <c r="D12" s="47"/>
      <c r="E12" s="42" t="s">
        <v>1244</v>
      </c>
      <c r="F12" s="47"/>
      <c r="G12" s="53">
        <v>12578.64</v>
      </c>
      <c r="H12" s="54">
        <v>64.06</v>
      </c>
    </row>
    <row r="13" spans="1:8" ht="9.75" thickTop="1">
      <c r="A13" s="50"/>
      <c r="B13" s="47"/>
      <c r="C13" s="47"/>
      <c r="D13" s="47"/>
      <c r="E13" s="47"/>
      <c r="F13" s="47"/>
      <c r="G13" s="48"/>
      <c r="H13" s="49"/>
    </row>
    <row r="14" spans="1:8" ht="12.75">
      <c r="A14" s="153" t="s">
        <v>7</v>
      </c>
      <c r="B14" s="150"/>
      <c r="C14" s="150"/>
      <c r="D14" s="47"/>
      <c r="E14" s="47"/>
      <c r="F14" s="47"/>
      <c r="G14" s="48"/>
      <c r="H14" s="49"/>
    </row>
    <row r="15" spans="1:8" ht="12.75">
      <c r="A15" s="50"/>
      <c r="B15" s="151" t="s">
        <v>8</v>
      </c>
      <c r="C15" s="150"/>
      <c r="D15" s="47"/>
      <c r="E15" s="47"/>
      <c r="F15" s="47"/>
      <c r="G15" s="48"/>
      <c r="H15" s="49"/>
    </row>
    <row r="16" spans="1:8">
      <c r="A16" s="50"/>
      <c r="B16" s="52" t="s">
        <v>49</v>
      </c>
      <c r="C16" s="47" t="s">
        <v>50</v>
      </c>
      <c r="D16" s="47" t="s">
        <v>1067</v>
      </c>
      <c r="E16" s="47" t="s">
        <v>52</v>
      </c>
      <c r="F16" s="47">
        <v>6000</v>
      </c>
      <c r="G16" s="48">
        <v>5538.48</v>
      </c>
      <c r="H16" s="49">
        <v>28.21</v>
      </c>
    </row>
    <row r="17" spans="1:8" ht="9.75" thickBot="1">
      <c r="A17" s="50"/>
      <c r="B17" s="47"/>
      <c r="C17" s="47"/>
      <c r="D17" s="47"/>
      <c r="E17" s="42" t="s">
        <v>1244</v>
      </c>
      <c r="F17" s="47"/>
      <c r="G17" s="53">
        <v>5538.48</v>
      </c>
      <c r="H17" s="54">
        <v>28.21</v>
      </c>
    </row>
    <row r="18" spans="1:8" ht="9.75" thickTop="1">
      <c r="A18" s="50"/>
      <c r="B18" s="47"/>
      <c r="C18" s="47"/>
      <c r="D18" s="47"/>
      <c r="E18" s="47"/>
      <c r="F18" s="47"/>
      <c r="G18" s="48"/>
      <c r="H18" s="49"/>
    </row>
    <row r="19" spans="1:8">
      <c r="A19" s="50"/>
      <c r="B19" s="52" t="s">
        <v>1136</v>
      </c>
      <c r="C19" s="47" t="s">
        <v>1268</v>
      </c>
      <c r="D19" s="47"/>
      <c r="E19" s="47" t="s">
        <v>1136</v>
      </c>
      <c r="F19" s="47"/>
      <c r="G19" s="48">
        <v>1349.62</v>
      </c>
      <c r="H19" s="49">
        <v>6.87</v>
      </c>
    </row>
    <row r="20" spans="1:8" ht="9.75" thickBot="1">
      <c r="A20" s="50"/>
      <c r="B20" s="47"/>
      <c r="C20" s="47"/>
      <c r="D20" s="47"/>
      <c r="E20" s="42" t="s">
        <v>1244</v>
      </c>
      <c r="F20" s="47"/>
      <c r="G20" s="53">
        <v>1349.62</v>
      </c>
      <c r="H20" s="54">
        <v>6.87</v>
      </c>
    </row>
    <row r="21" spans="1:8" ht="9.75" thickTop="1">
      <c r="A21" s="50"/>
      <c r="B21" s="47"/>
      <c r="C21" s="47"/>
      <c r="D21" s="47"/>
      <c r="E21" s="47"/>
      <c r="F21" s="47"/>
      <c r="G21" s="48"/>
      <c r="H21" s="49"/>
    </row>
    <row r="22" spans="1:8">
      <c r="A22" s="55" t="s">
        <v>1269</v>
      </c>
      <c r="B22" s="47"/>
      <c r="C22" s="47"/>
      <c r="D22" s="47"/>
      <c r="E22" s="47"/>
      <c r="F22" s="47"/>
      <c r="G22" s="56">
        <v>167.28</v>
      </c>
      <c r="H22" s="57">
        <v>0.86</v>
      </c>
    </row>
    <row r="23" spans="1:8">
      <c r="A23" s="50"/>
      <c r="B23" s="47"/>
      <c r="C23" s="47"/>
      <c r="D23" s="47"/>
      <c r="E23" s="47"/>
      <c r="F23" s="47"/>
      <c r="G23" s="48"/>
      <c r="H23" s="49"/>
    </row>
    <row r="24" spans="1:8" ht="9.75" thickBot="1">
      <c r="A24" s="50"/>
      <c r="B24" s="47"/>
      <c r="C24" s="47"/>
      <c r="D24" s="47"/>
      <c r="E24" s="42" t="s">
        <v>1270</v>
      </c>
      <c r="F24" s="47"/>
      <c r="G24" s="53">
        <v>19634.02</v>
      </c>
      <c r="H24" s="54">
        <v>100</v>
      </c>
    </row>
    <row r="25" spans="1:8" ht="9.75" thickTop="1">
      <c r="A25" s="50"/>
      <c r="B25" s="47"/>
      <c r="C25" s="47"/>
      <c r="D25" s="47"/>
      <c r="E25" s="47"/>
      <c r="F25" s="47"/>
      <c r="G25" s="48"/>
      <c r="H25" s="49"/>
    </row>
    <row r="26" spans="1:8">
      <c r="A26" s="58" t="s">
        <v>1271</v>
      </c>
      <c r="B26" s="47"/>
      <c r="C26" s="47"/>
      <c r="D26" s="47"/>
      <c r="E26" s="47"/>
      <c r="F26" s="47"/>
      <c r="G26" s="48"/>
      <c r="H26" s="49"/>
    </row>
    <row r="27" spans="1:8">
      <c r="A27" s="50">
        <v>1</v>
      </c>
      <c r="B27" s="47" t="s">
        <v>1068</v>
      </c>
      <c r="C27" s="47"/>
      <c r="D27" s="47"/>
      <c r="E27" s="47"/>
      <c r="F27" s="47"/>
      <c r="G27" s="48"/>
      <c r="H27" s="49"/>
    </row>
    <row r="28" spans="1:8">
      <c r="A28" s="50"/>
      <c r="B28" s="47"/>
      <c r="C28" s="47"/>
      <c r="D28" s="47"/>
      <c r="E28" s="47"/>
      <c r="F28" s="47"/>
      <c r="G28" s="48"/>
      <c r="H28" s="49"/>
    </row>
    <row r="29" spans="1:8">
      <c r="A29" s="50">
        <v>2</v>
      </c>
      <c r="B29" s="47" t="s">
        <v>1273</v>
      </c>
      <c r="C29" s="47"/>
      <c r="D29" s="47"/>
      <c r="E29" s="47"/>
      <c r="F29" s="47"/>
      <c r="G29" s="48"/>
      <c r="H29" s="49"/>
    </row>
    <row r="30" spans="1:8">
      <c r="A30" s="50"/>
      <c r="B30" s="47"/>
      <c r="C30" s="47"/>
      <c r="D30" s="47"/>
      <c r="E30" s="47"/>
      <c r="F30" s="47"/>
      <c r="G30" s="48"/>
      <c r="H30" s="49"/>
    </row>
    <row r="31" spans="1:8">
      <c r="A31" s="50">
        <v>3</v>
      </c>
      <c r="B31" s="47" t="s">
        <v>1275</v>
      </c>
      <c r="C31" s="47"/>
      <c r="D31" s="47"/>
      <c r="E31" s="47"/>
      <c r="F31" s="47"/>
      <c r="G31" s="48"/>
      <c r="H31" s="49"/>
    </row>
    <row r="32" spans="1:8">
      <c r="A32" s="50"/>
      <c r="B32" s="47" t="s">
        <v>15</v>
      </c>
      <c r="C32" s="47"/>
      <c r="D32" s="47"/>
      <c r="E32" s="47"/>
      <c r="F32" s="47"/>
      <c r="G32" s="48"/>
      <c r="H32" s="49"/>
    </row>
    <row r="33" spans="1:8">
      <c r="A33" s="50"/>
      <c r="B33" s="47" t="s">
        <v>1277</v>
      </c>
      <c r="C33" s="47"/>
      <c r="D33" s="47"/>
      <c r="E33" s="47"/>
      <c r="F33" s="47"/>
      <c r="G33" s="48"/>
      <c r="H33" s="49"/>
    </row>
    <row r="34" spans="1:8">
      <c r="A34" s="59"/>
      <c r="B34" s="60"/>
      <c r="C34" s="60"/>
      <c r="D34" s="60"/>
      <c r="E34" s="60"/>
      <c r="F34" s="60"/>
      <c r="G34" s="61"/>
      <c r="H34" s="62"/>
    </row>
  </sheetData>
  <mergeCells count="6">
    <mergeCell ref="A14:C14"/>
    <mergeCell ref="B15:C15"/>
    <mergeCell ref="A2:C2"/>
    <mergeCell ref="A3:C3"/>
    <mergeCell ref="B4:C4"/>
    <mergeCell ref="B5:C5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5"/>
  <dimension ref="A1:H39"/>
  <sheetViews>
    <sheetView workbookViewId="0">
      <selection activeCell="F24" sqref="F24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285156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1049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1245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1246</v>
      </c>
      <c r="C4" s="150"/>
      <c r="D4" s="47"/>
      <c r="E4" s="47"/>
      <c r="F4" s="47"/>
      <c r="G4" s="48"/>
      <c r="H4" s="49"/>
    </row>
    <row r="5" spans="1:8" ht="12.75">
      <c r="A5" s="50"/>
      <c r="B5" s="154" t="s">
        <v>1135</v>
      </c>
      <c r="C5" s="150"/>
      <c r="D5" s="47"/>
      <c r="E5" s="47"/>
      <c r="F5" s="47"/>
      <c r="G5" s="48"/>
      <c r="H5" s="49"/>
    </row>
    <row r="6" spans="1:8">
      <c r="A6" s="50"/>
      <c r="B6" s="51">
        <v>0.02</v>
      </c>
      <c r="C6" s="47" t="s">
        <v>1389</v>
      </c>
      <c r="D6" s="47" t="s">
        <v>1390</v>
      </c>
      <c r="E6" s="47" t="s">
        <v>1256</v>
      </c>
      <c r="F6" s="47">
        <v>200</v>
      </c>
      <c r="G6" s="48">
        <v>2586.56</v>
      </c>
      <c r="H6" s="49">
        <v>12.98</v>
      </c>
    </row>
    <row r="7" spans="1:8">
      <c r="A7" s="50"/>
      <c r="B7" s="52" t="s">
        <v>1329</v>
      </c>
      <c r="C7" s="47" t="s">
        <v>24</v>
      </c>
      <c r="D7" s="47" t="s">
        <v>39</v>
      </c>
      <c r="E7" s="47" t="s">
        <v>1374</v>
      </c>
      <c r="F7" s="47">
        <v>270</v>
      </c>
      <c r="G7" s="48">
        <v>2524.5</v>
      </c>
      <c r="H7" s="49">
        <v>12.67</v>
      </c>
    </row>
    <row r="8" spans="1:8">
      <c r="A8" s="50"/>
      <c r="B8" s="51">
        <v>9.9000000000000005E-2</v>
      </c>
      <c r="C8" s="47" t="s">
        <v>1153</v>
      </c>
      <c r="D8" s="47" t="s">
        <v>1050</v>
      </c>
      <c r="E8" s="47" t="s">
        <v>1256</v>
      </c>
      <c r="F8" s="47">
        <v>250</v>
      </c>
      <c r="G8" s="48">
        <v>2466.67</v>
      </c>
      <c r="H8" s="49">
        <v>12.38</v>
      </c>
    </row>
    <row r="9" spans="1:8">
      <c r="A9" s="50"/>
      <c r="B9" s="51">
        <v>9.4E-2</v>
      </c>
      <c r="C9" s="47" t="s">
        <v>1375</v>
      </c>
      <c r="D9" s="47" t="s">
        <v>1051</v>
      </c>
      <c r="E9" s="47" t="s">
        <v>1256</v>
      </c>
      <c r="F9" s="47">
        <v>250</v>
      </c>
      <c r="G9" s="48">
        <v>2465.3000000000002</v>
      </c>
      <c r="H9" s="49">
        <v>12.37</v>
      </c>
    </row>
    <row r="10" spans="1:8">
      <c r="A10" s="50"/>
      <c r="B10" s="51">
        <v>8.8999999999999996E-2</v>
      </c>
      <c r="C10" s="47" t="s">
        <v>1380</v>
      </c>
      <c r="D10" s="47" t="s">
        <v>1052</v>
      </c>
      <c r="E10" s="47" t="s">
        <v>1256</v>
      </c>
      <c r="F10" s="47">
        <v>200</v>
      </c>
      <c r="G10" s="48">
        <v>1971.54</v>
      </c>
      <c r="H10" s="49">
        <v>9.9</v>
      </c>
    </row>
    <row r="11" spans="1:8">
      <c r="A11" s="50"/>
      <c r="B11" s="52" t="s">
        <v>1329</v>
      </c>
      <c r="C11" s="47" t="s">
        <v>456</v>
      </c>
      <c r="D11" s="47" t="s">
        <v>1053</v>
      </c>
      <c r="E11" s="47" t="s">
        <v>1302</v>
      </c>
      <c r="F11" s="47">
        <v>180</v>
      </c>
      <c r="G11" s="48">
        <v>1884.21</v>
      </c>
      <c r="H11" s="49">
        <v>9.4600000000000009</v>
      </c>
    </row>
    <row r="12" spans="1:8">
      <c r="A12" s="50"/>
      <c r="B12" s="52" t="s">
        <v>1329</v>
      </c>
      <c r="C12" s="47" t="s">
        <v>1396</v>
      </c>
      <c r="D12" s="47" t="s">
        <v>1054</v>
      </c>
      <c r="E12" s="47" t="s">
        <v>1252</v>
      </c>
      <c r="F12" s="47">
        <v>180</v>
      </c>
      <c r="G12" s="48">
        <v>1882.88</v>
      </c>
      <c r="H12" s="49">
        <v>9.4499999999999993</v>
      </c>
    </row>
    <row r="13" spans="1:8">
      <c r="A13" s="50"/>
      <c r="B13" s="51">
        <v>9.8500000000000004E-2</v>
      </c>
      <c r="C13" s="47" t="s">
        <v>1296</v>
      </c>
      <c r="D13" s="47" t="s">
        <v>1055</v>
      </c>
      <c r="E13" s="47" t="s">
        <v>1256</v>
      </c>
      <c r="F13" s="47">
        <v>130</v>
      </c>
      <c r="G13" s="48">
        <v>1282.3</v>
      </c>
      <c r="H13" s="49">
        <v>6.44</v>
      </c>
    </row>
    <row r="14" spans="1:8">
      <c r="A14" s="50"/>
      <c r="B14" s="51">
        <v>8.4900000000000003E-2</v>
      </c>
      <c r="C14" s="47" t="s">
        <v>1023</v>
      </c>
      <c r="D14" s="47" t="s">
        <v>1056</v>
      </c>
      <c r="E14" s="47" t="s">
        <v>1256</v>
      </c>
      <c r="F14" s="47">
        <v>100</v>
      </c>
      <c r="G14" s="48">
        <v>984.95</v>
      </c>
      <c r="H14" s="49">
        <v>4.9400000000000004</v>
      </c>
    </row>
    <row r="15" spans="1:8">
      <c r="A15" s="50"/>
      <c r="B15" s="51">
        <v>9.1999999999999998E-2</v>
      </c>
      <c r="C15" s="47" t="s">
        <v>1394</v>
      </c>
      <c r="D15" s="47" t="s">
        <v>1057</v>
      </c>
      <c r="E15" s="47" t="s">
        <v>1256</v>
      </c>
      <c r="F15" s="47">
        <v>40</v>
      </c>
      <c r="G15" s="48">
        <v>492.91</v>
      </c>
      <c r="H15" s="49">
        <v>2.4700000000000002</v>
      </c>
    </row>
    <row r="16" spans="1:8" ht="9.75" thickBot="1">
      <c r="A16" s="50"/>
      <c r="B16" s="47"/>
      <c r="C16" s="47"/>
      <c r="D16" s="47"/>
      <c r="E16" s="42" t="s">
        <v>1244</v>
      </c>
      <c r="F16" s="47"/>
      <c r="G16" s="53">
        <v>18541.82</v>
      </c>
      <c r="H16" s="54">
        <v>93.06</v>
      </c>
    </row>
    <row r="17" spans="1:8" ht="9.75" thickTop="1">
      <c r="A17" s="50"/>
      <c r="B17" s="47"/>
      <c r="C17" s="47"/>
      <c r="D17" s="47"/>
      <c r="E17" s="47"/>
      <c r="F17" s="47"/>
      <c r="G17" s="48"/>
      <c r="H17" s="49"/>
    </row>
    <row r="18" spans="1:8">
      <c r="A18" s="153" t="s">
        <v>7</v>
      </c>
      <c r="B18" s="162"/>
      <c r="C18" s="162"/>
      <c r="D18" s="47"/>
      <c r="E18" s="47"/>
      <c r="F18" s="47"/>
      <c r="G18" s="48"/>
      <c r="H18" s="49"/>
    </row>
    <row r="19" spans="1:8" ht="12.75">
      <c r="A19" s="50"/>
      <c r="B19" s="151" t="s">
        <v>8</v>
      </c>
      <c r="C19" s="150"/>
      <c r="D19" s="47"/>
      <c r="E19" s="47"/>
      <c r="F19" s="47"/>
      <c r="G19" s="48"/>
      <c r="H19" s="49"/>
    </row>
    <row r="20" spans="1:8">
      <c r="A20" s="50"/>
      <c r="B20" s="52" t="s">
        <v>49</v>
      </c>
      <c r="C20" s="47" t="s">
        <v>1232</v>
      </c>
      <c r="D20" s="47" t="s">
        <v>1041</v>
      </c>
      <c r="E20" s="47" t="s">
        <v>52</v>
      </c>
      <c r="F20" s="47">
        <v>750</v>
      </c>
      <c r="G20" s="48">
        <v>707.55</v>
      </c>
      <c r="H20" s="49">
        <v>3.55</v>
      </c>
    </row>
    <row r="21" spans="1:8">
      <c r="A21" s="50"/>
      <c r="B21" s="52" t="s">
        <v>49</v>
      </c>
      <c r="C21" s="47" t="s">
        <v>50</v>
      </c>
      <c r="D21" s="47" t="s">
        <v>1036</v>
      </c>
      <c r="E21" s="47" t="s">
        <v>52</v>
      </c>
      <c r="F21" s="47">
        <v>100</v>
      </c>
      <c r="G21" s="48">
        <v>94.25</v>
      </c>
      <c r="H21" s="49">
        <v>0.47</v>
      </c>
    </row>
    <row r="22" spans="1:8">
      <c r="A22" s="50"/>
      <c r="B22" s="52" t="s">
        <v>49</v>
      </c>
      <c r="C22" s="47" t="s">
        <v>1367</v>
      </c>
      <c r="D22" s="47" t="s">
        <v>1058</v>
      </c>
      <c r="E22" s="47" t="s">
        <v>52</v>
      </c>
      <c r="F22" s="47">
        <v>100</v>
      </c>
      <c r="G22" s="48">
        <v>93.71</v>
      </c>
      <c r="H22" s="49">
        <v>0.47</v>
      </c>
    </row>
    <row r="23" spans="1:8" ht="9.75" thickBot="1">
      <c r="A23" s="50"/>
      <c r="B23" s="47"/>
      <c r="C23" s="47"/>
      <c r="D23" s="47"/>
      <c r="E23" s="42" t="s">
        <v>1244</v>
      </c>
      <c r="F23" s="47"/>
      <c r="G23" s="53">
        <v>895.51</v>
      </c>
      <c r="H23" s="54">
        <v>4.49</v>
      </c>
    </row>
    <row r="24" spans="1:8" ht="9.75" thickTop="1">
      <c r="A24" s="50"/>
      <c r="B24" s="47"/>
      <c r="C24" s="47"/>
      <c r="D24" s="47"/>
      <c r="E24" s="47"/>
      <c r="F24" s="47"/>
      <c r="G24" s="48"/>
      <c r="H24" s="49"/>
    </row>
    <row r="25" spans="1:8" ht="9.75" hidden="1" thickBot="1">
      <c r="A25" s="50"/>
      <c r="B25" s="47"/>
      <c r="C25" s="47"/>
      <c r="D25" s="47"/>
      <c r="E25" s="42" t="s">
        <v>1244</v>
      </c>
      <c r="F25" s="47"/>
      <c r="G25" s="53">
        <v>0</v>
      </c>
      <c r="H25" s="54">
        <v>0</v>
      </c>
    </row>
    <row r="26" spans="1:8">
      <c r="A26" s="50"/>
      <c r="B26" s="47"/>
      <c r="C26" s="47"/>
      <c r="D26" s="47"/>
      <c r="E26" s="47"/>
      <c r="F26" s="47"/>
      <c r="G26" s="48"/>
      <c r="H26" s="49"/>
    </row>
    <row r="27" spans="1:8">
      <c r="A27" s="55" t="s">
        <v>1269</v>
      </c>
      <c r="B27" s="47"/>
      <c r="C27" s="47"/>
      <c r="D27" s="47"/>
      <c r="E27" s="47"/>
      <c r="F27" s="47"/>
      <c r="G27" s="56">
        <v>486.39</v>
      </c>
      <c r="H27" s="57">
        <v>2.4500000000000002</v>
      </c>
    </row>
    <row r="28" spans="1:8">
      <c r="A28" s="50"/>
      <c r="B28" s="47"/>
      <c r="C28" s="47"/>
      <c r="D28" s="47"/>
      <c r="E28" s="47"/>
      <c r="F28" s="47"/>
      <c r="G28" s="48"/>
      <c r="H28" s="49"/>
    </row>
    <row r="29" spans="1:8" ht="9.75" thickBot="1">
      <c r="A29" s="50"/>
      <c r="B29" s="47"/>
      <c r="C29" s="47"/>
      <c r="D29" s="47"/>
      <c r="E29" s="42" t="s">
        <v>1270</v>
      </c>
      <c r="F29" s="47"/>
      <c r="G29" s="53">
        <v>19923.72</v>
      </c>
      <c r="H29" s="54">
        <v>100</v>
      </c>
    </row>
    <row r="30" spans="1:8" ht="9.75" thickTop="1">
      <c r="A30" s="50"/>
      <c r="B30" s="47"/>
      <c r="C30" s="47"/>
      <c r="D30" s="47"/>
      <c r="E30" s="47"/>
      <c r="F30" s="47"/>
      <c r="G30" s="48"/>
      <c r="H30" s="49"/>
    </row>
    <row r="31" spans="1:8">
      <c r="A31" s="58" t="s">
        <v>1271</v>
      </c>
      <c r="B31" s="47"/>
      <c r="C31" s="47"/>
      <c r="D31" s="47"/>
      <c r="E31" s="47"/>
      <c r="F31" s="47"/>
      <c r="G31" s="48"/>
      <c r="H31" s="49"/>
    </row>
    <row r="32" spans="1:8">
      <c r="A32" s="50">
        <v>1</v>
      </c>
      <c r="B32" s="47" t="s">
        <v>1059</v>
      </c>
      <c r="C32" s="47"/>
      <c r="D32" s="47"/>
      <c r="E32" s="47"/>
      <c r="F32" s="47"/>
      <c r="G32" s="48"/>
      <c r="H32" s="49"/>
    </row>
    <row r="33" spans="1:8">
      <c r="A33" s="50"/>
      <c r="B33" s="47"/>
      <c r="C33" s="47"/>
      <c r="D33" s="47"/>
      <c r="E33" s="47"/>
      <c r="F33" s="47"/>
      <c r="G33" s="48"/>
      <c r="H33" s="49"/>
    </row>
    <row r="34" spans="1:8">
      <c r="A34" s="50">
        <v>2</v>
      </c>
      <c r="B34" s="47" t="s">
        <v>1273</v>
      </c>
      <c r="C34" s="47"/>
      <c r="D34" s="47"/>
      <c r="E34" s="47"/>
      <c r="F34" s="47"/>
      <c r="G34" s="48"/>
      <c r="H34" s="49"/>
    </row>
    <row r="35" spans="1:8">
      <c r="A35" s="50"/>
      <c r="B35" s="47"/>
      <c r="C35" s="47"/>
      <c r="D35" s="47"/>
      <c r="E35" s="47"/>
      <c r="F35" s="47"/>
      <c r="G35" s="48"/>
      <c r="H35" s="49"/>
    </row>
    <row r="36" spans="1:8">
      <c r="A36" s="50">
        <v>3</v>
      </c>
      <c r="B36" s="47" t="s">
        <v>1275</v>
      </c>
      <c r="C36" s="47"/>
      <c r="D36" s="47"/>
      <c r="E36" s="47"/>
      <c r="F36" s="47"/>
      <c r="G36" s="48"/>
      <c r="H36" s="49"/>
    </row>
    <row r="37" spans="1:8">
      <c r="A37" s="50"/>
      <c r="B37" s="47" t="s">
        <v>15</v>
      </c>
      <c r="C37" s="47"/>
      <c r="D37" s="47"/>
      <c r="E37" s="47"/>
      <c r="F37" s="47"/>
      <c r="G37" s="48"/>
      <c r="H37" s="49"/>
    </row>
    <row r="38" spans="1:8">
      <c r="A38" s="50"/>
      <c r="B38" s="47" t="s">
        <v>1277</v>
      </c>
      <c r="C38" s="47"/>
      <c r="D38" s="47"/>
      <c r="E38" s="47"/>
      <c r="F38" s="47"/>
      <c r="G38" s="48"/>
      <c r="H38" s="49"/>
    </row>
    <row r="39" spans="1:8">
      <c r="A39" s="59"/>
      <c r="B39" s="60"/>
      <c r="C39" s="60"/>
      <c r="D39" s="60"/>
      <c r="E39" s="60"/>
      <c r="F39" s="60"/>
      <c r="G39" s="61"/>
      <c r="H39" s="62"/>
    </row>
  </sheetData>
  <mergeCells count="6">
    <mergeCell ref="A18:C18"/>
    <mergeCell ref="B19:C19"/>
    <mergeCell ref="A2:C2"/>
    <mergeCell ref="A3:C3"/>
    <mergeCell ref="B4:C4"/>
    <mergeCell ref="B5:C5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64"/>
  <dimension ref="A1:H24"/>
  <sheetViews>
    <sheetView workbookViewId="0">
      <selection activeCell="C13" sqref="C13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1043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343</v>
      </c>
      <c r="D5" s="47" t="s">
        <v>1044</v>
      </c>
      <c r="E5" s="47" t="s">
        <v>52</v>
      </c>
      <c r="F5" s="47">
        <v>16300</v>
      </c>
      <c r="G5" s="48">
        <v>15368.49</v>
      </c>
      <c r="H5" s="49">
        <v>29.77</v>
      </c>
    </row>
    <row r="6" spans="1:8">
      <c r="A6" s="50"/>
      <c r="B6" s="52" t="s">
        <v>49</v>
      </c>
      <c r="C6" s="47" t="s">
        <v>66</v>
      </c>
      <c r="D6" s="47" t="s">
        <v>1045</v>
      </c>
      <c r="E6" s="47" t="s">
        <v>52</v>
      </c>
      <c r="F6" s="47">
        <v>15000</v>
      </c>
      <c r="G6" s="48">
        <v>14126.96</v>
      </c>
      <c r="H6" s="49">
        <v>27.36</v>
      </c>
    </row>
    <row r="7" spans="1:8">
      <c r="A7" s="50"/>
      <c r="B7" s="52" t="s">
        <v>49</v>
      </c>
      <c r="C7" s="47" t="s">
        <v>1159</v>
      </c>
      <c r="D7" s="47" t="s">
        <v>1046</v>
      </c>
      <c r="E7" s="47" t="s">
        <v>12</v>
      </c>
      <c r="F7" s="47">
        <v>15000</v>
      </c>
      <c r="G7" s="48">
        <v>14121.69</v>
      </c>
      <c r="H7" s="49">
        <v>27.35</v>
      </c>
    </row>
    <row r="8" spans="1:8">
      <c r="A8" s="50"/>
      <c r="B8" s="52" t="s">
        <v>49</v>
      </c>
      <c r="C8" s="47" t="s">
        <v>60</v>
      </c>
      <c r="D8" s="47" t="s">
        <v>1047</v>
      </c>
      <c r="E8" s="47" t="s">
        <v>52</v>
      </c>
      <c r="F8" s="47">
        <v>5000</v>
      </c>
      <c r="G8" s="48">
        <v>4698.42</v>
      </c>
      <c r="H8" s="49">
        <v>9.1</v>
      </c>
    </row>
    <row r="9" spans="1:8">
      <c r="A9" s="50"/>
      <c r="B9" s="52" t="s">
        <v>49</v>
      </c>
      <c r="C9" s="47" t="s">
        <v>64</v>
      </c>
      <c r="D9" s="47" t="s">
        <v>65</v>
      </c>
      <c r="E9" s="47" t="s">
        <v>52</v>
      </c>
      <c r="F9" s="47">
        <v>3500</v>
      </c>
      <c r="G9" s="48">
        <v>3292.95</v>
      </c>
      <c r="H9" s="49">
        <v>6.38</v>
      </c>
    </row>
    <row r="10" spans="1:8" ht="9.75" thickBot="1">
      <c r="A10" s="50"/>
      <c r="B10" s="47"/>
      <c r="C10" s="47"/>
      <c r="D10" s="47"/>
      <c r="E10" s="42" t="s">
        <v>1244</v>
      </c>
      <c r="F10" s="47"/>
      <c r="G10" s="53">
        <v>51608.51</v>
      </c>
      <c r="H10" s="54">
        <v>99.96</v>
      </c>
    </row>
    <row r="11" spans="1:8" ht="9.75" thickTop="1">
      <c r="A11" s="50"/>
      <c r="B11" s="47"/>
      <c r="C11" s="47"/>
      <c r="D11" s="47"/>
      <c r="E11" s="47"/>
      <c r="F11" s="47"/>
      <c r="G11" s="48"/>
      <c r="H11" s="49"/>
    </row>
    <row r="12" spans="1:8">
      <c r="A12" s="55" t="s">
        <v>1269</v>
      </c>
      <c r="B12" s="47"/>
      <c r="C12" s="47"/>
      <c r="D12" s="47"/>
      <c r="E12" s="47"/>
      <c r="F12" s="47"/>
      <c r="G12" s="56">
        <v>15.85</v>
      </c>
      <c r="H12" s="57">
        <v>0.04</v>
      </c>
    </row>
    <row r="13" spans="1:8">
      <c r="A13" s="50"/>
      <c r="B13" s="47"/>
      <c r="C13" s="47"/>
      <c r="D13" s="47"/>
      <c r="E13" s="47"/>
      <c r="F13" s="47"/>
      <c r="G13" s="48"/>
      <c r="H13" s="49"/>
    </row>
    <row r="14" spans="1:8" ht="9.75" thickBot="1">
      <c r="A14" s="50"/>
      <c r="B14" s="47"/>
      <c r="C14" s="47"/>
      <c r="D14" s="47"/>
      <c r="E14" s="42" t="s">
        <v>1270</v>
      </c>
      <c r="F14" s="47"/>
      <c r="G14" s="53">
        <v>51624.36</v>
      </c>
      <c r="H14" s="54">
        <v>100</v>
      </c>
    </row>
    <row r="15" spans="1:8" ht="9.75" thickTop="1">
      <c r="A15" s="50"/>
      <c r="B15" s="47"/>
      <c r="C15" s="47"/>
      <c r="D15" s="47"/>
      <c r="E15" s="47"/>
      <c r="F15" s="47"/>
      <c r="G15" s="48"/>
      <c r="H15" s="49"/>
    </row>
    <row r="16" spans="1:8">
      <c r="A16" s="58" t="s">
        <v>1271</v>
      </c>
      <c r="B16" s="47"/>
      <c r="C16" s="47"/>
      <c r="D16" s="47"/>
      <c r="E16" s="47"/>
      <c r="F16" s="47"/>
      <c r="G16" s="48"/>
      <c r="H16" s="49"/>
    </row>
    <row r="17" spans="1:8">
      <c r="A17" s="50">
        <v>1</v>
      </c>
      <c r="B17" s="47" t="s">
        <v>1048</v>
      </c>
      <c r="C17" s="47"/>
      <c r="D17" s="47"/>
      <c r="E17" s="47"/>
      <c r="F17" s="47"/>
      <c r="G17" s="48"/>
      <c r="H17" s="49"/>
    </row>
    <row r="18" spans="1:8">
      <c r="A18" s="50"/>
      <c r="B18" s="47"/>
      <c r="C18" s="47"/>
      <c r="D18" s="47"/>
      <c r="E18" s="47"/>
      <c r="F18" s="47"/>
      <c r="G18" s="48"/>
      <c r="H18" s="49"/>
    </row>
    <row r="19" spans="1:8">
      <c r="A19" s="50">
        <v>2</v>
      </c>
      <c r="B19" s="47" t="s">
        <v>1273</v>
      </c>
      <c r="C19" s="47"/>
      <c r="D19" s="47"/>
      <c r="E19" s="47"/>
      <c r="F19" s="47"/>
      <c r="G19" s="48"/>
      <c r="H19" s="49"/>
    </row>
    <row r="20" spans="1:8">
      <c r="A20" s="50"/>
      <c r="B20" s="47"/>
      <c r="C20" s="47"/>
      <c r="D20" s="47"/>
      <c r="E20" s="47"/>
      <c r="F20" s="47"/>
      <c r="G20" s="48"/>
      <c r="H20" s="49"/>
    </row>
    <row r="21" spans="1:8">
      <c r="A21" s="50">
        <v>3</v>
      </c>
      <c r="B21" s="47" t="s">
        <v>1275</v>
      </c>
      <c r="C21" s="47"/>
      <c r="D21" s="47"/>
      <c r="E21" s="47"/>
      <c r="F21" s="47"/>
      <c r="G21" s="48"/>
      <c r="H21" s="49"/>
    </row>
    <row r="22" spans="1:8">
      <c r="A22" s="50"/>
      <c r="B22" s="47" t="s">
        <v>15</v>
      </c>
      <c r="C22" s="47"/>
      <c r="D22" s="47"/>
      <c r="E22" s="47"/>
      <c r="F22" s="47"/>
      <c r="G22" s="48"/>
      <c r="H22" s="49"/>
    </row>
    <row r="23" spans="1:8">
      <c r="A23" s="50"/>
      <c r="B23" s="47" t="s">
        <v>1277</v>
      </c>
      <c r="C23" s="47"/>
      <c r="D23" s="47"/>
      <c r="E23" s="47"/>
      <c r="F23" s="47"/>
      <c r="G23" s="48"/>
      <c r="H23" s="49"/>
    </row>
    <row r="24" spans="1:8">
      <c r="A24" s="59"/>
      <c r="B24" s="60"/>
      <c r="C24" s="60"/>
      <c r="D24" s="60"/>
      <c r="E24" s="60"/>
      <c r="F24" s="60"/>
      <c r="G24" s="61"/>
      <c r="H24" s="62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95"/>
  <dimension ref="A1:H28"/>
  <sheetViews>
    <sheetView workbookViewId="0">
      <selection activeCell="C33" sqref="C33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1406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1119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1159</v>
      </c>
      <c r="D5" s="47" t="s">
        <v>1120</v>
      </c>
      <c r="E5" s="47" t="s">
        <v>12</v>
      </c>
      <c r="F5" s="47">
        <v>4000</v>
      </c>
      <c r="G5" s="48">
        <v>3616.14</v>
      </c>
      <c r="H5" s="49">
        <v>22.51</v>
      </c>
    </row>
    <row r="6" spans="1:8">
      <c r="A6" s="50"/>
      <c r="B6" s="52" t="s">
        <v>49</v>
      </c>
      <c r="C6" s="47" t="s">
        <v>649</v>
      </c>
      <c r="D6" s="47" t="s">
        <v>1121</v>
      </c>
      <c r="E6" s="47" t="s">
        <v>52</v>
      </c>
      <c r="F6" s="47">
        <v>3000</v>
      </c>
      <c r="G6" s="48">
        <v>2713.55</v>
      </c>
      <c r="H6" s="49">
        <v>16.89</v>
      </c>
    </row>
    <row r="7" spans="1:8">
      <c r="A7" s="50"/>
      <c r="B7" s="52" t="s">
        <v>49</v>
      </c>
      <c r="C7" s="47" t="s">
        <v>343</v>
      </c>
      <c r="D7" s="47" t="s">
        <v>1122</v>
      </c>
      <c r="E7" s="47" t="s">
        <v>52</v>
      </c>
      <c r="F7" s="47">
        <v>3000</v>
      </c>
      <c r="G7" s="48">
        <v>2708.1</v>
      </c>
      <c r="H7" s="49">
        <v>16.850000000000001</v>
      </c>
    </row>
    <row r="8" spans="1:8">
      <c r="A8" s="50"/>
      <c r="B8" s="52" t="s">
        <v>49</v>
      </c>
      <c r="C8" s="47" t="s">
        <v>55</v>
      </c>
      <c r="D8" s="47" t="s">
        <v>1123</v>
      </c>
      <c r="E8" s="47" t="s">
        <v>52</v>
      </c>
      <c r="F8" s="47">
        <v>2500</v>
      </c>
      <c r="G8" s="48">
        <v>2258.38</v>
      </c>
      <c r="H8" s="49">
        <v>14.06</v>
      </c>
    </row>
    <row r="9" spans="1:8">
      <c r="A9" s="50"/>
      <c r="B9" s="52" t="s">
        <v>49</v>
      </c>
      <c r="C9" s="47" t="s">
        <v>64</v>
      </c>
      <c r="D9" s="47" t="s">
        <v>1124</v>
      </c>
      <c r="E9" s="47" t="s">
        <v>52</v>
      </c>
      <c r="F9" s="47">
        <v>2500</v>
      </c>
      <c r="G9" s="48">
        <v>2250.0300000000002</v>
      </c>
      <c r="H9" s="49">
        <v>14</v>
      </c>
    </row>
    <row r="10" spans="1:8">
      <c r="A10" s="50"/>
      <c r="B10" s="52" t="s">
        <v>49</v>
      </c>
      <c r="C10" s="47" t="s">
        <v>53</v>
      </c>
      <c r="D10" s="47" t="s">
        <v>1125</v>
      </c>
      <c r="E10" s="47" t="s">
        <v>12</v>
      </c>
      <c r="F10" s="47">
        <v>1500</v>
      </c>
      <c r="G10" s="48">
        <v>1355.57</v>
      </c>
      <c r="H10" s="49">
        <v>8.44</v>
      </c>
    </row>
    <row r="11" spans="1:8">
      <c r="A11" s="50"/>
      <c r="B11" s="52" t="s">
        <v>49</v>
      </c>
      <c r="C11" s="47" t="s">
        <v>53</v>
      </c>
      <c r="D11" s="47" t="s">
        <v>1115</v>
      </c>
      <c r="E11" s="47" t="s">
        <v>52</v>
      </c>
      <c r="F11" s="47">
        <v>1250</v>
      </c>
      <c r="G11" s="48">
        <v>1125.77</v>
      </c>
      <c r="H11" s="49">
        <v>7.01</v>
      </c>
    </row>
    <row r="12" spans="1:8" ht="9.75" thickBot="1">
      <c r="A12" s="50"/>
      <c r="B12" s="47"/>
      <c r="C12" s="47"/>
      <c r="D12" s="47"/>
      <c r="E12" s="42" t="s">
        <v>1244</v>
      </c>
      <c r="F12" s="47"/>
      <c r="G12" s="53">
        <v>16027.54</v>
      </c>
      <c r="H12" s="54">
        <v>99.76</v>
      </c>
    </row>
    <row r="13" spans="1:8" ht="9.75" thickTop="1">
      <c r="A13" s="50"/>
      <c r="B13" s="47"/>
      <c r="C13" s="47"/>
      <c r="D13" s="47"/>
      <c r="E13" s="47"/>
      <c r="F13" s="47"/>
      <c r="G13" s="48"/>
      <c r="H13" s="49"/>
    </row>
    <row r="14" spans="1:8" ht="9.75" thickBot="1">
      <c r="A14" s="50"/>
      <c r="B14" s="47"/>
      <c r="C14" s="47"/>
      <c r="D14" s="47"/>
      <c r="E14" s="42" t="s">
        <v>1244</v>
      </c>
      <c r="F14" s="47"/>
      <c r="G14" s="53">
        <v>0</v>
      </c>
      <c r="H14" s="54">
        <v>0</v>
      </c>
    </row>
    <row r="15" spans="1:8" ht="9.75" thickTop="1">
      <c r="A15" s="50"/>
      <c r="B15" s="47"/>
      <c r="C15" s="47"/>
      <c r="D15" s="47"/>
      <c r="E15" s="47"/>
      <c r="F15" s="47"/>
      <c r="G15" s="48"/>
      <c r="H15" s="49"/>
    </row>
    <row r="16" spans="1:8">
      <c r="A16" s="55" t="s">
        <v>1269</v>
      </c>
      <c r="B16" s="47"/>
      <c r="C16" s="47"/>
      <c r="D16" s="47"/>
      <c r="E16" s="47"/>
      <c r="F16" s="47"/>
      <c r="G16" s="56">
        <v>39.85</v>
      </c>
      <c r="H16" s="57">
        <v>0.24</v>
      </c>
    </row>
    <row r="17" spans="1:8">
      <c r="A17" s="50"/>
      <c r="B17" s="47"/>
      <c r="C17" s="47"/>
      <c r="D17" s="47"/>
      <c r="E17" s="47"/>
      <c r="F17" s="47"/>
      <c r="G17" s="48"/>
      <c r="H17" s="49"/>
    </row>
    <row r="18" spans="1:8" ht="9.75" thickBot="1">
      <c r="A18" s="50"/>
      <c r="B18" s="47"/>
      <c r="C18" s="47"/>
      <c r="D18" s="47"/>
      <c r="E18" s="42" t="s">
        <v>1270</v>
      </c>
      <c r="F18" s="47"/>
      <c r="G18" s="53">
        <v>16067.39</v>
      </c>
      <c r="H18" s="54">
        <v>100</v>
      </c>
    </row>
    <row r="19" spans="1:8" ht="9.75" thickTop="1">
      <c r="A19" s="50"/>
      <c r="B19" s="47"/>
      <c r="C19" s="47"/>
      <c r="D19" s="47"/>
      <c r="E19" s="47"/>
      <c r="F19" s="47"/>
      <c r="G19" s="48"/>
      <c r="H19" s="49"/>
    </row>
    <row r="20" spans="1:8">
      <c r="A20" s="58" t="s">
        <v>1271</v>
      </c>
      <c r="B20" s="47"/>
      <c r="C20" s="47"/>
      <c r="D20" s="47"/>
      <c r="E20" s="47"/>
      <c r="F20" s="47"/>
      <c r="G20" s="48"/>
      <c r="H20" s="49"/>
    </row>
    <row r="21" spans="1:8">
      <c r="A21" s="50">
        <v>1</v>
      </c>
      <c r="B21" s="47" t="s">
        <v>1126</v>
      </c>
      <c r="C21" s="47"/>
      <c r="D21" s="47"/>
      <c r="E21" s="47"/>
      <c r="F21" s="47"/>
      <c r="G21" s="48"/>
      <c r="H21" s="49"/>
    </row>
    <row r="22" spans="1:8">
      <c r="A22" s="50"/>
      <c r="B22" s="47"/>
      <c r="C22" s="47"/>
      <c r="D22" s="47"/>
      <c r="E22" s="47"/>
      <c r="F22" s="47"/>
      <c r="G22" s="48"/>
      <c r="H22" s="49"/>
    </row>
    <row r="23" spans="1:8">
      <c r="A23" s="50">
        <v>2</v>
      </c>
      <c r="B23" s="47" t="s">
        <v>1273</v>
      </c>
      <c r="C23" s="47"/>
      <c r="D23" s="47"/>
      <c r="E23" s="47"/>
      <c r="F23" s="47"/>
      <c r="G23" s="48"/>
      <c r="H23" s="49"/>
    </row>
    <row r="24" spans="1:8">
      <c r="A24" s="50"/>
      <c r="B24" s="47"/>
      <c r="C24" s="47"/>
      <c r="D24" s="47"/>
      <c r="E24" s="47"/>
      <c r="F24" s="47"/>
      <c r="G24" s="48"/>
      <c r="H24" s="49"/>
    </row>
    <row r="25" spans="1:8">
      <c r="A25" s="50">
        <v>3</v>
      </c>
      <c r="B25" s="47" t="s">
        <v>1275</v>
      </c>
      <c r="C25" s="47"/>
      <c r="D25" s="47"/>
      <c r="E25" s="47"/>
      <c r="F25" s="47"/>
      <c r="G25" s="48"/>
      <c r="H25" s="49"/>
    </row>
    <row r="26" spans="1:8">
      <c r="A26" s="50"/>
      <c r="B26" s="47" t="s">
        <v>15</v>
      </c>
      <c r="C26" s="47"/>
      <c r="D26" s="47"/>
      <c r="E26" s="47"/>
      <c r="F26" s="47"/>
      <c r="G26" s="48"/>
      <c r="H26" s="49"/>
    </row>
    <row r="27" spans="1:8">
      <c r="A27" s="50"/>
      <c r="B27" s="47" t="s">
        <v>1277</v>
      </c>
      <c r="C27" s="47"/>
      <c r="D27" s="47"/>
      <c r="E27" s="47"/>
      <c r="F27" s="47"/>
      <c r="G27" s="48"/>
      <c r="H27" s="49"/>
    </row>
    <row r="28" spans="1:8">
      <c r="A28" s="59"/>
      <c r="B28" s="60"/>
      <c r="C28" s="60"/>
      <c r="D28" s="60"/>
      <c r="E28" s="60"/>
      <c r="F28" s="60"/>
      <c r="G28" s="61"/>
      <c r="H28" s="62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63"/>
  <dimension ref="A1:H26"/>
  <sheetViews>
    <sheetView workbookViewId="0">
      <selection activeCell="C38" sqref="C38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1406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1039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50</v>
      </c>
      <c r="D5" s="47" t="s">
        <v>1036</v>
      </c>
      <c r="E5" s="47" t="s">
        <v>52</v>
      </c>
      <c r="F5" s="47">
        <v>3400</v>
      </c>
      <c r="G5" s="48">
        <v>3204.38</v>
      </c>
      <c r="H5" s="49">
        <v>29.32</v>
      </c>
    </row>
    <row r="6" spans="1:8">
      <c r="A6" s="50"/>
      <c r="B6" s="52" t="s">
        <v>49</v>
      </c>
      <c r="C6" s="47" t="s">
        <v>60</v>
      </c>
      <c r="D6" s="47" t="s">
        <v>61</v>
      </c>
      <c r="E6" s="47" t="s">
        <v>52</v>
      </c>
      <c r="F6" s="47">
        <v>3400</v>
      </c>
      <c r="G6" s="48">
        <v>3204.3</v>
      </c>
      <c r="H6" s="49">
        <v>29.32</v>
      </c>
    </row>
    <row r="7" spans="1:8">
      <c r="A7" s="50"/>
      <c r="B7" s="52" t="s">
        <v>49</v>
      </c>
      <c r="C7" s="47" t="s">
        <v>1222</v>
      </c>
      <c r="D7" s="47" t="s">
        <v>1040</v>
      </c>
      <c r="E7" s="47" t="s">
        <v>52</v>
      </c>
      <c r="F7" s="47">
        <v>3000</v>
      </c>
      <c r="G7" s="48">
        <v>2837.02</v>
      </c>
      <c r="H7" s="49">
        <v>25.96</v>
      </c>
    </row>
    <row r="8" spans="1:8">
      <c r="A8" s="50"/>
      <c r="B8" s="52" t="s">
        <v>49</v>
      </c>
      <c r="C8" s="47" t="s">
        <v>66</v>
      </c>
      <c r="D8" s="47" t="s">
        <v>67</v>
      </c>
      <c r="E8" s="47" t="s">
        <v>52</v>
      </c>
      <c r="F8" s="47">
        <v>1510</v>
      </c>
      <c r="G8" s="48">
        <v>1426.34</v>
      </c>
      <c r="H8" s="49">
        <v>13.05</v>
      </c>
    </row>
    <row r="9" spans="1:8">
      <c r="A9" s="50"/>
      <c r="B9" s="52" t="s">
        <v>49</v>
      </c>
      <c r="C9" s="47" t="s">
        <v>1232</v>
      </c>
      <c r="D9" s="47" t="s">
        <v>1041</v>
      </c>
      <c r="E9" s="47" t="s">
        <v>52</v>
      </c>
      <c r="F9" s="47">
        <v>250</v>
      </c>
      <c r="G9" s="48">
        <v>235.85</v>
      </c>
      <c r="H9" s="49">
        <v>2.16</v>
      </c>
    </row>
    <row r="10" spans="1:8" ht="9.75" thickBot="1">
      <c r="A10" s="50"/>
      <c r="B10" s="47"/>
      <c r="C10" s="47"/>
      <c r="D10" s="47"/>
      <c r="E10" s="42" t="s">
        <v>1244</v>
      </c>
      <c r="F10" s="47"/>
      <c r="G10" s="53">
        <v>10907.89</v>
      </c>
      <c r="H10" s="54">
        <v>99.81</v>
      </c>
    </row>
    <row r="11" spans="1:8" ht="9.75" thickTop="1">
      <c r="A11" s="50"/>
      <c r="B11" s="47"/>
      <c r="C11" s="47"/>
      <c r="D11" s="47"/>
      <c r="E11" s="47"/>
      <c r="F11" s="47"/>
      <c r="G11" s="48"/>
      <c r="H11" s="49"/>
    </row>
    <row r="12" spans="1:8" ht="9.75" hidden="1" thickBot="1">
      <c r="A12" s="50"/>
      <c r="B12" s="47"/>
      <c r="C12" s="47"/>
      <c r="D12" s="47"/>
      <c r="E12" s="42" t="s">
        <v>1244</v>
      </c>
      <c r="F12" s="47"/>
      <c r="G12" s="53">
        <v>0</v>
      </c>
      <c r="H12" s="54">
        <v>0</v>
      </c>
    </row>
    <row r="13" spans="1:8">
      <c r="A13" s="50"/>
      <c r="B13" s="47"/>
      <c r="C13" s="47"/>
      <c r="D13" s="47"/>
      <c r="E13" s="47"/>
      <c r="F13" s="47"/>
      <c r="G13" s="48"/>
      <c r="H13" s="49"/>
    </row>
    <row r="14" spans="1:8">
      <c r="A14" s="55" t="s">
        <v>1269</v>
      </c>
      <c r="B14" s="47"/>
      <c r="C14" s="47"/>
      <c r="D14" s="47"/>
      <c r="E14" s="47"/>
      <c r="F14" s="47"/>
      <c r="G14" s="56">
        <v>19.989999999999998</v>
      </c>
      <c r="H14" s="57">
        <v>0.19</v>
      </c>
    </row>
    <row r="15" spans="1:8">
      <c r="A15" s="50"/>
      <c r="B15" s="47"/>
      <c r="C15" s="47"/>
      <c r="D15" s="47"/>
      <c r="E15" s="47"/>
      <c r="F15" s="47"/>
      <c r="G15" s="48"/>
      <c r="H15" s="49"/>
    </row>
    <row r="16" spans="1:8" ht="9.75" thickBot="1">
      <c r="A16" s="50"/>
      <c r="B16" s="47"/>
      <c r="C16" s="47"/>
      <c r="D16" s="47"/>
      <c r="E16" s="42" t="s">
        <v>1270</v>
      </c>
      <c r="F16" s="47"/>
      <c r="G16" s="53">
        <v>10927.88</v>
      </c>
      <c r="H16" s="54">
        <v>100</v>
      </c>
    </row>
    <row r="17" spans="1:8" ht="9.75" thickTop="1">
      <c r="A17" s="50"/>
      <c r="B17" s="47"/>
      <c r="C17" s="47"/>
      <c r="D17" s="47"/>
      <c r="E17" s="47"/>
      <c r="F17" s="47"/>
      <c r="G17" s="48"/>
      <c r="H17" s="49"/>
    </row>
    <row r="18" spans="1:8">
      <c r="A18" s="58" t="s">
        <v>1271</v>
      </c>
      <c r="B18" s="47"/>
      <c r="C18" s="47"/>
      <c r="D18" s="47"/>
      <c r="E18" s="47"/>
      <c r="F18" s="47"/>
      <c r="G18" s="48"/>
      <c r="H18" s="49"/>
    </row>
    <row r="19" spans="1:8">
      <c r="A19" s="50">
        <v>1</v>
      </c>
      <c r="B19" s="47" t="s">
        <v>1042</v>
      </c>
      <c r="C19" s="47"/>
      <c r="D19" s="47"/>
      <c r="E19" s="47"/>
      <c r="F19" s="47"/>
      <c r="G19" s="48"/>
      <c r="H19" s="49"/>
    </row>
    <row r="20" spans="1:8">
      <c r="A20" s="50"/>
      <c r="B20" s="47"/>
      <c r="C20" s="47"/>
      <c r="D20" s="47"/>
      <c r="E20" s="47"/>
      <c r="F20" s="47"/>
      <c r="G20" s="48"/>
      <c r="H20" s="49"/>
    </row>
    <row r="21" spans="1:8">
      <c r="A21" s="50">
        <v>2</v>
      </c>
      <c r="B21" s="47" t="s">
        <v>1273</v>
      </c>
      <c r="C21" s="47"/>
      <c r="D21" s="47"/>
      <c r="E21" s="47"/>
      <c r="F21" s="47"/>
      <c r="G21" s="48"/>
      <c r="H21" s="49"/>
    </row>
    <row r="22" spans="1:8">
      <c r="A22" s="50"/>
      <c r="B22" s="47"/>
      <c r="C22" s="47"/>
      <c r="D22" s="47"/>
      <c r="E22" s="47"/>
      <c r="F22" s="47"/>
      <c r="G22" s="48"/>
      <c r="H22" s="49"/>
    </row>
    <row r="23" spans="1:8">
      <c r="A23" s="50">
        <v>3</v>
      </c>
      <c r="B23" s="47" t="s">
        <v>1275</v>
      </c>
      <c r="C23" s="47"/>
      <c r="D23" s="47"/>
      <c r="E23" s="47"/>
      <c r="F23" s="47"/>
      <c r="G23" s="48"/>
      <c r="H23" s="49"/>
    </row>
    <row r="24" spans="1:8">
      <c r="A24" s="50"/>
      <c r="B24" s="47" t="s">
        <v>15</v>
      </c>
      <c r="C24" s="47"/>
      <c r="D24" s="47"/>
      <c r="E24" s="47"/>
      <c r="F24" s="47"/>
      <c r="G24" s="48"/>
      <c r="H24" s="49"/>
    </row>
    <row r="25" spans="1:8">
      <c r="A25" s="50"/>
      <c r="B25" s="47" t="s">
        <v>1277</v>
      </c>
      <c r="C25" s="47"/>
      <c r="D25" s="47"/>
      <c r="E25" s="47"/>
      <c r="F25" s="47"/>
      <c r="G25" s="48"/>
      <c r="H25" s="49"/>
    </row>
    <row r="26" spans="1:8">
      <c r="A26" s="59"/>
      <c r="B26" s="60"/>
      <c r="C26" s="60"/>
      <c r="D26" s="60"/>
      <c r="E26" s="60"/>
      <c r="F26" s="60"/>
      <c r="G26" s="61"/>
      <c r="H26" s="62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2"/>
  <dimension ref="A1:H24"/>
  <sheetViews>
    <sheetView workbookViewId="0">
      <selection activeCell="E32" sqref="E32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1406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1034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1365</v>
      </c>
      <c r="D5" s="47" t="s">
        <v>1035</v>
      </c>
      <c r="E5" s="47" t="s">
        <v>52</v>
      </c>
      <c r="F5" s="47">
        <v>6500</v>
      </c>
      <c r="G5" s="48">
        <v>6148.3</v>
      </c>
      <c r="H5" s="49">
        <v>27.23</v>
      </c>
    </row>
    <row r="6" spans="1:8">
      <c r="A6" s="50"/>
      <c r="B6" s="52" t="s">
        <v>49</v>
      </c>
      <c r="C6" s="47" t="s">
        <v>50</v>
      </c>
      <c r="D6" s="47" t="s">
        <v>1036</v>
      </c>
      <c r="E6" s="47" t="s">
        <v>52</v>
      </c>
      <c r="F6" s="47">
        <v>6500</v>
      </c>
      <c r="G6" s="48">
        <v>6126.02</v>
      </c>
      <c r="H6" s="49">
        <v>27.13</v>
      </c>
    </row>
    <row r="7" spans="1:8">
      <c r="A7" s="50"/>
      <c r="B7" s="52" t="s">
        <v>49</v>
      </c>
      <c r="C7" s="47" t="s">
        <v>1159</v>
      </c>
      <c r="D7" s="47" t="s">
        <v>1037</v>
      </c>
      <c r="E7" s="47" t="s">
        <v>12</v>
      </c>
      <c r="F7" s="47">
        <v>5000</v>
      </c>
      <c r="G7" s="48">
        <v>4729.99</v>
      </c>
      <c r="H7" s="49">
        <v>20.95</v>
      </c>
    </row>
    <row r="8" spans="1:8">
      <c r="A8" s="50"/>
      <c r="B8" s="52" t="s">
        <v>49</v>
      </c>
      <c r="C8" s="47" t="s">
        <v>60</v>
      </c>
      <c r="D8" s="47" t="s">
        <v>291</v>
      </c>
      <c r="E8" s="47" t="s">
        <v>52</v>
      </c>
      <c r="F8" s="47">
        <v>5000</v>
      </c>
      <c r="G8" s="48">
        <v>4728.68</v>
      </c>
      <c r="H8" s="49">
        <v>20.94</v>
      </c>
    </row>
    <row r="9" spans="1:8">
      <c r="A9" s="50"/>
      <c r="B9" s="52" t="s">
        <v>49</v>
      </c>
      <c r="C9" s="47" t="s">
        <v>66</v>
      </c>
      <c r="D9" s="47" t="s">
        <v>67</v>
      </c>
      <c r="E9" s="47" t="s">
        <v>52</v>
      </c>
      <c r="F9" s="47">
        <v>890</v>
      </c>
      <c r="G9" s="48">
        <v>840.69</v>
      </c>
      <c r="H9" s="49">
        <v>3.72</v>
      </c>
    </row>
    <row r="10" spans="1:8" ht="9.75" thickBot="1">
      <c r="A10" s="50"/>
      <c r="B10" s="47"/>
      <c r="C10" s="47"/>
      <c r="D10" s="47"/>
      <c r="E10" s="42" t="s">
        <v>1244</v>
      </c>
      <c r="F10" s="47"/>
      <c r="G10" s="53">
        <v>22573.68</v>
      </c>
      <c r="H10" s="54">
        <v>99.97</v>
      </c>
    </row>
    <row r="11" spans="1:8" ht="9.75" thickTop="1">
      <c r="A11" s="50"/>
      <c r="B11" s="47"/>
      <c r="C11" s="47"/>
      <c r="D11" s="47"/>
      <c r="E11" s="47"/>
      <c r="F11" s="47"/>
      <c r="G11" s="48"/>
      <c r="H11" s="49"/>
    </row>
    <row r="12" spans="1:8">
      <c r="A12" s="55" t="s">
        <v>1269</v>
      </c>
      <c r="B12" s="47"/>
      <c r="C12" s="47"/>
      <c r="D12" s="47"/>
      <c r="E12" s="47"/>
      <c r="F12" s="47"/>
      <c r="G12" s="56">
        <v>4.1900000000000004</v>
      </c>
      <c r="H12" s="57">
        <v>0.03</v>
      </c>
    </row>
    <row r="13" spans="1:8">
      <c r="A13" s="50"/>
      <c r="B13" s="47"/>
      <c r="C13" s="47"/>
      <c r="D13" s="47"/>
      <c r="E13" s="47"/>
      <c r="F13" s="47"/>
      <c r="G13" s="48"/>
      <c r="H13" s="49"/>
    </row>
    <row r="14" spans="1:8" ht="9.75" thickBot="1">
      <c r="A14" s="50"/>
      <c r="B14" s="47"/>
      <c r="C14" s="47"/>
      <c r="D14" s="47"/>
      <c r="E14" s="42" t="s">
        <v>1270</v>
      </c>
      <c r="F14" s="47"/>
      <c r="G14" s="53">
        <v>22577.87</v>
      </c>
      <c r="H14" s="54">
        <v>100</v>
      </c>
    </row>
    <row r="15" spans="1:8" ht="9.75" thickTop="1">
      <c r="A15" s="50"/>
      <c r="B15" s="47"/>
      <c r="C15" s="47"/>
      <c r="D15" s="47"/>
      <c r="E15" s="47"/>
      <c r="F15" s="47"/>
      <c r="G15" s="48"/>
      <c r="H15" s="49"/>
    </row>
    <row r="16" spans="1:8">
      <c r="A16" s="58" t="s">
        <v>1271</v>
      </c>
      <c r="B16" s="47"/>
      <c r="C16" s="47"/>
      <c r="D16" s="47"/>
      <c r="E16" s="47"/>
      <c r="F16" s="47"/>
      <c r="G16" s="48"/>
      <c r="H16" s="49"/>
    </row>
    <row r="17" spans="1:8">
      <c r="A17" s="50">
        <v>1</v>
      </c>
      <c r="B17" s="47" t="s">
        <v>1038</v>
      </c>
      <c r="C17" s="47"/>
      <c r="D17" s="47"/>
      <c r="E17" s="47"/>
      <c r="F17" s="47"/>
      <c r="G17" s="48"/>
      <c r="H17" s="49"/>
    </row>
    <row r="18" spans="1:8">
      <c r="A18" s="50"/>
      <c r="B18" s="47"/>
      <c r="C18" s="47"/>
      <c r="D18" s="47"/>
      <c r="E18" s="47"/>
      <c r="F18" s="47"/>
      <c r="G18" s="48"/>
      <c r="H18" s="49"/>
    </row>
    <row r="19" spans="1:8">
      <c r="A19" s="50">
        <v>2</v>
      </c>
      <c r="B19" s="47" t="s">
        <v>1273</v>
      </c>
      <c r="C19" s="47"/>
      <c r="D19" s="47"/>
      <c r="E19" s="47"/>
      <c r="F19" s="47"/>
      <c r="G19" s="48"/>
      <c r="H19" s="49"/>
    </row>
    <row r="20" spans="1:8">
      <c r="A20" s="50"/>
      <c r="B20" s="47"/>
      <c r="C20" s="47"/>
      <c r="D20" s="47"/>
      <c r="E20" s="47"/>
      <c r="F20" s="47"/>
      <c r="G20" s="48"/>
      <c r="H20" s="49"/>
    </row>
    <row r="21" spans="1:8">
      <c r="A21" s="50">
        <v>3</v>
      </c>
      <c r="B21" s="47" t="s">
        <v>1275</v>
      </c>
      <c r="C21" s="47"/>
      <c r="D21" s="47"/>
      <c r="E21" s="47"/>
      <c r="F21" s="47"/>
      <c r="G21" s="48"/>
      <c r="H21" s="49"/>
    </row>
    <row r="22" spans="1:8">
      <c r="A22" s="50"/>
      <c r="B22" s="47" t="s">
        <v>15</v>
      </c>
      <c r="C22" s="47"/>
      <c r="D22" s="47"/>
      <c r="E22" s="47"/>
      <c r="F22" s="47"/>
      <c r="G22" s="48"/>
      <c r="H22" s="49"/>
    </row>
    <row r="23" spans="1:8">
      <c r="A23" s="50"/>
      <c r="B23" s="47" t="s">
        <v>1277</v>
      </c>
      <c r="C23" s="47"/>
      <c r="D23" s="47"/>
      <c r="E23" s="47"/>
      <c r="F23" s="47"/>
      <c r="G23" s="48"/>
      <c r="H23" s="49"/>
    </row>
    <row r="24" spans="1:8">
      <c r="A24" s="59"/>
      <c r="B24" s="60"/>
      <c r="C24" s="60"/>
      <c r="D24" s="60"/>
      <c r="E24" s="60"/>
      <c r="F24" s="60"/>
      <c r="G24" s="61"/>
      <c r="H24" s="62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61"/>
  <dimension ref="A1:H24"/>
  <sheetViews>
    <sheetView workbookViewId="0">
      <selection activeCell="G21" sqref="G21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1028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53</v>
      </c>
      <c r="D5" s="47" t="s">
        <v>54</v>
      </c>
      <c r="E5" s="47" t="s">
        <v>12</v>
      </c>
      <c r="F5" s="47">
        <v>7000</v>
      </c>
      <c r="G5" s="48">
        <v>6713.15</v>
      </c>
      <c r="H5" s="49">
        <v>28.04</v>
      </c>
    </row>
    <row r="6" spans="1:8">
      <c r="A6" s="50"/>
      <c r="B6" s="52" t="s">
        <v>49</v>
      </c>
      <c r="C6" s="47" t="s">
        <v>1230</v>
      </c>
      <c r="D6" s="47" t="s">
        <v>1029</v>
      </c>
      <c r="E6" s="47" t="s">
        <v>52</v>
      </c>
      <c r="F6" s="47">
        <v>7000</v>
      </c>
      <c r="G6" s="48">
        <v>6687.8</v>
      </c>
      <c r="H6" s="49">
        <v>27.93</v>
      </c>
    </row>
    <row r="7" spans="1:8">
      <c r="A7" s="50"/>
      <c r="B7" s="52" t="s">
        <v>49</v>
      </c>
      <c r="C7" s="47" t="s">
        <v>1222</v>
      </c>
      <c r="D7" s="47" t="s">
        <v>1030</v>
      </c>
      <c r="E7" s="47" t="s">
        <v>52</v>
      </c>
      <c r="F7" s="47">
        <v>7000</v>
      </c>
      <c r="G7" s="48">
        <v>6634.11</v>
      </c>
      <c r="H7" s="49">
        <v>27.71</v>
      </c>
    </row>
    <row r="8" spans="1:8">
      <c r="A8" s="50"/>
      <c r="B8" s="52" t="s">
        <v>49</v>
      </c>
      <c r="C8" s="47" t="s">
        <v>62</v>
      </c>
      <c r="D8" s="47" t="s">
        <v>1031</v>
      </c>
      <c r="E8" s="47" t="s">
        <v>12</v>
      </c>
      <c r="F8" s="47">
        <v>2000</v>
      </c>
      <c r="G8" s="48">
        <v>1915.37</v>
      </c>
      <c r="H8" s="49">
        <v>8</v>
      </c>
    </row>
    <row r="9" spans="1:8">
      <c r="A9" s="50"/>
      <c r="B9" s="52" t="s">
        <v>49</v>
      </c>
      <c r="C9" s="47" t="s">
        <v>381</v>
      </c>
      <c r="D9" s="47" t="s">
        <v>1032</v>
      </c>
      <c r="E9" s="47" t="s">
        <v>52</v>
      </c>
      <c r="F9" s="47">
        <v>2000</v>
      </c>
      <c r="G9" s="48">
        <v>1895.37</v>
      </c>
      <c r="H9" s="49">
        <v>7.92</v>
      </c>
    </row>
    <row r="10" spans="1:8" ht="9.75" thickBot="1">
      <c r="A10" s="50"/>
      <c r="B10" s="47"/>
      <c r="C10" s="47"/>
      <c r="D10" s="47"/>
      <c r="E10" s="42" t="s">
        <v>1244</v>
      </c>
      <c r="F10" s="47"/>
      <c r="G10" s="53">
        <v>23845.8</v>
      </c>
      <c r="H10" s="54">
        <v>99.6</v>
      </c>
    </row>
    <row r="11" spans="1:8" ht="9.75" thickTop="1">
      <c r="A11" s="50"/>
      <c r="B11" s="47"/>
      <c r="C11" s="47"/>
      <c r="D11" s="47"/>
      <c r="E11" s="47"/>
      <c r="F11" s="47"/>
      <c r="G11" s="48"/>
      <c r="H11" s="49"/>
    </row>
    <row r="12" spans="1:8">
      <c r="A12" s="55" t="s">
        <v>1269</v>
      </c>
      <c r="B12" s="47"/>
      <c r="C12" s="47"/>
      <c r="D12" s="47"/>
      <c r="E12" s="47"/>
      <c r="F12" s="47"/>
      <c r="G12" s="56">
        <v>95.56</v>
      </c>
      <c r="H12" s="57">
        <v>0.4</v>
      </c>
    </row>
    <row r="13" spans="1:8">
      <c r="A13" s="50"/>
      <c r="B13" s="47"/>
      <c r="C13" s="47"/>
      <c r="D13" s="47"/>
      <c r="E13" s="47"/>
      <c r="F13" s="47"/>
      <c r="G13" s="48"/>
      <c r="H13" s="49"/>
    </row>
    <row r="14" spans="1:8" ht="9.75" thickBot="1">
      <c r="A14" s="50"/>
      <c r="B14" s="47"/>
      <c r="C14" s="47"/>
      <c r="D14" s="47"/>
      <c r="E14" s="42" t="s">
        <v>1270</v>
      </c>
      <c r="F14" s="47"/>
      <c r="G14" s="53">
        <v>23941.360000000001</v>
      </c>
      <c r="H14" s="54">
        <v>100</v>
      </c>
    </row>
    <row r="15" spans="1:8" ht="9.75" thickTop="1">
      <c r="A15" s="50"/>
      <c r="B15" s="47"/>
      <c r="C15" s="47"/>
      <c r="D15" s="47"/>
      <c r="E15" s="47"/>
      <c r="F15" s="47"/>
      <c r="G15" s="48"/>
      <c r="H15" s="49"/>
    </row>
    <row r="16" spans="1:8">
      <c r="A16" s="58" t="s">
        <v>1271</v>
      </c>
      <c r="B16" s="47"/>
      <c r="C16" s="47"/>
      <c r="D16" s="47"/>
      <c r="E16" s="47"/>
      <c r="F16" s="47"/>
      <c r="G16" s="48"/>
      <c r="H16" s="49"/>
    </row>
    <row r="17" spans="1:8">
      <c r="A17" s="50">
        <v>1</v>
      </c>
      <c r="B17" s="47" t="s">
        <v>1033</v>
      </c>
      <c r="C17" s="47"/>
      <c r="D17" s="47"/>
      <c r="E17" s="47"/>
      <c r="F17" s="47"/>
      <c r="G17" s="48"/>
      <c r="H17" s="49"/>
    </row>
    <row r="18" spans="1:8">
      <c r="A18" s="50"/>
      <c r="B18" s="47"/>
      <c r="C18" s="47"/>
      <c r="D18" s="47"/>
      <c r="E18" s="47"/>
      <c r="F18" s="47"/>
      <c r="G18" s="48"/>
      <c r="H18" s="49"/>
    </row>
    <row r="19" spans="1:8">
      <c r="A19" s="50">
        <v>2</v>
      </c>
      <c r="B19" s="47" t="s">
        <v>1273</v>
      </c>
      <c r="C19" s="47"/>
      <c r="D19" s="47"/>
      <c r="E19" s="47"/>
      <c r="F19" s="47"/>
      <c r="G19" s="48"/>
      <c r="H19" s="49"/>
    </row>
    <row r="20" spans="1:8">
      <c r="A20" s="50"/>
      <c r="B20" s="47"/>
      <c r="C20" s="47"/>
      <c r="D20" s="47"/>
      <c r="E20" s="47"/>
      <c r="F20" s="47"/>
      <c r="G20" s="48"/>
      <c r="H20" s="49"/>
    </row>
    <row r="21" spans="1:8">
      <c r="A21" s="50">
        <v>3</v>
      </c>
      <c r="B21" s="47" t="s">
        <v>1275</v>
      </c>
      <c r="C21" s="47"/>
      <c r="D21" s="47"/>
      <c r="E21" s="47"/>
      <c r="F21" s="47"/>
      <c r="G21" s="48"/>
      <c r="H21" s="49"/>
    </row>
    <row r="22" spans="1:8">
      <c r="A22" s="50"/>
      <c r="B22" s="47" t="s">
        <v>15</v>
      </c>
      <c r="C22" s="47"/>
      <c r="D22" s="47"/>
      <c r="E22" s="47"/>
      <c r="F22" s="47"/>
      <c r="G22" s="48"/>
      <c r="H22" s="49"/>
    </row>
    <row r="23" spans="1:8">
      <c r="A23" s="50"/>
      <c r="B23" s="47" t="s">
        <v>1277</v>
      </c>
      <c r="C23" s="47"/>
      <c r="D23" s="47"/>
      <c r="E23" s="47"/>
      <c r="F23" s="47"/>
      <c r="G23" s="48"/>
      <c r="H23" s="49"/>
    </row>
    <row r="24" spans="1:8">
      <c r="A24" s="59"/>
      <c r="B24" s="60"/>
      <c r="C24" s="60"/>
      <c r="D24" s="60"/>
      <c r="E24" s="60"/>
      <c r="F24" s="60"/>
      <c r="G24" s="61"/>
      <c r="H24" s="62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60"/>
  <dimension ref="A1:H35"/>
  <sheetViews>
    <sheetView workbookViewId="0">
      <selection activeCell="L15" sqref="L15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425781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1021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1245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1246</v>
      </c>
      <c r="C4" s="150"/>
      <c r="D4" s="47"/>
      <c r="E4" s="47"/>
      <c r="F4" s="47"/>
      <c r="G4" s="48"/>
      <c r="H4" s="49"/>
    </row>
    <row r="5" spans="1:8" ht="12.75">
      <c r="A5" s="50"/>
      <c r="B5" s="154" t="s">
        <v>1135</v>
      </c>
      <c r="C5" s="150"/>
      <c r="D5" s="47"/>
      <c r="E5" s="47"/>
      <c r="F5" s="47"/>
      <c r="G5" s="48"/>
      <c r="H5" s="49"/>
    </row>
    <row r="6" spans="1:8">
      <c r="A6" s="50"/>
      <c r="B6" s="51">
        <v>9.9000000000000005E-2</v>
      </c>
      <c r="C6" s="47" t="s">
        <v>1153</v>
      </c>
      <c r="D6" s="47" t="s">
        <v>506</v>
      </c>
      <c r="E6" s="47" t="s">
        <v>1256</v>
      </c>
      <c r="F6" s="47">
        <v>96</v>
      </c>
      <c r="G6" s="48">
        <v>951.39</v>
      </c>
      <c r="H6" s="49">
        <v>13.15</v>
      </c>
    </row>
    <row r="7" spans="1:8">
      <c r="A7" s="50"/>
      <c r="B7" s="51">
        <v>9.4E-2</v>
      </c>
      <c r="C7" s="47" t="s">
        <v>1296</v>
      </c>
      <c r="D7" s="47" t="s">
        <v>622</v>
      </c>
      <c r="E7" s="47" t="s">
        <v>1256</v>
      </c>
      <c r="F7" s="47">
        <v>96</v>
      </c>
      <c r="G7" s="48">
        <v>950.69</v>
      </c>
      <c r="H7" s="49">
        <v>13.14</v>
      </c>
    </row>
    <row r="8" spans="1:8">
      <c r="A8" s="50"/>
      <c r="B8" s="51">
        <v>9.5000000000000001E-2</v>
      </c>
      <c r="C8" s="47" t="s">
        <v>41</v>
      </c>
      <c r="D8" s="47" t="s">
        <v>42</v>
      </c>
      <c r="E8" s="47" t="s">
        <v>1256</v>
      </c>
      <c r="F8" s="47">
        <v>95</v>
      </c>
      <c r="G8" s="48">
        <v>942.37</v>
      </c>
      <c r="H8" s="49">
        <v>13.03</v>
      </c>
    </row>
    <row r="9" spans="1:8">
      <c r="A9" s="50"/>
      <c r="B9" s="51">
        <v>0.1036</v>
      </c>
      <c r="C9" s="47" t="s">
        <v>24</v>
      </c>
      <c r="D9" s="47" t="s">
        <v>1022</v>
      </c>
      <c r="E9" s="47" t="s">
        <v>1374</v>
      </c>
      <c r="F9" s="47">
        <v>95</v>
      </c>
      <c r="G9" s="48">
        <v>940.08</v>
      </c>
      <c r="H9" s="49">
        <v>13</v>
      </c>
    </row>
    <row r="10" spans="1:8">
      <c r="A10" s="50"/>
      <c r="B10" s="51">
        <v>0.115</v>
      </c>
      <c r="C10" s="47" t="s">
        <v>504</v>
      </c>
      <c r="D10" s="47" t="s">
        <v>505</v>
      </c>
      <c r="E10" s="47" t="s">
        <v>1256</v>
      </c>
      <c r="F10" s="47">
        <v>93</v>
      </c>
      <c r="G10" s="48">
        <v>926.49</v>
      </c>
      <c r="H10" s="49">
        <v>12.81</v>
      </c>
    </row>
    <row r="11" spans="1:8">
      <c r="A11" s="50"/>
      <c r="B11" s="51">
        <v>0.114</v>
      </c>
      <c r="C11" s="47" t="s">
        <v>1380</v>
      </c>
      <c r="D11" s="47" t="s">
        <v>223</v>
      </c>
      <c r="E11" s="47" t="s">
        <v>1256</v>
      </c>
      <c r="F11" s="47">
        <v>50</v>
      </c>
      <c r="G11" s="48">
        <v>497.24</v>
      </c>
      <c r="H11" s="49">
        <v>6.87</v>
      </c>
    </row>
    <row r="12" spans="1:8">
      <c r="A12" s="50"/>
      <c r="B12" s="51">
        <v>8.4000000000000005E-2</v>
      </c>
      <c r="C12" s="47" t="s">
        <v>1023</v>
      </c>
      <c r="D12" s="47" t="s">
        <v>1024</v>
      </c>
      <c r="E12" s="47" t="s">
        <v>1256</v>
      </c>
      <c r="F12" s="47">
        <v>50</v>
      </c>
      <c r="G12" s="48">
        <v>495.27</v>
      </c>
      <c r="H12" s="49">
        <v>6.85</v>
      </c>
    </row>
    <row r="13" spans="1:8" ht="9.75" thickBot="1">
      <c r="A13" s="50"/>
      <c r="B13" s="47"/>
      <c r="C13" s="47"/>
      <c r="D13" s="47"/>
      <c r="E13" s="42" t="s">
        <v>1244</v>
      </c>
      <c r="F13" s="47"/>
      <c r="G13" s="53">
        <v>5703.53</v>
      </c>
      <c r="H13" s="54">
        <v>78.849999999999994</v>
      </c>
    </row>
    <row r="14" spans="1:8" ht="9.75" thickTop="1">
      <c r="A14" s="50"/>
      <c r="B14" s="47"/>
      <c r="C14" s="47"/>
      <c r="D14" s="47"/>
      <c r="E14" s="47"/>
      <c r="F14" s="47"/>
      <c r="G14" s="48"/>
      <c r="H14" s="49"/>
    </row>
    <row r="15" spans="1:8" ht="12.75">
      <c r="A15" s="153" t="s">
        <v>7</v>
      </c>
      <c r="B15" s="150"/>
      <c r="C15" s="150"/>
      <c r="D15" s="47"/>
      <c r="E15" s="47"/>
      <c r="F15" s="47"/>
      <c r="G15" s="48"/>
      <c r="H15" s="49"/>
    </row>
    <row r="16" spans="1:8" ht="12.75">
      <c r="A16" s="50"/>
      <c r="B16" s="151" t="s">
        <v>8</v>
      </c>
      <c r="C16" s="150"/>
      <c r="D16" s="47"/>
      <c r="E16" s="47"/>
      <c r="F16" s="47"/>
      <c r="G16" s="48"/>
      <c r="H16" s="49"/>
    </row>
    <row r="17" spans="1:8">
      <c r="A17" s="50"/>
      <c r="B17" s="52" t="s">
        <v>49</v>
      </c>
      <c r="C17" s="47" t="s">
        <v>1367</v>
      </c>
      <c r="D17" s="47" t="s">
        <v>1025</v>
      </c>
      <c r="E17" s="47" t="s">
        <v>52</v>
      </c>
      <c r="F17" s="47">
        <v>500</v>
      </c>
      <c r="G17" s="48">
        <v>482.07</v>
      </c>
      <c r="H17" s="49">
        <v>6.66</v>
      </c>
    </row>
    <row r="18" spans="1:8">
      <c r="A18" s="50"/>
      <c r="B18" s="52" t="s">
        <v>49</v>
      </c>
      <c r="C18" s="47" t="s">
        <v>1230</v>
      </c>
      <c r="D18" s="47" t="s">
        <v>1026</v>
      </c>
      <c r="E18" s="47" t="s">
        <v>52</v>
      </c>
      <c r="F18" s="47">
        <v>500</v>
      </c>
      <c r="G18" s="48">
        <v>481.82</v>
      </c>
      <c r="H18" s="49">
        <v>6.66</v>
      </c>
    </row>
    <row r="19" spans="1:8" ht="9.75" thickBot="1">
      <c r="A19" s="50"/>
      <c r="B19" s="47"/>
      <c r="C19" s="47"/>
      <c r="D19" s="47"/>
      <c r="E19" s="42" t="s">
        <v>1244</v>
      </c>
      <c r="F19" s="47"/>
      <c r="G19" s="53">
        <v>963.89</v>
      </c>
      <c r="H19" s="54">
        <v>13.32</v>
      </c>
    </row>
    <row r="20" spans="1:8" ht="9.75" thickTop="1">
      <c r="A20" s="50"/>
      <c r="B20" s="47"/>
      <c r="C20" s="47"/>
      <c r="D20" s="47"/>
      <c r="E20" s="47"/>
      <c r="F20" s="47"/>
      <c r="G20" s="48"/>
      <c r="H20" s="49"/>
    </row>
    <row r="21" spans="1:8" ht="9.75" thickBot="1">
      <c r="A21" s="50"/>
      <c r="B21" s="47"/>
      <c r="C21" s="47"/>
      <c r="D21" s="47"/>
      <c r="E21" s="42" t="s">
        <v>1244</v>
      </c>
      <c r="F21" s="47"/>
      <c r="G21" s="53">
        <v>0</v>
      </c>
      <c r="H21" s="54">
        <v>0</v>
      </c>
    </row>
    <row r="22" spans="1:8" ht="9.75" thickTop="1">
      <c r="A22" s="50"/>
      <c r="B22" s="47"/>
      <c r="C22" s="47"/>
      <c r="D22" s="47"/>
      <c r="E22" s="47"/>
      <c r="F22" s="47"/>
      <c r="G22" s="48"/>
      <c r="H22" s="49"/>
    </row>
    <row r="23" spans="1:8">
      <c r="A23" s="55" t="s">
        <v>1269</v>
      </c>
      <c r="B23" s="47"/>
      <c r="C23" s="47"/>
      <c r="D23" s="47"/>
      <c r="E23" s="47"/>
      <c r="F23" s="47"/>
      <c r="G23" s="56">
        <v>565.61</v>
      </c>
      <c r="H23" s="57">
        <v>7.83</v>
      </c>
    </row>
    <row r="24" spans="1:8">
      <c r="A24" s="50"/>
      <c r="B24" s="47"/>
      <c r="C24" s="47"/>
      <c r="D24" s="47"/>
      <c r="E24" s="47"/>
      <c r="F24" s="47"/>
      <c r="G24" s="48"/>
      <c r="H24" s="49"/>
    </row>
    <row r="25" spans="1:8" ht="9.75" thickBot="1">
      <c r="A25" s="50"/>
      <c r="B25" s="47"/>
      <c r="C25" s="47"/>
      <c r="D25" s="47"/>
      <c r="E25" s="42" t="s">
        <v>1270</v>
      </c>
      <c r="F25" s="47"/>
      <c r="G25" s="53">
        <v>7233.03</v>
      </c>
      <c r="H25" s="54">
        <v>100</v>
      </c>
    </row>
    <row r="26" spans="1:8" ht="9.75" thickTop="1">
      <c r="A26" s="50"/>
      <c r="B26" s="47"/>
      <c r="C26" s="47"/>
      <c r="D26" s="47"/>
      <c r="E26" s="47"/>
      <c r="F26" s="47"/>
      <c r="G26" s="48"/>
      <c r="H26" s="49"/>
    </row>
    <row r="27" spans="1:8">
      <c r="A27" s="58" t="s">
        <v>1271</v>
      </c>
      <c r="B27" s="47"/>
      <c r="C27" s="47"/>
      <c r="D27" s="47"/>
      <c r="E27" s="47"/>
      <c r="F27" s="47"/>
      <c r="G27" s="48"/>
      <c r="H27" s="49"/>
    </row>
    <row r="28" spans="1:8">
      <c r="A28" s="50">
        <v>1</v>
      </c>
      <c r="B28" s="47" t="s">
        <v>1027</v>
      </c>
      <c r="C28" s="47"/>
      <c r="D28" s="47"/>
      <c r="E28" s="47"/>
      <c r="F28" s="47"/>
      <c r="G28" s="48"/>
      <c r="H28" s="49"/>
    </row>
    <row r="29" spans="1:8">
      <c r="A29" s="50"/>
      <c r="B29" s="47"/>
      <c r="C29" s="47"/>
      <c r="D29" s="47"/>
      <c r="E29" s="47"/>
      <c r="F29" s="47"/>
      <c r="G29" s="48"/>
      <c r="H29" s="49"/>
    </row>
    <row r="30" spans="1:8">
      <c r="A30" s="50">
        <v>2</v>
      </c>
      <c r="B30" s="47" t="s">
        <v>1273</v>
      </c>
      <c r="C30" s="47"/>
      <c r="D30" s="47"/>
      <c r="E30" s="47"/>
      <c r="F30" s="47"/>
      <c r="G30" s="48"/>
      <c r="H30" s="49"/>
    </row>
    <row r="31" spans="1:8">
      <c r="A31" s="50"/>
      <c r="B31" s="47"/>
      <c r="C31" s="47"/>
      <c r="D31" s="47"/>
      <c r="E31" s="47"/>
      <c r="F31" s="47"/>
      <c r="G31" s="48"/>
      <c r="H31" s="49"/>
    </row>
    <row r="32" spans="1:8">
      <c r="A32" s="50">
        <v>3</v>
      </c>
      <c r="B32" s="47" t="s">
        <v>1275</v>
      </c>
      <c r="C32" s="47"/>
      <c r="D32" s="47"/>
      <c r="E32" s="47"/>
      <c r="F32" s="47"/>
      <c r="G32" s="48"/>
      <c r="H32" s="49"/>
    </row>
    <row r="33" spans="1:8">
      <c r="A33" s="50"/>
      <c r="B33" s="47" t="s">
        <v>15</v>
      </c>
      <c r="C33" s="47"/>
      <c r="D33" s="47"/>
      <c r="E33" s="47"/>
      <c r="F33" s="47"/>
      <c r="G33" s="48"/>
      <c r="H33" s="49"/>
    </row>
    <row r="34" spans="1:8">
      <c r="A34" s="50"/>
      <c r="B34" s="47" t="s">
        <v>1277</v>
      </c>
      <c r="C34" s="47"/>
      <c r="D34" s="47"/>
      <c r="E34" s="47"/>
      <c r="F34" s="47"/>
      <c r="G34" s="48"/>
      <c r="H34" s="49"/>
    </row>
    <row r="35" spans="1:8">
      <c r="A35" s="59"/>
      <c r="B35" s="60"/>
      <c r="C35" s="60"/>
      <c r="D35" s="60"/>
      <c r="E35" s="60"/>
      <c r="F35" s="60"/>
      <c r="G35" s="61"/>
      <c r="H35" s="62"/>
    </row>
  </sheetData>
  <mergeCells count="6">
    <mergeCell ref="A15:C15"/>
    <mergeCell ref="B16:C16"/>
    <mergeCell ref="A2:C2"/>
    <mergeCell ref="A3:C3"/>
    <mergeCell ref="B4:C4"/>
    <mergeCell ref="B5:C5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59"/>
  <dimension ref="A1:H42"/>
  <sheetViews>
    <sheetView workbookViewId="0">
      <selection activeCell="D12" sqref="D12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425781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1013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1245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1246</v>
      </c>
      <c r="C4" s="150"/>
      <c r="D4" s="47"/>
      <c r="E4" s="47"/>
      <c r="F4" s="47"/>
      <c r="G4" s="48"/>
      <c r="H4" s="49"/>
    </row>
    <row r="5" spans="1:8" ht="12.75">
      <c r="A5" s="50"/>
      <c r="B5" s="154" t="s">
        <v>1135</v>
      </c>
      <c r="C5" s="150"/>
      <c r="D5" s="47"/>
      <c r="E5" s="47"/>
      <c r="F5" s="47"/>
      <c r="G5" s="48"/>
      <c r="H5" s="49"/>
    </row>
    <row r="6" spans="1:8">
      <c r="A6" s="50"/>
      <c r="B6" s="52" t="s">
        <v>1329</v>
      </c>
      <c r="C6" s="47" t="s">
        <v>1247</v>
      </c>
      <c r="D6" s="47" t="s">
        <v>1014</v>
      </c>
      <c r="E6" s="47" t="s">
        <v>1313</v>
      </c>
      <c r="F6" s="47">
        <v>100</v>
      </c>
      <c r="G6" s="48">
        <v>835.64</v>
      </c>
      <c r="H6" s="49">
        <v>14.02</v>
      </c>
    </row>
    <row r="7" spans="1:8">
      <c r="A7" s="50"/>
      <c r="B7" s="51">
        <v>0.10299999999999999</v>
      </c>
      <c r="C7" s="47" t="s">
        <v>1322</v>
      </c>
      <c r="D7" s="47" t="s">
        <v>1384</v>
      </c>
      <c r="E7" s="47" t="s">
        <v>1324</v>
      </c>
      <c r="F7" s="47">
        <v>150</v>
      </c>
      <c r="G7" s="48">
        <v>737.03</v>
      </c>
      <c r="H7" s="49">
        <v>12.36</v>
      </c>
    </row>
    <row r="8" spans="1:8">
      <c r="A8" s="50"/>
      <c r="B8" s="51">
        <v>9.9000000000000005E-2</v>
      </c>
      <c r="C8" s="47" t="s">
        <v>1296</v>
      </c>
      <c r="D8" s="47" t="s">
        <v>43</v>
      </c>
      <c r="E8" s="47" t="s">
        <v>1256</v>
      </c>
      <c r="F8" s="47">
        <v>70</v>
      </c>
      <c r="G8" s="48">
        <v>687.87</v>
      </c>
      <c r="H8" s="49">
        <v>11.54</v>
      </c>
    </row>
    <row r="9" spans="1:8">
      <c r="A9" s="50"/>
      <c r="B9" s="51">
        <v>0.1036</v>
      </c>
      <c r="C9" s="47" t="s">
        <v>1337</v>
      </c>
      <c r="D9" s="47" t="s">
        <v>38</v>
      </c>
      <c r="E9" s="47" t="s">
        <v>1339</v>
      </c>
      <c r="F9" s="47">
        <v>70</v>
      </c>
      <c r="G9" s="48">
        <v>683.75</v>
      </c>
      <c r="H9" s="49">
        <v>11.47</v>
      </c>
    </row>
    <row r="10" spans="1:8">
      <c r="A10" s="50"/>
      <c r="B10" s="51">
        <v>9.6799999999999997E-2</v>
      </c>
      <c r="C10" s="47" t="s">
        <v>1153</v>
      </c>
      <c r="D10" s="47" t="s">
        <v>1015</v>
      </c>
      <c r="E10" s="47" t="s">
        <v>1256</v>
      </c>
      <c r="F10" s="47">
        <v>50</v>
      </c>
      <c r="G10" s="48">
        <v>491.85</v>
      </c>
      <c r="H10" s="49">
        <v>8.25</v>
      </c>
    </row>
    <row r="11" spans="1:8">
      <c r="A11" s="50"/>
      <c r="B11" s="51">
        <v>7.1999999999999995E-2</v>
      </c>
      <c r="C11" s="47" t="s">
        <v>504</v>
      </c>
      <c r="D11" s="47" t="s">
        <v>1016</v>
      </c>
      <c r="E11" s="47" t="s">
        <v>1256</v>
      </c>
      <c r="F11" s="47">
        <v>46</v>
      </c>
      <c r="G11" s="48">
        <v>438.1</v>
      </c>
      <c r="H11" s="49">
        <v>7.35</v>
      </c>
    </row>
    <row r="12" spans="1:8">
      <c r="A12" s="50"/>
      <c r="B12" s="51">
        <v>8.8999999999999996E-2</v>
      </c>
      <c r="C12" s="47" t="s">
        <v>1380</v>
      </c>
      <c r="D12" s="47" t="s">
        <v>1017</v>
      </c>
      <c r="E12" s="47" t="s">
        <v>1256</v>
      </c>
      <c r="F12" s="47">
        <v>44</v>
      </c>
      <c r="G12" s="48">
        <v>428.49</v>
      </c>
      <c r="H12" s="49">
        <v>7.19</v>
      </c>
    </row>
    <row r="13" spans="1:8">
      <c r="A13" s="50"/>
      <c r="B13" s="51">
        <v>9.4700000000000006E-2</v>
      </c>
      <c r="C13" s="47" t="s">
        <v>1394</v>
      </c>
      <c r="D13" s="47" t="s">
        <v>1018</v>
      </c>
      <c r="E13" s="47" t="s">
        <v>1256</v>
      </c>
      <c r="F13" s="47">
        <v>21</v>
      </c>
      <c r="G13" s="48">
        <v>257.58999999999997</v>
      </c>
      <c r="H13" s="49">
        <v>4.32</v>
      </c>
    </row>
    <row r="14" spans="1:8" ht="9.75" thickBot="1">
      <c r="A14" s="50"/>
      <c r="B14" s="47"/>
      <c r="C14" s="47"/>
      <c r="D14" s="47"/>
      <c r="E14" s="42" t="s">
        <v>1244</v>
      </c>
      <c r="F14" s="47"/>
      <c r="G14" s="53">
        <v>4560.32</v>
      </c>
      <c r="H14" s="54">
        <v>76.5</v>
      </c>
    </row>
    <row r="15" spans="1:8" ht="13.5" thickTop="1">
      <c r="A15" s="50"/>
      <c r="B15" s="154" t="s">
        <v>1253</v>
      </c>
      <c r="C15" s="150"/>
      <c r="D15" s="47"/>
      <c r="E15" s="47"/>
      <c r="F15" s="47"/>
      <c r="G15" s="48"/>
      <c r="H15" s="49"/>
    </row>
    <row r="16" spans="1:8">
      <c r="A16" s="50"/>
      <c r="B16" s="51">
        <v>9.8400000000000001E-2</v>
      </c>
      <c r="C16" s="47" t="s">
        <v>1254</v>
      </c>
      <c r="D16" s="47" t="s">
        <v>48</v>
      </c>
      <c r="E16" s="47" t="s">
        <v>1256</v>
      </c>
      <c r="F16" s="47">
        <v>70</v>
      </c>
      <c r="G16" s="48">
        <v>689.09</v>
      </c>
      <c r="H16" s="49">
        <v>11.56</v>
      </c>
    </row>
    <row r="17" spans="1:8" ht="9.75" thickBot="1">
      <c r="A17" s="50"/>
      <c r="B17" s="47"/>
      <c r="C17" s="47"/>
      <c r="D17" s="47"/>
      <c r="E17" s="42" t="s">
        <v>1244</v>
      </c>
      <c r="F17" s="47"/>
      <c r="G17" s="53">
        <v>689.09</v>
      </c>
      <c r="H17" s="54">
        <v>11.56</v>
      </c>
    </row>
    <row r="18" spans="1:8" ht="9.75" thickTop="1">
      <c r="A18" s="50"/>
      <c r="B18" s="47"/>
      <c r="C18" s="47"/>
      <c r="D18" s="47"/>
      <c r="E18" s="47"/>
      <c r="F18" s="47"/>
      <c r="G18" s="48"/>
      <c r="H18" s="49"/>
    </row>
    <row r="19" spans="1:8" ht="12.75">
      <c r="A19" s="153" t="s">
        <v>7</v>
      </c>
      <c r="B19" s="150"/>
      <c r="C19" s="150"/>
      <c r="D19" s="47"/>
      <c r="E19" s="47"/>
      <c r="F19" s="47"/>
      <c r="G19" s="48"/>
      <c r="H19" s="49"/>
    </row>
    <row r="20" spans="1:8" ht="12.75">
      <c r="A20" s="50"/>
      <c r="B20" s="151" t="s">
        <v>8</v>
      </c>
      <c r="C20" s="150"/>
      <c r="D20" s="47"/>
      <c r="E20" s="47"/>
      <c r="F20" s="47"/>
      <c r="G20" s="48"/>
      <c r="H20" s="49"/>
    </row>
    <row r="21" spans="1:8">
      <c r="A21" s="50"/>
      <c r="B21" s="52" t="s">
        <v>49</v>
      </c>
      <c r="C21" s="47" t="s">
        <v>697</v>
      </c>
      <c r="D21" s="47" t="s">
        <v>698</v>
      </c>
      <c r="E21" s="47" t="s">
        <v>52</v>
      </c>
      <c r="F21" s="47">
        <v>100</v>
      </c>
      <c r="G21" s="48">
        <v>99.31</v>
      </c>
      <c r="H21" s="49">
        <v>1.67</v>
      </c>
    </row>
    <row r="22" spans="1:8">
      <c r="A22" s="50"/>
      <c r="B22" s="52" t="s">
        <v>49</v>
      </c>
      <c r="C22" s="47" t="s">
        <v>1159</v>
      </c>
      <c r="D22" s="47" t="s">
        <v>1019</v>
      </c>
      <c r="E22" s="47" t="s">
        <v>12</v>
      </c>
      <c r="F22" s="47">
        <v>50</v>
      </c>
      <c r="G22" s="48">
        <v>46.07</v>
      </c>
      <c r="H22" s="49">
        <v>0.77</v>
      </c>
    </row>
    <row r="23" spans="1:8" ht="9.75" thickBot="1">
      <c r="A23" s="50"/>
      <c r="B23" s="47"/>
      <c r="C23" s="47"/>
      <c r="D23" s="47"/>
      <c r="E23" s="42" t="s">
        <v>1244</v>
      </c>
      <c r="F23" s="47"/>
      <c r="G23" s="53">
        <v>145.38</v>
      </c>
      <c r="H23" s="54">
        <v>2.44</v>
      </c>
    </row>
    <row r="24" spans="1:8" ht="9.75" thickTop="1">
      <c r="A24" s="50"/>
      <c r="B24" s="47"/>
      <c r="C24" s="47"/>
      <c r="D24" s="47"/>
      <c r="E24" s="47"/>
      <c r="F24" s="47"/>
      <c r="G24" s="48"/>
      <c r="H24" s="49"/>
    </row>
    <row r="25" spans="1:8">
      <c r="A25" s="50"/>
      <c r="B25" s="52" t="s">
        <v>1136</v>
      </c>
      <c r="C25" s="47" t="s">
        <v>1268</v>
      </c>
      <c r="D25" s="47"/>
      <c r="E25" s="47" t="s">
        <v>1136</v>
      </c>
      <c r="F25" s="47"/>
      <c r="G25" s="48">
        <v>199.94</v>
      </c>
      <c r="H25" s="49">
        <v>3.35</v>
      </c>
    </row>
    <row r="26" spans="1:8" ht="9.75" thickBot="1">
      <c r="A26" s="50"/>
      <c r="B26" s="47"/>
      <c r="C26" s="47"/>
      <c r="D26" s="47"/>
      <c r="E26" s="42" t="s">
        <v>1244</v>
      </c>
      <c r="F26" s="47"/>
      <c r="G26" s="53">
        <v>199.94</v>
      </c>
      <c r="H26" s="54">
        <v>3.35</v>
      </c>
    </row>
    <row r="27" spans="1:8" ht="9.75" thickTop="1">
      <c r="A27" s="50"/>
      <c r="B27" s="47"/>
      <c r="C27" s="47"/>
      <c r="D27" s="47"/>
      <c r="E27" s="47"/>
      <c r="F27" s="47"/>
      <c r="G27" s="48"/>
      <c r="H27" s="49"/>
    </row>
    <row r="28" spans="1:8">
      <c r="A28" s="55" t="s">
        <v>1269</v>
      </c>
      <c r="B28" s="47"/>
      <c r="C28" s="47"/>
      <c r="D28" s="47"/>
      <c r="E28" s="47"/>
      <c r="F28" s="47"/>
      <c r="G28" s="56">
        <v>367.52</v>
      </c>
      <c r="H28" s="57">
        <v>6.15</v>
      </c>
    </row>
    <row r="29" spans="1:8">
      <c r="A29" s="50"/>
      <c r="B29" s="47"/>
      <c r="C29" s="47"/>
      <c r="D29" s="47"/>
      <c r="E29" s="47"/>
      <c r="F29" s="47"/>
      <c r="G29" s="48"/>
      <c r="H29" s="49"/>
    </row>
    <row r="30" spans="1:8" ht="9.75" thickBot="1">
      <c r="A30" s="50"/>
      <c r="B30" s="47"/>
      <c r="C30" s="47"/>
      <c r="D30" s="47"/>
      <c r="E30" s="42" t="s">
        <v>1270</v>
      </c>
      <c r="F30" s="47"/>
      <c r="G30" s="53">
        <v>5962.25</v>
      </c>
      <c r="H30" s="54">
        <v>100</v>
      </c>
    </row>
    <row r="31" spans="1:8" ht="9.75" thickTop="1">
      <c r="A31" s="50"/>
      <c r="B31" s="47"/>
      <c r="C31" s="47"/>
      <c r="D31" s="47"/>
      <c r="E31" s="47"/>
      <c r="F31" s="47"/>
      <c r="G31" s="48"/>
      <c r="H31" s="49"/>
    </row>
    <row r="32" spans="1:8">
      <c r="A32" s="50"/>
      <c r="B32" s="47"/>
      <c r="C32" s="47"/>
      <c r="D32" s="47"/>
      <c r="E32" s="47"/>
      <c r="F32" s="47"/>
      <c r="G32" s="48"/>
      <c r="H32" s="49"/>
    </row>
    <row r="33" spans="1:8">
      <c r="A33" s="50"/>
      <c r="B33" s="47"/>
      <c r="C33" s="47"/>
      <c r="D33" s="47"/>
      <c r="E33" s="47"/>
      <c r="F33" s="47"/>
      <c r="G33" s="48"/>
      <c r="H33" s="49"/>
    </row>
    <row r="34" spans="1:8">
      <c r="A34" s="58" t="s">
        <v>1271</v>
      </c>
      <c r="B34" s="47"/>
      <c r="C34" s="47"/>
      <c r="D34" s="47"/>
      <c r="E34" s="47"/>
      <c r="F34" s="47"/>
      <c r="G34" s="48"/>
      <c r="H34" s="49"/>
    </row>
    <row r="35" spans="1:8">
      <c r="A35" s="50">
        <v>1</v>
      </c>
      <c r="B35" s="47" t="s">
        <v>1020</v>
      </c>
      <c r="C35" s="47"/>
      <c r="D35" s="47"/>
      <c r="E35" s="47"/>
      <c r="F35" s="47"/>
      <c r="G35" s="48"/>
      <c r="H35" s="49"/>
    </row>
    <row r="36" spans="1:8">
      <c r="A36" s="50"/>
      <c r="B36" s="47"/>
      <c r="C36" s="47"/>
      <c r="D36" s="47"/>
      <c r="E36" s="47"/>
      <c r="F36" s="47"/>
      <c r="G36" s="48"/>
      <c r="H36" s="49"/>
    </row>
    <row r="37" spans="1:8">
      <c r="A37" s="50">
        <v>2</v>
      </c>
      <c r="B37" s="47" t="s">
        <v>1273</v>
      </c>
      <c r="C37" s="47"/>
      <c r="D37" s="47"/>
      <c r="E37" s="47"/>
      <c r="F37" s="47"/>
      <c r="G37" s="48"/>
      <c r="H37" s="49"/>
    </row>
    <row r="38" spans="1:8">
      <c r="A38" s="50"/>
      <c r="B38" s="47"/>
      <c r="C38" s="47"/>
      <c r="D38" s="47"/>
      <c r="E38" s="47"/>
      <c r="F38" s="47"/>
      <c r="G38" s="48"/>
      <c r="H38" s="49"/>
    </row>
    <row r="39" spans="1:8">
      <c r="A39" s="50">
        <v>3</v>
      </c>
      <c r="B39" s="47" t="s">
        <v>1275</v>
      </c>
      <c r="C39" s="47"/>
      <c r="D39" s="47"/>
      <c r="E39" s="47"/>
      <c r="F39" s="47"/>
      <c r="G39" s="48"/>
      <c r="H39" s="49"/>
    </row>
    <row r="40" spans="1:8">
      <c r="A40" s="50"/>
      <c r="B40" s="47" t="s">
        <v>15</v>
      </c>
      <c r="C40" s="47"/>
      <c r="D40" s="47"/>
      <c r="E40" s="47"/>
      <c r="F40" s="47"/>
      <c r="G40" s="48"/>
      <c r="H40" s="49"/>
    </row>
    <row r="41" spans="1:8">
      <c r="A41" s="50"/>
      <c r="B41" s="47" t="s">
        <v>1277</v>
      </c>
      <c r="C41" s="47"/>
      <c r="D41" s="47"/>
      <c r="E41" s="47"/>
      <c r="F41" s="47"/>
      <c r="G41" s="48"/>
      <c r="H41" s="49"/>
    </row>
    <row r="42" spans="1:8">
      <c r="A42" s="59"/>
      <c r="B42" s="60"/>
      <c r="C42" s="60"/>
      <c r="D42" s="60"/>
      <c r="E42" s="60"/>
      <c r="F42" s="60"/>
      <c r="G42" s="61"/>
      <c r="H42" s="62"/>
    </row>
  </sheetData>
  <mergeCells count="7">
    <mergeCell ref="B15:C15"/>
    <mergeCell ref="A19:C19"/>
    <mergeCell ref="B20:C20"/>
    <mergeCell ref="A2:C2"/>
    <mergeCell ref="A3:C3"/>
    <mergeCell ref="B4:C4"/>
    <mergeCell ref="B5:C5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58"/>
  <dimension ref="A1:H43"/>
  <sheetViews>
    <sheetView workbookViewId="0">
      <selection activeCell="D43" sqref="D43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285156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1005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1245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1246</v>
      </c>
      <c r="C4" s="150"/>
      <c r="D4" s="47"/>
      <c r="E4" s="47"/>
      <c r="F4" s="47"/>
      <c r="G4" s="48"/>
      <c r="H4" s="49"/>
    </row>
    <row r="5" spans="1:8" ht="12.75">
      <c r="A5" s="50"/>
      <c r="B5" s="154" t="s">
        <v>1135</v>
      </c>
      <c r="C5" s="150"/>
      <c r="D5" s="47"/>
      <c r="E5" s="47"/>
      <c r="F5" s="47"/>
      <c r="G5" s="48"/>
      <c r="H5" s="49"/>
    </row>
    <row r="6" spans="1:8">
      <c r="A6" s="50"/>
      <c r="B6" s="52" t="s">
        <v>1329</v>
      </c>
      <c r="C6" s="47" t="s">
        <v>281</v>
      </c>
      <c r="D6" s="47" t="s">
        <v>282</v>
      </c>
      <c r="E6" s="47" t="s">
        <v>1328</v>
      </c>
      <c r="F6" s="47">
        <v>180</v>
      </c>
      <c r="G6" s="48">
        <v>2152.4499999999998</v>
      </c>
      <c r="H6" s="49">
        <v>14.63</v>
      </c>
    </row>
    <row r="7" spans="1:8">
      <c r="A7" s="50"/>
      <c r="B7" s="52" t="s">
        <v>1329</v>
      </c>
      <c r="C7" s="47" t="s">
        <v>490</v>
      </c>
      <c r="D7" s="47" t="s">
        <v>1006</v>
      </c>
      <c r="E7" s="47" t="s">
        <v>1252</v>
      </c>
      <c r="F7" s="47">
        <v>150</v>
      </c>
      <c r="G7" s="48">
        <v>1791.86</v>
      </c>
      <c r="H7" s="49">
        <v>12.18</v>
      </c>
    </row>
    <row r="8" spans="1:8">
      <c r="A8" s="50"/>
      <c r="B8" s="52" t="s">
        <v>1329</v>
      </c>
      <c r="C8" s="47" t="s">
        <v>1342</v>
      </c>
      <c r="D8" s="47" t="s">
        <v>1007</v>
      </c>
      <c r="E8" s="47" t="s">
        <v>511</v>
      </c>
      <c r="F8" s="47">
        <v>180</v>
      </c>
      <c r="G8" s="48">
        <v>1764.46</v>
      </c>
      <c r="H8" s="49">
        <v>12</v>
      </c>
    </row>
    <row r="9" spans="1:8">
      <c r="A9" s="50"/>
      <c r="B9" s="51">
        <v>0.10050000000000001</v>
      </c>
      <c r="C9" s="47" t="s">
        <v>1250</v>
      </c>
      <c r="D9" s="47" t="s">
        <v>1008</v>
      </c>
      <c r="E9" s="47" t="s">
        <v>1252</v>
      </c>
      <c r="F9" s="47">
        <v>150</v>
      </c>
      <c r="G9" s="48">
        <v>1496.03</v>
      </c>
      <c r="H9" s="49">
        <v>10.17</v>
      </c>
    </row>
    <row r="10" spans="1:8">
      <c r="A10" s="50"/>
      <c r="B10" s="52" t="s">
        <v>1329</v>
      </c>
      <c r="C10" s="47" t="s">
        <v>458</v>
      </c>
      <c r="D10" s="47" t="s">
        <v>1009</v>
      </c>
      <c r="E10" s="47" t="s">
        <v>1328</v>
      </c>
      <c r="F10" s="47">
        <v>140</v>
      </c>
      <c r="G10" s="48">
        <v>1372.11</v>
      </c>
      <c r="H10" s="49">
        <v>9.33</v>
      </c>
    </row>
    <row r="11" spans="1:8">
      <c r="A11" s="50"/>
      <c r="B11" s="51">
        <v>0.10150000000000001</v>
      </c>
      <c r="C11" s="47" t="s">
        <v>1247</v>
      </c>
      <c r="D11" s="47" t="s">
        <v>1010</v>
      </c>
      <c r="E11" s="47" t="s">
        <v>1313</v>
      </c>
      <c r="F11" s="47">
        <v>100</v>
      </c>
      <c r="G11" s="48">
        <v>998.22</v>
      </c>
      <c r="H11" s="49">
        <v>6.79</v>
      </c>
    </row>
    <row r="12" spans="1:8">
      <c r="A12" s="50"/>
      <c r="B12" s="51">
        <v>0.10150000000000001</v>
      </c>
      <c r="C12" s="47" t="s">
        <v>456</v>
      </c>
      <c r="D12" s="47" t="s">
        <v>1011</v>
      </c>
      <c r="E12" s="47" t="s">
        <v>1302</v>
      </c>
      <c r="F12" s="47">
        <v>100</v>
      </c>
      <c r="G12" s="48">
        <v>997.82</v>
      </c>
      <c r="H12" s="49">
        <v>6.78</v>
      </c>
    </row>
    <row r="13" spans="1:8">
      <c r="A13" s="50"/>
      <c r="B13" s="52" t="s">
        <v>1329</v>
      </c>
      <c r="C13" s="47" t="s">
        <v>1250</v>
      </c>
      <c r="D13" s="47" t="s">
        <v>1003</v>
      </c>
      <c r="E13" s="47" t="s">
        <v>1305</v>
      </c>
      <c r="F13" s="47">
        <v>30</v>
      </c>
      <c r="G13" s="48">
        <v>328.72</v>
      </c>
      <c r="H13" s="49">
        <v>2.23</v>
      </c>
    </row>
    <row r="14" spans="1:8" ht="9.75" thickBot="1">
      <c r="A14" s="50"/>
      <c r="B14" s="47"/>
      <c r="C14" s="47"/>
      <c r="D14" s="47"/>
      <c r="E14" s="42" t="s">
        <v>1244</v>
      </c>
      <c r="F14" s="47"/>
      <c r="G14" s="53">
        <v>10901.67</v>
      </c>
      <c r="H14" s="54">
        <v>74.11</v>
      </c>
    </row>
    <row r="15" spans="1:8" ht="13.5" thickTop="1">
      <c r="A15" s="50"/>
      <c r="B15" s="154" t="s">
        <v>1253</v>
      </c>
      <c r="C15" s="150"/>
      <c r="D15" s="47"/>
      <c r="E15" s="47"/>
      <c r="F15" s="47"/>
      <c r="G15" s="48"/>
      <c r="H15" s="49"/>
    </row>
    <row r="16" spans="1:8">
      <c r="A16" s="50"/>
      <c r="B16" s="52" t="s">
        <v>1329</v>
      </c>
      <c r="C16" s="47" t="s">
        <v>509</v>
      </c>
      <c r="D16" s="47" t="s">
        <v>510</v>
      </c>
      <c r="E16" s="47" t="s">
        <v>511</v>
      </c>
      <c r="F16" s="47">
        <v>70</v>
      </c>
      <c r="G16" s="48">
        <v>929.9</v>
      </c>
      <c r="H16" s="49">
        <v>6.32</v>
      </c>
    </row>
    <row r="17" spans="1:8" ht="9.75" thickBot="1">
      <c r="A17" s="50"/>
      <c r="B17" s="47"/>
      <c r="C17" s="47"/>
      <c r="D17" s="47"/>
      <c r="E17" s="42" t="s">
        <v>1244</v>
      </c>
      <c r="F17" s="47"/>
      <c r="G17" s="53">
        <v>929.9</v>
      </c>
      <c r="H17" s="54">
        <v>6.32</v>
      </c>
    </row>
    <row r="18" spans="1:8" ht="9.75" thickTop="1">
      <c r="A18" s="50"/>
      <c r="B18" s="47"/>
      <c r="C18" s="47"/>
      <c r="D18" s="47"/>
      <c r="E18" s="47"/>
      <c r="F18" s="47"/>
      <c r="G18" s="48"/>
      <c r="H18" s="49"/>
    </row>
    <row r="19" spans="1:8" ht="12.75">
      <c r="A19" s="153" t="s">
        <v>7</v>
      </c>
      <c r="B19" s="150"/>
      <c r="C19" s="150"/>
      <c r="D19" s="47"/>
      <c r="E19" s="47"/>
      <c r="F19" s="47"/>
      <c r="G19" s="48"/>
      <c r="H19" s="49"/>
    </row>
    <row r="20" spans="1:8" ht="12.75">
      <c r="A20" s="50"/>
      <c r="B20" s="151" t="s">
        <v>8</v>
      </c>
      <c r="C20" s="150"/>
      <c r="D20" s="47"/>
      <c r="E20" s="47"/>
      <c r="F20" s="47"/>
      <c r="G20" s="48"/>
      <c r="H20" s="49"/>
    </row>
    <row r="21" spans="1:8">
      <c r="A21" s="50"/>
      <c r="B21" s="52" t="s">
        <v>49</v>
      </c>
      <c r="C21" s="47" t="s">
        <v>64</v>
      </c>
      <c r="D21" s="47" t="s">
        <v>71</v>
      </c>
      <c r="E21" s="47" t="s">
        <v>52</v>
      </c>
      <c r="F21" s="47">
        <v>100</v>
      </c>
      <c r="G21" s="48">
        <v>99.56</v>
      </c>
      <c r="H21" s="49">
        <v>0.68</v>
      </c>
    </row>
    <row r="22" spans="1:8" ht="9.75" thickBot="1">
      <c r="A22" s="50"/>
      <c r="B22" s="47"/>
      <c r="C22" s="47"/>
      <c r="D22" s="47"/>
      <c r="E22" s="42" t="s">
        <v>1244</v>
      </c>
      <c r="F22" s="47"/>
      <c r="G22" s="53">
        <v>99.56</v>
      </c>
      <c r="H22" s="54">
        <v>0.68</v>
      </c>
    </row>
    <row r="23" spans="1:8" ht="13.5" thickTop="1">
      <c r="A23" s="50"/>
      <c r="B23" s="151" t="s">
        <v>980</v>
      </c>
      <c r="C23" s="150"/>
      <c r="D23" s="47"/>
      <c r="E23" s="47"/>
      <c r="F23" s="47"/>
      <c r="G23" s="48"/>
      <c r="H23" s="49"/>
    </row>
    <row r="24" spans="1:8">
      <c r="A24" s="50"/>
      <c r="B24" s="52" t="s">
        <v>73</v>
      </c>
      <c r="C24" s="47" t="s">
        <v>225</v>
      </c>
      <c r="D24" s="47" t="s">
        <v>226</v>
      </c>
      <c r="E24" s="47" t="s">
        <v>1260</v>
      </c>
      <c r="F24" s="47">
        <v>2500000</v>
      </c>
      <c r="G24" s="48">
        <v>2488.11</v>
      </c>
      <c r="H24" s="49">
        <v>16.920000000000002</v>
      </c>
    </row>
    <row r="25" spans="1:8" ht="9.75" thickBot="1">
      <c r="A25" s="50"/>
      <c r="B25" s="47"/>
      <c r="C25" s="47"/>
      <c r="D25" s="47"/>
      <c r="E25" s="42" t="s">
        <v>1244</v>
      </c>
      <c r="F25" s="47"/>
      <c r="G25" s="53">
        <v>2488.11</v>
      </c>
      <c r="H25" s="54">
        <v>16.920000000000002</v>
      </c>
    </row>
    <row r="26" spans="1:8" ht="9.75" thickTop="1">
      <c r="A26" s="50"/>
      <c r="B26" s="47"/>
      <c r="C26" s="47"/>
      <c r="D26" s="47"/>
      <c r="E26" s="47"/>
      <c r="F26" s="47"/>
      <c r="G26" s="48"/>
      <c r="H26" s="49"/>
    </row>
    <row r="27" spans="1:8" ht="9.75" hidden="1" thickBot="1">
      <c r="A27" s="50"/>
      <c r="B27" s="47"/>
      <c r="C27" s="47"/>
      <c r="D27" s="47"/>
      <c r="E27" s="42" t="s">
        <v>1244</v>
      </c>
      <c r="F27" s="47"/>
      <c r="G27" s="53">
        <v>0</v>
      </c>
      <c r="H27" s="54">
        <v>0</v>
      </c>
    </row>
    <row r="28" spans="1:8">
      <c r="A28" s="50"/>
      <c r="B28" s="47"/>
      <c r="C28" s="47"/>
      <c r="D28" s="47"/>
      <c r="E28" s="47"/>
      <c r="F28" s="47"/>
      <c r="G28" s="48"/>
      <c r="H28" s="49"/>
    </row>
    <row r="29" spans="1:8">
      <c r="A29" s="55" t="s">
        <v>1269</v>
      </c>
      <c r="B29" s="47"/>
      <c r="C29" s="47"/>
      <c r="D29" s="47"/>
      <c r="E29" s="47"/>
      <c r="F29" s="47"/>
      <c r="G29" s="56">
        <v>289.39</v>
      </c>
      <c r="H29" s="57">
        <v>1.97</v>
      </c>
    </row>
    <row r="30" spans="1:8">
      <c r="A30" s="50"/>
      <c r="B30" s="47"/>
      <c r="C30" s="47"/>
      <c r="D30" s="47"/>
      <c r="E30" s="47"/>
      <c r="F30" s="47"/>
      <c r="G30" s="48"/>
      <c r="H30" s="49"/>
    </row>
    <row r="31" spans="1:8" ht="9.75" thickBot="1">
      <c r="A31" s="50"/>
      <c r="B31" s="47"/>
      <c r="C31" s="47"/>
      <c r="D31" s="47"/>
      <c r="E31" s="42" t="s">
        <v>1270</v>
      </c>
      <c r="F31" s="47"/>
      <c r="G31" s="53">
        <v>14708.63</v>
      </c>
      <c r="H31" s="54">
        <v>100</v>
      </c>
    </row>
    <row r="32" spans="1:8" ht="9.75" thickTop="1">
      <c r="A32" s="50"/>
      <c r="B32" s="47"/>
      <c r="C32" s="47"/>
      <c r="D32" s="47"/>
      <c r="E32" s="47"/>
      <c r="F32" s="47"/>
      <c r="G32" s="48"/>
      <c r="H32" s="49"/>
    </row>
    <row r="33" spans="1:8">
      <c r="A33" s="50"/>
      <c r="B33" s="47"/>
      <c r="C33" s="47"/>
      <c r="D33" s="47"/>
      <c r="E33" s="47"/>
      <c r="F33" s="47"/>
      <c r="G33" s="48"/>
      <c r="H33" s="49"/>
    </row>
    <row r="34" spans="1:8">
      <c r="A34" s="50"/>
      <c r="B34" s="47"/>
      <c r="C34" s="47"/>
      <c r="D34" s="47"/>
      <c r="E34" s="47"/>
      <c r="F34" s="47"/>
      <c r="G34" s="48"/>
      <c r="H34" s="49"/>
    </row>
    <row r="35" spans="1:8">
      <c r="A35" s="58" t="s">
        <v>1271</v>
      </c>
      <c r="B35" s="47"/>
      <c r="C35" s="47"/>
      <c r="D35" s="47"/>
      <c r="E35" s="47"/>
      <c r="F35" s="47"/>
      <c r="G35" s="48"/>
      <c r="H35" s="49"/>
    </row>
    <row r="36" spans="1:8">
      <c r="A36" s="50">
        <v>1</v>
      </c>
      <c r="B36" s="47" t="s">
        <v>1012</v>
      </c>
      <c r="C36" s="47"/>
      <c r="D36" s="47"/>
      <c r="E36" s="47"/>
      <c r="F36" s="47"/>
      <c r="G36" s="48"/>
      <c r="H36" s="49"/>
    </row>
    <row r="37" spans="1:8">
      <c r="A37" s="50"/>
      <c r="B37" s="47"/>
      <c r="C37" s="47"/>
      <c r="D37" s="47"/>
      <c r="E37" s="47"/>
      <c r="F37" s="47"/>
      <c r="G37" s="48"/>
      <c r="H37" s="49"/>
    </row>
    <row r="38" spans="1:8">
      <c r="A38" s="50">
        <v>2</v>
      </c>
      <c r="B38" s="47" t="s">
        <v>1273</v>
      </c>
      <c r="C38" s="47"/>
      <c r="D38" s="47"/>
      <c r="E38" s="47"/>
      <c r="F38" s="47"/>
      <c r="G38" s="48"/>
      <c r="H38" s="49"/>
    </row>
    <row r="39" spans="1:8">
      <c r="A39" s="50"/>
      <c r="B39" s="47"/>
      <c r="C39" s="47"/>
      <c r="D39" s="47"/>
      <c r="E39" s="47"/>
      <c r="F39" s="47"/>
      <c r="G39" s="48"/>
      <c r="H39" s="49"/>
    </row>
    <row r="40" spans="1:8">
      <c r="A40" s="50">
        <v>3</v>
      </c>
      <c r="B40" s="47" t="s">
        <v>1275</v>
      </c>
      <c r="C40" s="47"/>
      <c r="D40" s="47"/>
      <c r="E40" s="47"/>
      <c r="F40" s="47"/>
      <c r="G40" s="48"/>
      <c r="H40" s="49"/>
    </row>
    <row r="41" spans="1:8">
      <c r="A41" s="50"/>
      <c r="B41" s="47" t="s">
        <v>15</v>
      </c>
      <c r="C41" s="47"/>
      <c r="D41" s="47"/>
      <c r="E41" s="47"/>
      <c r="F41" s="47"/>
      <c r="G41" s="48"/>
      <c r="H41" s="49"/>
    </row>
    <row r="42" spans="1:8">
      <c r="A42" s="50"/>
      <c r="B42" s="47" t="s">
        <v>1277</v>
      </c>
      <c r="C42" s="47"/>
      <c r="D42" s="47"/>
      <c r="E42" s="47"/>
      <c r="F42" s="47"/>
      <c r="G42" s="48"/>
      <c r="H42" s="49"/>
    </row>
    <row r="43" spans="1:8">
      <c r="A43" s="59"/>
      <c r="B43" s="60"/>
      <c r="C43" s="60"/>
      <c r="D43" s="60"/>
      <c r="E43" s="60"/>
      <c r="F43" s="60"/>
      <c r="G43" s="61"/>
      <c r="H43" s="62"/>
    </row>
  </sheetData>
  <mergeCells count="8">
    <mergeCell ref="B15:C15"/>
    <mergeCell ref="A19:C19"/>
    <mergeCell ref="B20:C20"/>
    <mergeCell ref="B23:C23"/>
    <mergeCell ref="A2:C2"/>
    <mergeCell ref="A3:C3"/>
    <mergeCell ref="B4:C4"/>
    <mergeCell ref="B5:C5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57"/>
  <dimension ref="A1:H39"/>
  <sheetViews>
    <sheetView workbookViewId="0">
      <selection activeCell="K5" sqref="K5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425781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995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1245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1246</v>
      </c>
      <c r="C4" s="150"/>
      <c r="D4" s="47"/>
      <c r="E4" s="47"/>
      <c r="F4" s="47"/>
      <c r="G4" s="48"/>
      <c r="H4" s="49"/>
    </row>
    <row r="5" spans="1:8" ht="12.75">
      <c r="A5" s="50"/>
      <c r="B5" s="154" t="s">
        <v>1135</v>
      </c>
      <c r="C5" s="150"/>
      <c r="D5" s="47"/>
      <c r="E5" s="47"/>
      <c r="F5" s="47"/>
      <c r="G5" s="48"/>
      <c r="H5" s="49"/>
    </row>
    <row r="6" spans="1:8">
      <c r="A6" s="50"/>
      <c r="B6" s="52" t="s">
        <v>1329</v>
      </c>
      <c r="C6" s="47" t="s">
        <v>490</v>
      </c>
      <c r="D6" s="47" t="s">
        <v>996</v>
      </c>
      <c r="E6" s="47" t="s">
        <v>1252</v>
      </c>
      <c r="F6" s="47">
        <v>350</v>
      </c>
      <c r="G6" s="48">
        <v>3470.95</v>
      </c>
      <c r="H6" s="49">
        <v>13.85</v>
      </c>
    </row>
    <row r="7" spans="1:8">
      <c r="A7" s="50"/>
      <c r="B7" s="52" t="s">
        <v>1329</v>
      </c>
      <c r="C7" s="47" t="s">
        <v>458</v>
      </c>
      <c r="D7" s="47" t="s">
        <v>997</v>
      </c>
      <c r="E7" s="47" t="s">
        <v>1328</v>
      </c>
      <c r="F7" s="47">
        <v>350</v>
      </c>
      <c r="G7" s="48">
        <v>3469.74</v>
      </c>
      <c r="H7" s="49">
        <v>13.85</v>
      </c>
    </row>
    <row r="8" spans="1:8">
      <c r="A8" s="50"/>
      <c r="B8" s="51">
        <v>9.9599999999999994E-2</v>
      </c>
      <c r="C8" s="47" t="s">
        <v>998</v>
      </c>
      <c r="D8" s="47" t="s">
        <v>999</v>
      </c>
      <c r="E8" s="47" t="s">
        <v>1328</v>
      </c>
      <c r="F8" s="47">
        <v>300</v>
      </c>
      <c r="G8" s="48">
        <v>2998.8</v>
      </c>
      <c r="H8" s="49">
        <v>11.97</v>
      </c>
    </row>
    <row r="9" spans="1:8">
      <c r="A9" s="50"/>
      <c r="B9" s="51">
        <v>0.10150000000000001</v>
      </c>
      <c r="C9" s="47" t="s">
        <v>1247</v>
      </c>
      <c r="D9" s="47" t="s">
        <v>1000</v>
      </c>
      <c r="E9" s="47" t="s">
        <v>1313</v>
      </c>
      <c r="F9" s="47">
        <v>300</v>
      </c>
      <c r="G9" s="48">
        <v>2992.61</v>
      </c>
      <c r="H9" s="49">
        <v>11.95</v>
      </c>
    </row>
    <row r="10" spans="1:8">
      <c r="A10" s="50"/>
      <c r="B10" s="52" t="s">
        <v>1329</v>
      </c>
      <c r="C10" s="47" t="s">
        <v>1250</v>
      </c>
      <c r="D10" s="47" t="s">
        <v>1001</v>
      </c>
      <c r="E10" s="47" t="s">
        <v>1305</v>
      </c>
      <c r="F10" s="47">
        <v>250</v>
      </c>
      <c r="G10" s="48">
        <v>2871.84</v>
      </c>
      <c r="H10" s="49">
        <v>11.46</v>
      </c>
    </row>
    <row r="11" spans="1:8">
      <c r="A11" s="50"/>
      <c r="B11" s="51">
        <v>0.10299999999999999</v>
      </c>
      <c r="C11" s="47" t="s">
        <v>27</v>
      </c>
      <c r="D11" s="47" t="s">
        <v>1002</v>
      </c>
      <c r="E11" s="47" t="s">
        <v>1339</v>
      </c>
      <c r="F11" s="47">
        <v>250</v>
      </c>
      <c r="G11" s="48">
        <v>2496.0500000000002</v>
      </c>
      <c r="H11" s="49">
        <v>9.9600000000000009</v>
      </c>
    </row>
    <row r="12" spans="1:8">
      <c r="A12" s="50"/>
      <c r="B12" s="52" t="s">
        <v>1329</v>
      </c>
      <c r="C12" s="47" t="s">
        <v>1250</v>
      </c>
      <c r="D12" s="47" t="s">
        <v>1003</v>
      </c>
      <c r="E12" s="47" t="s">
        <v>1305</v>
      </c>
      <c r="F12" s="47">
        <v>40</v>
      </c>
      <c r="G12" s="48">
        <v>438.3</v>
      </c>
      <c r="H12" s="49">
        <v>1.75</v>
      </c>
    </row>
    <row r="13" spans="1:8" ht="9.75" thickBot="1">
      <c r="A13" s="50"/>
      <c r="B13" s="47"/>
      <c r="C13" s="47"/>
      <c r="D13" s="47"/>
      <c r="E13" s="42" t="s">
        <v>1244</v>
      </c>
      <c r="F13" s="47"/>
      <c r="G13" s="53">
        <v>18738.29</v>
      </c>
      <c r="H13" s="54">
        <v>74.790000000000006</v>
      </c>
    </row>
    <row r="14" spans="1:8" ht="9.75" thickTop="1">
      <c r="A14" s="50"/>
      <c r="B14" s="47"/>
      <c r="C14" s="47"/>
      <c r="D14" s="47"/>
      <c r="E14" s="47"/>
      <c r="F14" s="47"/>
      <c r="G14" s="48"/>
      <c r="H14" s="49"/>
    </row>
    <row r="15" spans="1:8" ht="12.75">
      <c r="A15" s="153" t="s">
        <v>7</v>
      </c>
      <c r="B15" s="150"/>
      <c r="C15" s="150"/>
      <c r="D15" s="47"/>
      <c r="E15" s="47"/>
      <c r="F15" s="47"/>
      <c r="G15" s="48"/>
      <c r="H15" s="49"/>
    </row>
    <row r="16" spans="1:8" ht="12.75">
      <c r="A16" s="50"/>
      <c r="B16" s="151" t="s">
        <v>8</v>
      </c>
      <c r="C16" s="150"/>
      <c r="D16" s="47"/>
      <c r="E16" s="47"/>
      <c r="F16" s="47"/>
      <c r="G16" s="48"/>
      <c r="H16" s="49"/>
    </row>
    <row r="17" spans="1:8">
      <c r="A17" s="50"/>
      <c r="B17" s="52" t="s">
        <v>49</v>
      </c>
      <c r="C17" s="47" t="s">
        <v>64</v>
      </c>
      <c r="D17" s="47" t="s">
        <v>71</v>
      </c>
      <c r="E17" s="47" t="s">
        <v>52</v>
      </c>
      <c r="F17" s="47">
        <v>600</v>
      </c>
      <c r="G17" s="48">
        <v>597.39</v>
      </c>
      <c r="H17" s="49">
        <v>2.38</v>
      </c>
    </row>
    <row r="18" spans="1:8" ht="9.75" thickBot="1">
      <c r="A18" s="50"/>
      <c r="B18" s="47"/>
      <c r="C18" s="47"/>
      <c r="D18" s="47"/>
      <c r="E18" s="42" t="s">
        <v>1244</v>
      </c>
      <c r="F18" s="47"/>
      <c r="G18" s="53">
        <v>597.39</v>
      </c>
      <c r="H18" s="54">
        <v>2.38</v>
      </c>
    </row>
    <row r="19" spans="1:8" ht="13.5" thickTop="1">
      <c r="A19" s="50"/>
      <c r="B19" s="151" t="s">
        <v>980</v>
      </c>
      <c r="C19" s="150"/>
      <c r="D19" s="47"/>
      <c r="E19" s="47"/>
      <c r="F19" s="47"/>
      <c r="G19" s="48"/>
      <c r="H19" s="49"/>
    </row>
    <row r="20" spans="1:8">
      <c r="A20" s="50"/>
      <c r="B20" s="52" t="s">
        <v>73</v>
      </c>
      <c r="C20" s="47" t="s">
        <v>225</v>
      </c>
      <c r="D20" s="47" t="s">
        <v>226</v>
      </c>
      <c r="E20" s="47" t="s">
        <v>1260</v>
      </c>
      <c r="F20" s="47">
        <v>5000000</v>
      </c>
      <c r="G20" s="48">
        <v>4976.22</v>
      </c>
      <c r="H20" s="49">
        <v>19.86</v>
      </c>
    </row>
    <row r="21" spans="1:8" ht="9.75" thickBot="1">
      <c r="A21" s="50"/>
      <c r="B21" s="47"/>
      <c r="C21" s="47"/>
      <c r="D21" s="47"/>
      <c r="E21" s="42" t="s">
        <v>1244</v>
      </c>
      <c r="F21" s="47"/>
      <c r="G21" s="53">
        <v>4976.22</v>
      </c>
      <c r="H21" s="54">
        <v>19.86</v>
      </c>
    </row>
    <row r="22" spans="1:8" ht="9.75" thickTop="1">
      <c r="A22" s="50"/>
      <c r="B22" s="47"/>
      <c r="C22" s="47"/>
      <c r="D22" s="47"/>
      <c r="E22" s="47"/>
      <c r="F22" s="47"/>
      <c r="G22" s="48"/>
      <c r="H22" s="49"/>
    </row>
    <row r="23" spans="1:8" ht="9.75" hidden="1" thickBot="1">
      <c r="A23" s="50"/>
      <c r="B23" s="47"/>
      <c r="C23" s="47"/>
      <c r="D23" s="47"/>
      <c r="E23" s="42" t="s">
        <v>1244</v>
      </c>
      <c r="F23" s="47"/>
      <c r="G23" s="53">
        <v>0</v>
      </c>
      <c r="H23" s="54">
        <v>0</v>
      </c>
    </row>
    <row r="24" spans="1:8">
      <c r="A24" s="50"/>
      <c r="B24" s="47"/>
      <c r="C24" s="47"/>
      <c r="D24" s="47"/>
      <c r="E24" s="47"/>
      <c r="F24" s="47"/>
      <c r="G24" s="48"/>
      <c r="H24" s="49"/>
    </row>
    <row r="25" spans="1:8">
      <c r="A25" s="55" t="s">
        <v>1269</v>
      </c>
      <c r="B25" s="47"/>
      <c r="C25" s="47"/>
      <c r="D25" s="47"/>
      <c r="E25" s="47"/>
      <c r="F25" s="47"/>
      <c r="G25" s="56">
        <v>741.25</v>
      </c>
      <c r="H25" s="57">
        <v>2.97</v>
      </c>
    </row>
    <row r="26" spans="1:8">
      <c r="A26" s="50"/>
      <c r="B26" s="47"/>
      <c r="C26" s="47"/>
      <c r="D26" s="47"/>
      <c r="E26" s="47"/>
      <c r="F26" s="47"/>
      <c r="G26" s="48"/>
      <c r="H26" s="49"/>
    </row>
    <row r="27" spans="1:8" ht="9.75" thickBot="1">
      <c r="A27" s="50"/>
      <c r="B27" s="47"/>
      <c r="C27" s="47"/>
      <c r="D27" s="47"/>
      <c r="E27" s="42" t="s">
        <v>1270</v>
      </c>
      <c r="F27" s="47"/>
      <c r="G27" s="53">
        <v>25053.15</v>
      </c>
      <c r="H27" s="54">
        <v>100</v>
      </c>
    </row>
    <row r="28" spans="1:8" ht="9.75" thickTop="1">
      <c r="A28" s="50"/>
      <c r="B28" s="47"/>
      <c r="C28" s="47"/>
      <c r="D28" s="47"/>
      <c r="E28" s="47"/>
      <c r="F28" s="47"/>
      <c r="G28" s="48"/>
      <c r="H28" s="49"/>
    </row>
    <row r="29" spans="1:8">
      <c r="A29" s="50"/>
      <c r="B29" s="47"/>
      <c r="C29" s="47"/>
      <c r="D29" s="47"/>
      <c r="E29" s="47"/>
      <c r="F29" s="47"/>
      <c r="G29" s="48"/>
      <c r="H29" s="49"/>
    </row>
    <row r="30" spans="1:8">
      <c r="A30" s="50"/>
      <c r="B30" s="47"/>
      <c r="C30" s="47"/>
      <c r="D30" s="47"/>
      <c r="E30" s="47"/>
      <c r="F30" s="47"/>
      <c r="G30" s="48"/>
      <c r="H30" s="49"/>
    </row>
    <row r="31" spans="1:8">
      <c r="A31" s="58" t="s">
        <v>1271</v>
      </c>
      <c r="B31" s="47"/>
      <c r="C31" s="47"/>
      <c r="D31" s="47"/>
      <c r="E31" s="47"/>
      <c r="F31" s="47"/>
      <c r="G31" s="48"/>
      <c r="H31" s="49"/>
    </row>
    <row r="32" spans="1:8">
      <c r="A32" s="50">
        <v>1</v>
      </c>
      <c r="B32" s="47" t="s">
        <v>1004</v>
      </c>
      <c r="C32" s="47"/>
      <c r="D32" s="47"/>
      <c r="E32" s="47"/>
      <c r="F32" s="47"/>
      <c r="G32" s="48"/>
      <c r="H32" s="49"/>
    </row>
    <row r="33" spans="1:8">
      <c r="A33" s="50"/>
      <c r="B33" s="47"/>
      <c r="C33" s="47"/>
      <c r="D33" s="47"/>
      <c r="E33" s="47"/>
      <c r="F33" s="47"/>
      <c r="G33" s="48"/>
      <c r="H33" s="49"/>
    </row>
    <row r="34" spans="1:8">
      <c r="A34" s="50">
        <v>2</v>
      </c>
      <c r="B34" s="47" t="s">
        <v>1273</v>
      </c>
      <c r="C34" s="47"/>
      <c r="D34" s="47"/>
      <c r="E34" s="47"/>
      <c r="F34" s="47"/>
      <c r="G34" s="48"/>
      <c r="H34" s="49"/>
    </row>
    <row r="35" spans="1:8">
      <c r="A35" s="50"/>
      <c r="B35" s="47"/>
      <c r="C35" s="47"/>
      <c r="D35" s="47"/>
      <c r="E35" s="47"/>
      <c r="F35" s="47"/>
      <c r="G35" s="48"/>
      <c r="H35" s="49"/>
    </row>
    <row r="36" spans="1:8">
      <c r="A36" s="50">
        <v>3</v>
      </c>
      <c r="B36" s="47" t="s">
        <v>1275</v>
      </c>
      <c r="C36" s="47"/>
      <c r="D36" s="47"/>
      <c r="E36" s="47"/>
      <c r="F36" s="47"/>
      <c r="G36" s="48"/>
      <c r="H36" s="49"/>
    </row>
    <row r="37" spans="1:8">
      <c r="A37" s="50"/>
      <c r="B37" s="47" t="s">
        <v>15</v>
      </c>
      <c r="C37" s="47"/>
      <c r="D37" s="47"/>
      <c r="E37" s="47"/>
      <c r="F37" s="47"/>
      <c r="G37" s="48"/>
      <c r="H37" s="49"/>
    </row>
    <row r="38" spans="1:8">
      <c r="A38" s="50"/>
      <c r="B38" s="47" t="s">
        <v>1277</v>
      </c>
      <c r="C38" s="47"/>
      <c r="D38" s="47"/>
      <c r="E38" s="47"/>
      <c r="F38" s="47"/>
      <c r="G38" s="48"/>
      <c r="H38" s="49"/>
    </row>
    <row r="39" spans="1:8">
      <c r="A39" s="59"/>
      <c r="B39" s="60"/>
      <c r="C39" s="60"/>
      <c r="D39" s="60"/>
      <c r="E39" s="60"/>
      <c r="F39" s="60"/>
      <c r="G39" s="61"/>
      <c r="H39" s="62"/>
    </row>
  </sheetData>
  <mergeCells count="7">
    <mergeCell ref="A15:C15"/>
    <mergeCell ref="B16:C16"/>
    <mergeCell ref="B19:C19"/>
    <mergeCell ref="A2:C2"/>
    <mergeCell ref="A3:C3"/>
    <mergeCell ref="B4:C4"/>
    <mergeCell ref="B5:C5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56"/>
  <dimension ref="A1:H17"/>
  <sheetViews>
    <sheetView workbookViewId="0">
      <selection activeCell="K18" sqref="K18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9.140625" style="41"/>
    <col min="5" max="5" width="8.7109375" style="41" customWidth="1"/>
    <col min="6" max="6" width="9.28515625" style="63" customWidth="1"/>
    <col min="7" max="7" width="7.7109375" style="64" customWidth="1"/>
    <col min="8" max="8" width="9.28515625" style="41" customWidth="1"/>
    <col min="9" max="16384" width="9.140625" style="41"/>
  </cols>
  <sheetData>
    <row r="1" spans="1:8">
      <c r="A1" s="36"/>
      <c r="B1" s="37"/>
      <c r="C1" s="38" t="s">
        <v>994</v>
      </c>
      <c r="D1" s="37"/>
      <c r="E1" s="37"/>
      <c r="F1" s="39"/>
      <c r="G1" s="40"/>
    </row>
    <row r="2" spans="1:8" ht="36.75">
      <c r="A2" s="152" t="s">
        <v>1128</v>
      </c>
      <c r="B2" s="148"/>
      <c r="C2" s="148"/>
      <c r="D2" s="43"/>
      <c r="E2" s="44" t="s">
        <v>1131</v>
      </c>
      <c r="F2" s="45" t="s">
        <v>1132</v>
      </c>
      <c r="G2" s="46" t="s">
        <v>1133</v>
      </c>
      <c r="H2" s="65"/>
    </row>
    <row r="3" spans="1:8" ht="12.75">
      <c r="A3" s="153" t="s">
        <v>7</v>
      </c>
      <c r="B3" s="150"/>
      <c r="C3" s="150"/>
      <c r="D3" s="43"/>
      <c r="E3" s="44"/>
      <c r="F3" s="45"/>
      <c r="G3" s="46"/>
      <c r="H3" s="65"/>
    </row>
    <row r="4" spans="1:8">
      <c r="A4" s="50"/>
      <c r="B4" s="52" t="s">
        <v>1136</v>
      </c>
      <c r="C4" s="47" t="s">
        <v>1268</v>
      </c>
      <c r="D4" s="47" t="s">
        <v>1136</v>
      </c>
      <c r="E4" s="47"/>
      <c r="F4" s="48">
        <v>240.93</v>
      </c>
      <c r="G4" s="49">
        <v>98.87</v>
      </c>
    </row>
    <row r="5" spans="1:8" ht="9.75" thickBot="1">
      <c r="A5" s="50"/>
      <c r="B5" s="47"/>
      <c r="C5" s="47"/>
      <c r="D5" s="42" t="s">
        <v>1244</v>
      </c>
      <c r="E5" s="47"/>
      <c r="F5" s="53">
        <v>240.93</v>
      </c>
      <c r="G5" s="54">
        <v>98.87</v>
      </c>
    </row>
    <row r="6" spans="1:8" ht="9.75" thickTop="1">
      <c r="A6" s="50"/>
      <c r="B6" s="47"/>
      <c r="C6" s="47"/>
      <c r="D6" s="47"/>
      <c r="E6" s="47"/>
      <c r="F6" s="48"/>
      <c r="G6" s="49"/>
    </row>
    <row r="7" spans="1:8">
      <c r="A7" s="55" t="s">
        <v>1269</v>
      </c>
      <c r="B7" s="47"/>
      <c r="C7" s="47"/>
      <c r="D7" s="47"/>
      <c r="E7" s="47"/>
      <c r="F7" s="56">
        <v>2.76</v>
      </c>
      <c r="G7" s="57">
        <v>1.1299999999999999</v>
      </c>
    </row>
    <row r="8" spans="1:8">
      <c r="A8" s="50"/>
      <c r="B8" s="47"/>
      <c r="C8" s="47"/>
      <c r="D8" s="47"/>
      <c r="E8" s="47"/>
      <c r="F8" s="48"/>
      <c r="G8" s="49"/>
    </row>
    <row r="9" spans="1:8" ht="9.75" thickBot="1">
      <c r="A9" s="50"/>
      <c r="B9" s="47"/>
      <c r="C9" s="47"/>
      <c r="D9" s="42" t="s">
        <v>1270</v>
      </c>
      <c r="E9" s="47"/>
      <c r="F9" s="53">
        <v>243.69</v>
      </c>
      <c r="G9" s="54">
        <v>100</v>
      </c>
    </row>
    <row r="10" spans="1:8" ht="9.75" thickTop="1">
      <c r="A10" s="50"/>
      <c r="B10" s="47"/>
      <c r="C10" s="47"/>
      <c r="D10" s="47"/>
      <c r="E10" s="47"/>
      <c r="F10" s="48"/>
      <c r="G10" s="49"/>
    </row>
    <row r="11" spans="1:8">
      <c r="A11" s="50"/>
      <c r="B11" s="47"/>
      <c r="C11" s="47"/>
      <c r="D11" s="47"/>
      <c r="E11" s="47"/>
      <c r="F11" s="48"/>
      <c r="G11" s="49"/>
    </row>
    <row r="12" spans="1:8">
      <c r="A12" s="50"/>
      <c r="B12" s="47"/>
      <c r="C12" s="47"/>
      <c r="D12" s="47"/>
      <c r="E12" s="47"/>
      <c r="F12" s="48"/>
      <c r="G12" s="49"/>
    </row>
    <row r="13" spans="1:8">
      <c r="A13" s="58" t="s">
        <v>1271</v>
      </c>
      <c r="B13" s="47"/>
      <c r="C13" s="47"/>
      <c r="D13" s="47"/>
      <c r="E13" s="47"/>
      <c r="F13" s="48"/>
      <c r="G13" s="49"/>
    </row>
    <row r="14" spans="1:8">
      <c r="A14" s="50">
        <v>1</v>
      </c>
      <c r="B14" s="47" t="s">
        <v>626</v>
      </c>
      <c r="C14" s="47"/>
      <c r="D14" s="47"/>
      <c r="E14" s="47"/>
      <c r="F14" s="48"/>
      <c r="G14" s="49"/>
    </row>
    <row r="15" spans="1:8">
      <c r="A15" s="50"/>
      <c r="B15" s="47"/>
      <c r="C15" s="47"/>
      <c r="D15" s="47"/>
      <c r="E15" s="47"/>
      <c r="F15" s="48"/>
      <c r="G15" s="49"/>
    </row>
    <row r="16" spans="1:8">
      <c r="A16" s="50">
        <v>2</v>
      </c>
      <c r="B16" s="47" t="s">
        <v>1273</v>
      </c>
      <c r="C16" s="47"/>
      <c r="D16" s="47"/>
      <c r="E16" s="47"/>
      <c r="F16" s="48"/>
      <c r="G16" s="49"/>
    </row>
    <row r="17" spans="1:7">
      <c r="A17" s="59"/>
      <c r="B17" s="60"/>
      <c r="C17" s="60"/>
      <c r="D17" s="60"/>
      <c r="E17" s="60"/>
      <c r="F17" s="61"/>
      <c r="G17" s="62"/>
    </row>
  </sheetData>
  <mergeCells count="2">
    <mergeCell ref="A2:C2"/>
    <mergeCell ref="A3:C3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55"/>
  <dimension ref="A1:H25"/>
  <sheetViews>
    <sheetView workbookViewId="0">
      <selection activeCell="I9" sqref="I9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9.28515625" style="4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992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1226</v>
      </c>
      <c r="D5" s="47" t="s">
        <v>472</v>
      </c>
      <c r="E5" s="47" t="s">
        <v>52</v>
      </c>
      <c r="F5" s="47">
        <v>100</v>
      </c>
      <c r="G5" s="48">
        <v>99.28</v>
      </c>
      <c r="H5" s="49">
        <v>26.8</v>
      </c>
    </row>
    <row r="6" spans="1:8" ht="9.75" thickBot="1">
      <c r="A6" s="50"/>
      <c r="B6" s="47"/>
      <c r="C6" s="47"/>
      <c r="D6" s="47"/>
      <c r="E6" s="42" t="s">
        <v>1244</v>
      </c>
      <c r="F6" s="47"/>
      <c r="G6" s="53">
        <v>99.28</v>
      </c>
      <c r="H6" s="54">
        <v>26.8</v>
      </c>
    </row>
    <row r="7" spans="1:8" ht="9.75" thickTop="1">
      <c r="A7" s="50"/>
      <c r="B7" s="47"/>
      <c r="C7" s="47"/>
      <c r="D7" s="47"/>
      <c r="E7" s="47"/>
      <c r="F7" s="47"/>
      <c r="G7" s="48"/>
      <c r="H7" s="49"/>
    </row>
    <row r="8" spans="1:8">
      <c r="A8" s="50"/>
      <c r="B8" s="52" t="s">
        <v>1136</v>
      </c>
      <c r="C8" s="47" t="s">
        <v>1268</v>
      </c>
      <c r="D8" s="47"/>
      <c r="E8" s="47" t="s">
        <v>1136</v>
      </c>
      <c r="F8" s="47"/>
      <c r="G8" s="48">
        <v>269.92</v>
      </c>
      <c r="H8" s="49">
        <v>72.849999999999994</v>
      </c>
    </row>
    <row r="9" spans="1:8" ht="9.75" thickBot="1">
      <c r="A9" s="50"/>
      <c r="B9" s="47"/>
      <c r="C9" s="47"/>
      <c r="D9" s="47"/>
      <c r="E9" s="42" t="s">
        <v>1244</v>
      </c>
      <c r="F9" s="47"/>
      <c r="G9" s="53">
        <v>269.92</v>
      </c>
      <c r="H9" s="54">
        <v>72.849999999999994</v>
      </c>
    </row>
    <row r="10" spans="1:8" ht="9.75" thickTop="1">
      <c r="A10" s="50"/>
      <c r="B10" s="47"/>
      <c r="C10" s="47"/>
      <c r="D10" s="47"/>
      <c r="E10" s="47"/>
      <c r="F10" s="47"/>
      <c r="G10" s="48"/>
      <c r="H10" s="49"/>
    </row>
    <row r="11" spans="1:8">
      <c r="A11" s="55" t="s">
        <v>1269</v>
      </c>
      <c r="B11" s="47"/>
      <c r="C11" s="47"/>
      <c r="D11" s="47"/>
      <c r="E11" s="47"/>
      <c r="F11" s="47"/>
      <c r="G11" s="56">
        <v>1.32</v>
      </c>
      <c r="H11" s="57">
        <v>0.35</v>
      </c>
    </row>
    <row r="12" spans="1:8">
      <c r="A12" s="50"/>
      <c r="B12" s="47"/>
      <c r="C12" s="47"/>
      <c r="D12" s="47"/>
      <c r="E12" s="47"/>
      <c r="F12" s="47"/>
      <c r="G12" s="48"/>
      <c r="H12" s="49"/>
    </row>
    <row r="13" spans="1:8" ht="9.75" thickBot="1">
      <c r="A13" s="50"/>
      <c r="B13" s="47"/>
      <c r="C13" s="47"/>
      <c r="D13" s="47"/>
      <c r="E13" s="42" t="s">
        <v>1270</v>
      </c>
      <c r="F13" s="47"/>
      <c r="G13" s="53">
        <v>370.52</v>
      </c>
      <c r="H13" s="54">
        <v>100</v>
      </c>
    </row>
    <row r="14" spans="1:8" ht="9.75" thickTop="1">
      <c r="A14" s="50"/>
      <c r="B14" s="47"/>
      <c r="C14" s="47"/>
      <c r="D14" s="47"/>
      <c r="E14" s="47"/>
      <c r="F14" s="47"/>
      <c r="G14" s="48"/>
      <c r="H14" s="49"/>
    </row>
    <row r="15" spans="1:8">
      <c r="A15" s="50"/>
      <c r="B15" s="47"/>
      <c r="C15" s="47"/>
      <c r="D15" s="47"/>
      <c r="E15" s="47"/>
      <c r="F15" s="47"/>
      <c r="G15" s="48"/>
      <c r="H15" s="49"/>
    </row>
    <row r="16" spans="1:8">
      <c r="A16" s="50"/>
      <c r="B16" s="47"/>
      <c r="C16" s="47"/>
      <c r="D16" s="47"/>
      <c r="E16" s="47"/>
      <c r="F16" s="47"/>
      <c r="G16" s="48"/>
      <c r="H16" s="49"/>
    </row>
    <row r="17" spans="1:8">
      <c r="A17" s="58" t="s">
        <v>1271</v>
      </c>
      <c r="B17" s="47"/>
      <c r="C17" s="47"/>
      <c r="D17" s="47"/>
      <c r="E17" s="47"/>
      <c r="F17" s="47"/>
      <c r="G17" s="48"/>
      <c r="H17" s="49"/>
    </row>
    <row r="18" spans="1:8">
      <c r="A18" s="50">
        <v>1</v>
      </c>
      <c r="B18" s="47" t="s">
        <v>993</v>
      </c>
      <c r="C18" s="47"/>
      <c r="D18" s="47"/>
      <c r="E18" s="47"/>
      <c r="F18" s="47"/>
      <c r="G18" s="48"/>
      <c r="H18" s="49"/>
    </row>
    <row r="19" spans="1:8">
      <c r="A19" s="50"/>
      <c r="B19" s="47"/>
      <c r="C19" s="47"/>
      <c r="D19" s="47"/>
      <c r="E19" s="47"/>
      <c r="F19" s="47"/>
      <c r="G19" s="48"/>
      <c r="H19" s="49"/>
    </row>
    <row r="20" spans="1:8">
      <c r="A20" s="50">
        <v>2</v>
      </c>
      <c r="B20" s="47" t="s">
        <v>1273</v>
      </c>
      <c r="C20" s="47"/>
      <c r="D20" s="47"/>
      <c r="E20" s="47"/>
      <c r="F20" s="47"/>
      <c r="G20" s="48"/>
      <c r="H20" s="49"/>
    </row>
    <row r="21" spans="1:8">
      <c r="A21" s="50"/>
      <c r="B21" s="47"/>
      <c r="C21" s="47"/>
      <c r="D21" s="47"/>
      <c r="E21" s="47"/>
      <c r="F21" s="47"/>
      <c r="G21" s="48"/>
      <c r="H21" s="49"/>
    </row>
    <row r="22" spans="1:8">
      <c r="A22" s="50">
        <v>3</v>
      </c>
      <c r="B22" s="47" t="s">
        <v>1275</v>
      </c>
      <c r="C22" s="47"/>
      <c r="D22" s="47"/>
      <c r="E22" s="47"/>
      <c r="F22" s="47"/>
      <c r="G22" s="48"/>
      <c r="H22" s="49"/>
    </row>
    <row r="23" spans="1:8">
      <c r="A23" s="50"/>
      <c r="B23" s="47" t="s">
        <v>15</v>
      </c>
      <c r="C23" s="47"/>
      <c r="D23" s="47"/>
      <c r="E23" s="47"/>
      <c r="F23" s="47"/>
      <c r="G23" s="48"/>
      <c r="H23" s="49"/>
    </row>
    <row r="24" spans="1:8">
      <c r="A24" s="50"/>
      <c r="B24" s="47" t="s">
        <v>1277</v>
      </c>
      <c r="C24" s="47"/>
      <c r="D24" s="47"/>
      <c r="E24" s="47"/>
      <c r="F24" s="47"/>
      <c r="G24" s="48"/>
      <c r="H24" s="49"/>
    </row>
    <row r="25" spans="1:8">
      <c r="A25" s="59"/>
      <c r="B25" s="60"/>
      <c r="C25" s="60"/>
      <c r="D25" s="60"/>
      <c r="E25" s="60"/>
      <c r="F25" s="60"/>
      <c r="G25" s="61"/>
      <c r="H25" s="62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54"/>
  <dimension ref="A1:H17"/>
  <sheetViews>
    <sheetView workbookViewId="0">
      <selection activeCell="O5" sqref="O5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9.140625" style="41"/>
    <col min="5" max="5" width="8.7109375" style="41" customWidth="1"/>
    <col min="6" max="6" width="9.28515625" style="63" customWidth="1"/>
    <col min="7" max="7" width="7.7109375" style="64" customWidth="1"/>
    <col min="8" max="8" width="9.28515625" style="41" customWidth="1"/>
    <col min="9" max="16384" width="9.140625" style="41"/>
  </cols>
  <sheetData>
    <row r="1" spans="1:8">
      <c r="A1" s="36"/>
      <c r="B1" s="37"/>
      <c r="C1" s="38" t="s">
        <v>991</v>
      </c>
      <c r="D1" s="37"/>
      <c r="E1" s="37"/>
      <c r="F1" s="39"/>
      <c r="G1" s="40"/>
    </row>
    <row r="2" spans="1:8" ht="36.75">
      <c r="A2" s="152" t="s">
        <v>1128</v>
      </c>
      <c r="B2" s="148"/>
      <c r="C2" s="148"/>
      <c r="D2" s="43"/>
      <c r="E2" s="44" t="s">
        <v>1131</v>
      </c>
      <c r="F2" s="45" t="s">
        <v>1132</v>
      </c>
      <c r="G2" s="46" t="s">
        <v>1133</v>
      </c>
      <c r="H2" s="65"/>
    </row>
    <row r="3" spans="1:8" ht="12.75">
      <c r="A3" s="153" t="s">
        <v>7</v>
      </c>
      <c r="B3" s="150"/>
      <c r="C3" s="150"/>
      <c r="D3" s="43"/>
      <c r="E3" s="44"/>
      <c r="F3" s="45"/>
      <c r="G3" s="46"/>
      <c r="H3" s="65"/>
    </row>
    <row r="4" spans="1:8">
      <c r="A4" s="50"/>
      <c r="B4" s="52" t="s">
        <v>1136</v>
      </c>
      <c r="C4" s="47" t="s">
        <v>1268</v>
      </c>
      <c r="D4" s="47" t="s">
        <v>1136</v>
      </c>
      <c r="E4" s="47"/>
      <c r="F4" s="48">
        <v>144.96</v>
      </c>
      <c r="G4" s="49">
        <v>99.19</v>
      </c>
    </row>
    <row r="5" spans="1:8" ht="9.75" thickBot="1">
      <c r="A5" s="50"/>
      <c r="B5" s="47"/>
      <c r="C5" s="47"/>
      <c r="D5" s="42" t="s">
        <v>1244</v>
      </c>
      <c r="E5" s="47"/>
      <c r="F5" s="53">
        <v>144.96</v>
      </c>
      <c r="G5" s="54">
        <v>99.19</v>
      </c>
    </row>
    <row r="6" spans="1:8" ht="9.75" thickTop="1">
      <c r="A6" s="50"/>
      <c r="B6" s="47"/>
      <c r="C6" s="47"/>
      <c r="D6" s="47"/>
      <c r="E6" s="47"/>
      <c r="F6" s="48"/>
      <c r="G6" s="49"/>
    </row>
    <row r="7" spans="1:8">
      <c r="A7" s="55" t="s">
        <v>1269</v>
      </c>
      <c r="B7" s="47"/>
      <c r="C7" s="47"/>
      <c r="D7" s="47"/>
      <c r="E7" s="47"/>
      <c r="F7" s="56">
        <v>1.19</v>
      </c>
      <c r="G7" s="57">
        <v>0.81</v>
      </c>
    </row>
    <row r="8" spans="1:8">
      <c r="A8" s="50"/>
      <c r="B8" s="47"/>
      <c r="C8" s="47"/>
      <c r="D8" s="47"/>
      <c r="E8" s="47"/>
      <c r="F8" s="48"/>
      <c r="G8" s="49"/>
    </row>
    <row r="9" spans="1:8" ht="9.75" thickBot="1">
      <c r="A9" s="50"/>
      <c r="B9" s="47"/>
      <c r="C9" s="47"/>
      <c r="D9" s="42" t="s">
        <v>1270</v>
      </c>
      <c r="E9" s="47"/>
      <c r="F9" s="53">
        <v>146.15</v>
      </c>
      <c r="G9" s="54">
        <v>100</v>
      </c>
    </row>
    <row r="10" spans="1:8" ht="9.75" thickTop="1">
      <c r="A10" s="50"/>
      <c r="B10" s="47"/>
      <c r="C10" s="47"/>
      <c r="D10" s="47"/>
      <c r="E10" s="47"/>
      <c r="F10" s="48"/>
      <c r="G10" s="49"/>
    </row>
    <row r="11" spans="1:8">
      <c r="A11" s="50"/>
      <c r="B11" s="47"/>
      <c r="C11" s="47"/>
      <c r="D11" s="47"/>
      <c r="E11" s="47"/>
      <c r="F11" s="48"/>
      <c r="G11" s="49"/>
    </row>
    <row r="12" spans="1:8">
      <c r="A12" s="50"/>
      <c r="B12" s="47"/>
      <c r="C12" s="47"/>
      <c r="D12" s="47"/>
      <c r="E12" s="47"/>
      <c r="F12" s="48"/>
      <c r="G12" s="49"/>
    </row>
    <row r="13" spans="1:8">
      <c r="A13" s="58" t="s">
        <v>1271</v>
      </c>
      <c r="B13" s="47"/>
      <c r="C13" s="47"/>
      <c r="D13" s="47"/>
      <c r="E13" s="47"/>
      <c r="F13" s="48"/>
      <c r="G13" s="49"/>
    </row>
    <row r="14" spans="1:8">
      <c r="A14" s="50">
        <v>1</v>
      </c>
      <c r="B14" s="47" t="s">
        <v>626</v>
      </c>
      <c r="C14" s="47"/>
      <c r="D14" s="47"/>
      <c r="E14" s="47"/>
      <c r="F14" s="48"/>
      <c r="G14" s="49"/>
    </row>
    <row r="15" spans="1:8">
      <c r="A15" s="50"/>
      <c r="B15" s="47"/>
      <c r="C15" s="47"/>
      <c r="D15" s="47"/>
      <c r="E15" s="47"/>
      <c r="F15" s="48"/>
      <c r="G15" s="49"/>
    </row>
    <row r="16" spans="1:8">
      <c r="A16" s="50">
        <v>2</v>
      </c>
      <c r="B16" s="47" t="s">
        <v>1273</v>
      </c>
      <c r="C16" s="47"/>
      <c r="D16" s="47"/>
      <c r="E16" s="47"/>
      <c r="F16" s="48"/>
      <c r="G16" s="49"/>
    </row>
    <row r="17" spans="1:7">
      <c r="A17" s="59"/>
      <c r="B17" s="60"/>
      <c r="C17" s="60"/>
      <c r="D17" s="60"/>
      <c r="E17" s="60"/>
      <c r="F17" s="61"/>
      <c r="G17" s="62"/>
    </row>
  </sheetData>
  <mergeCells count="2">
    <mergeCell ref="A2:C2"/>
    <mergeCell ref="A3:C3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92"/>
  <dimension ref="A1:H25"/>
  <sheetViews>
    <sheetView workbookViewId="0">
      <selection activeCell="C29" sqref="C29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9.28515625" style="4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1118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697</v>
      </c>
      <c r="D5" s="47" t="s">
        <v>1116</v>
      </c>
      <c r="E5" s="47" t="s">
        <v>52</v>
      </c>
      <c r="F5" s="47">
        <v>4300</v>
      </c>
      <c r="G5" s="48">
        <v>3888.19</v>
      </c>
      <c r="H5" s="49">
        <v>29.52</v>
      </c>
    </row>
    <row r="6" spans="1:8">
      <c r="A6" s="50"/>
      <c r="B6" s="52" t="s">
        <v>49</v>
      </c>
      <c r="C6" s="47" t="s">
        <v>53</v>
      </c>
      <c r="D6" s="47" t="s">
        <v>1115</v>
      </c>
      <c r="E6" s="47" t="s">
        <v>52</v>
      </c>
      <c r="F6" s="47">
        <v>4250</v>
      </c>
      <c r="G6" s="48">
        <v>3827.62</v>
      </c>
      <c r="H6" s="49">
        <v>29.06</v>
      </c>
    </row>
    <row r="7" spans="1:8">
      <c r="A7" s="50"/>
      <c r="B7" s="52" t="s">
        <v>49</v>
      </c>
      <c r="C7" s="47" t="s">
        <v>1367</v>
      </c>
      <c r="D7" s="47" t="s">
        <v>1113</v>
      </c>
      <c r="E7" s="47" t="s">
        <v>52</v>
      </c>
      <c r="F7" s="47">
        <v>3500</v>
      </c>
      <c r="G7" s="48">
        <v>3177.87</v>
      </c>
      <c r="H7" s="49">
        <v>24.13</v>
      </c>
    </row>
    <row r="8" spans="1:8">
      <c r="A8" s="50"/>
      <c r="B8" s="52" t="s">
        <v>49</v>
      </c>
      <c r="C8" s="47" t="s">
        <v>64</v>
      </c>
      <c r="D8" s="47" t="s">
        <v>1112</v>
      </c>
      <c r="E8" s="47" t="s">
        <v>52</v>
      </c>
      <c r="F8" s="47">
        <v>2500</v>
      </c>
      <c r="G8" s="48">
        <v>2251.35</v>
      </c>
      <c r="H8" s="49">
        <v>17.09</v>
      </c>
    </row>
    <row r="9" spans="1:8" ht="9.75" thickBot="1">
      <c r="A9" s="50"/>
      <c r="B9" s="47"/>
      <c r="C9" s="47"/>
      <c r="D9" s="47"/>
      <c r="E9" s="42" t="s">
        <v>1244</v>
      </c>
      <c r="F9" s="47"/>
      <c r="G9" s="53">
        <v>13145.03</v>
      </c>
      <c r="H9" s="54">
        <v>99.8</v>
      </c>
    </row>
    <row r="10" spans="1:8" ht="9.75" thickTop="1">
      <c r="A10" s="50"/>
      <c r="B10" s="47"/>
      <c r="C10" s="47"/>
      <c r="D10" s="47"/>
      <c r="E10" s="47"/>
      <c r="F10" s="47"/>
      <c r="G10" s="48"/>
      <c r="H10" s="49"/>
    </row>
    <row r="11" spans="1:8">
      <c r="A11" s="55" t="s">
        <v>1269</v>
      </c>
      <c r="B11" s="47"/>
      <c r="C11" s="47"/>
      <c r="D11" s="47"/>
      <c r="E11" s="47"/>
      <c r="F11" s="47"/>
      <c r="G11" s="56">
        <v>25.49</v>
      </c>
      <c r="H11" s="57">
        <v>0.2</v>
      </c>
    </row>
    <row r="12" spans="1:8">
      <c r="A12" s="50"/>
      <c r="B12" s="47"/>
      <c r="C12" s="47"/>
      <c r="D12" s="47"/>
      <c r="E12" s="47"/>
      <c r="F12" s="47"/>
      <c r="G12" s="48"/>
      <c r="H12" s="49"/>
    </row>
    <row r="13" spans="1:8" ht="9.75" thickBot="1">
      <c r="A13" s="50"/>
      <c r="B13" s="47"/>
      <c r="C13" s="47"/>
      <c r="D13" s="47"/>
      <c r="E13" s="42" t="s">
        <v>1270</v>
      </c>
      <c r="F13" s="47"/>
      <c r="G13" s="53">
        <v>13170.52</v>
      </c>
      <c r="H13" s="54">
        <v>100</v>
      </c>
    </row>
    <row r="14" spans="1:8" ht="9.75" thickTop="1">
      <c r="A14" s="50"/>
      <c r="B14" s="47"/>
      <c r="C14" s="47"/>
      <c r="D14" s="47"/>
      <c r="E14" s="47"/>
      <c r="F14" s="47"/>
      <c r="G14" s="48"/>
      <c r="H14" s="49"/>
    </row>
    <row r="15" spans="1:8">
      <c r="A15" s="50"/>
      <c r="B15" s="47"/>
      <c r="C15" s="47"/>
      <c r="D15" s="47"/>
      <c r="E15" s="47"/>
      <c r="F15" s="47"/>
      <c r="G15" s="48"/>
      <c r="H15" s="49"/>
    </row>
    <row r="16" spans="1:8">
      <c r="A16" s="50"/>
      <c r="B16" s="47"/>
      <c r="C16" s="47"/>
      <c r="D16" s="47"/>
      <c r="E16" s="47"/>
      <c r="F16" s="47"/>
      <c r="G16" s="48"/>
      <c r="H16" s="49"/>
    </row>
    <row r="17" spans="1:8">
      <c r="A17" s="58" t="s">
        <v>1271</v>
      </c>
      <c r="B17" s="47"/>
      <c r="C17" s="47"/>
      <c r="D17" s="47"/>
      <c r="E17" s="47"/>
      <c r="F17" s="47"/>
      <c r="G17" s="48"/>
      <c r="H17" s="49"/>
    </row>
    <row r="18" spans="1:8">
      <c r="A18" s="50">
        <v>1</v>
      </c>
      <c r="B18" s="47" t="s">
        <v>1117</v>
      </c>
      <c r="C18" s="47"/>
      <c r="D18" s="47"/>
      <c r="E18" s="47"/>
      <c r="F18" s="47"/>
      <c r="G18" s="48"/>
      <c r="H18" s="49"/>
    </row>
    <row r="19" spans="1:8">
      <c r="A19" s="50"/>
      <c r="B19" s="47"/>
      <c r="C19" s="47"/>
      <c r="D19" s="47"/>
      <c r="E19" s="47"/>
      <c r="F19" s="47"/>
      <c r="G19" s="48"/>
      <c r="H19" s="49"/>
    </row>
    <row r="20" spans="1:8">
      <c r="A20" s="50">
        <v>2</v>
      </c>
      <c r="B20" s="47" t="s">
        <v>1273</v>
      </c>
      <c r="C20" s="47"/>
      <c r="D20" s="47"/>
      <c r="E20" s="47"/>
      <c r="F20" s="47"/>
      <c r="G20" s="48"/>
      <c r="H20" s="49"/>
    </row>
    <row r="21" spans="1:8">
      <c r="A21" s="50"/>
      <c r="B21" s="47"/>
      <c r="C21" s="47"/>
      <c r="D21" s="47"/>
      <c r="E21" s="47"/>
      <c r="F21" s="47"/>
      <c r="G21" s="48"/>
      <c r="H21" s="49"/>
    </row>
    <row r="22" spans="1:8">
      <c r="A22" s="50">
        <v>3</v>
      </c>
      <c r="B22" s="47" t="s">
        <v>1275</v>
      </c>
      <c r="C22" s="47"/>
      <c r="D22" s="47"/>
      <c r="E22" s="47"/>
      <c r="F22" s="47"/>
      <c r="G22" s="48"/>
      <c r="H22" s="49"/>
    </row>
    <row r="23" spans="1:8">
      <c r="A23" s="50"/>
      <c r="B23" s="47" t="s">
        <v>15</v>
      </c>
      <c r="C23" s="47"/>
      <c r="D23" s="47"/>
      <c r="E23" s="47"/>
      <c r="F23" s="47"/>
      <c r="G23" s="48"/>
      <c r="H23" s="49"/>
    </row>
    <row r="24" spans="1:8">
      <c r="A24" s="50"/>
      <c r="B24" s="47" t="s">
        <v>1277</v>
      </c>
      <c r="C24" s="47"/>
      <c r="D24" s="47"/>
      <c r="E24" s="47"/>
      <c r="F24" s="47"/>
      <c r="G24" s="48"/>
      <c r="H24" s="49"/>
    </row>
    <row r="25" spans="1:8">
      <c r="A25" s="59"/>
      <c r="B25" s="60"/>
      <c r="C25" s="60"/>
      <c r="D25" s="60"/>
      <c r="E25" s="60"/>
      <c r="F25" s="60"/>
      <c r="G25" s="61"/>
      <c r="H25" s="62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53"/>
  <dimension ref="A1:H29"/>
  <sheetViews>
    <sheetView workbookViewId="0">
      <selection activeCell="C36" sqref="C36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988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343</v>
      </c>
      <c r="D5" s="47" t="s">
        <v>989</v>
      </c>
      <c r="E5" s="47" t="s">
        <v>52</v>
      </c>
      <c r="F5" s="47">
        <v>3000</v>
      </c>
      <c r="G5" s="48">
        <v>2923.9</v>
      </c>
      <c r="H5" s="49">
        <v>20.18</v>
      </c>
    </row>
    <row r="6" spans="1:8">
      <c r="A6" s="50"/>
      <c r="B6" s="52" t="s">
        <v>49</v>
      </c>
      <c r="C6" s="47" t="s">
        <v>53</v>
      </c>
      <c r="D6" s="47" t="s">
        <v>524</v>
      </c>
      <c r="E6" s="47" t="s">
        <v>52</v>
      </c>
      <c r="F6" s="47">
        <v>3000</v>
      </c>
      <c r="G6" s="48">
        <v>2923.77</v>
      </c>
      <c r="H6" s="49">
        <v>20.18</v>
      </c>
    </row>
    <row r="7" spans="1:8">
      <c r="A7" s="50"/>
      <c r="B7" s="52" t="s">
        <v>49</v>
      </c>
      <c r="C7" s="47" t="s">
        <v>64</v>
      </c>
      <c r="D7" s="47" t="s">
        <v>990</v>
      </c>
      <c r="E7" s="47" t="s">
        <v>52</v>
      </c>
      <c r="F7" s="47">
        <v>3000</v>
      </c>
      <c r="G7" s="48">
        <v>2923.21</v>
      </c>
      <c r="H7" s="49">
        <v>20.18</v>
      </c>
    </row>
    <row r="8" spans="1:8" ht="9.75" thickBot="1">
      <c r="A8" s="50"/>
      <c r="B8" s="47"/>
      <c r="C8" s="47"/>
      <c r="D8" s="47"/>
      <c r="E8" s="42" t="s">
        <v>1244</v>
      </c>
      <c r="F8" s="47"/>
      <c r="G8" s="53">
        <v>8770.8799999999992</v>
      </c>
      <c r="H8" s="54">
        <v>60.54</v>
      </c>
    </row>
    <row r="9" spans="1:8" ht="13.5" thickTop="1">
      <c r="A9" s="50"/>
      <c r="B9" s="151" t="s">
        <v>980</v>
      </c>
      <c r="C9" s="150"/>
      <c r="D9" s="47"/>
      <c r="E9" s="47"/>
      <c r="F9" s="47"/>
      <c r="G9" s="48"/>
      <c r="H9" s="49"/>
    </row>
    <row r="10" spans="1:8">
      <c r="A10" s="50"/>
      <c r="B10" s="52" t="s">
        <v>73</v>
      </c>
      <c r="C10" s="47" t="s">
        <v>74</v>
      </c>
      <c r="D10" s="47" t="s">
        <v>75</v>
      </c>
      <c r="E10" s="47" t="s">
        <v>1260</v>
      </c>
      <c r="F10" s="47">
        <v>2800000</v>
      </c>
      <c r="G10" s="48">
        <v>2736.44</v>
      </c>
      <c r="H10" s="49">
        <v>18.89</v>
      </c>
    </row>
    <row r="11" spans="1:8">
      <c r="A11" s="50"/>
      <c r="B11" s="52" t="s">
        <v>73</v>
      </c>
      <c r="C11" s="47" t="s">
        <v>985</v>
      </c>
      <c r="D11" s="47" t="s">
        <v>986</v>
      </c>
      <c r="E11" s="47" t="s">
        <v>1260</v>
      </c>
      <c r="F11" s="47">
        <v>2700000</v>
      </c>
      <c r="G11" s="48">
        <v>2650.61</v>
      </c>
      <c r="H11" s="49">
        <v>18.29</v>
      </c>
    </row>
    <row r="12" spans="1:8" ht="9.75" thickBot="1">
      <c r="A12" s="50"/>
      <c r="B12" s="47"/>
      <c r="C12" s="47"/>
      <c r="D12" s="47"/>
      <c r="E12" s="42" t="s">
        <v>1244</v>
      </c>
      <c r="F12" s="47"/>
      <c r="G12" s="53">
        <v>5387.05</v>
      </c>
      <c r="H12" s="54">
        <v>37.18</v>
      </c>
    </row>
    <row r="13" spans="1:8" ht="9.75" thickTop="1">
      <c r="A13" s="50"/>
      <c r="B13" s="47"/>
      <c r="C13" s="47"/>
      <c r="D13" s="47"/>
      <c r="E13" s="47"/>
      <c r="F13" s="47"/>
      <c r="G13" s="48"/>
      <c r="H13" s="49"/>
    </row>
    <row r="14" spans="1:8">
      <c r="A14" s="50"/>
      <c r="B14" s="52" t="s">
        <v>1136</v>
      </c>
      <c r="C14" s="47" t="s">
        <v>1268</v>
      </c>
      <c r="D14" s="47"/>
      <c r="E14" s="47" t="s">
        <v>1136</v>
      </c>
      <c r="F14" s="47"/>
      <c r="G14" s="48">
        <v>328.91</v>
      </c>
      <c r="H14" s="49">
        <v>2.27</v>
      </c>
    </row>
    <row r="15" spans="1:8" ht="9.75" thickBot="1">
      <c r="A15" s="50"/>
      <c r="B15" s="47"/>
      <c r="C15" s="47"/>
      <c r="D15" s="47"/>
      <c r="E15" s="42" t="s">
        <v>1244</v>
      </c>
      <c r="F15" s="47"/>
      <c r="G15" s="53">
        <v>328.91</v>
      </c>
      <c r="H15" s="54">
        <v>2.27</v>
      </c>
    </row>
    <row r="16" spans="1:8" ht="9.75" thickTop="1">
      <c r="A16" s="50"/>
      <c r="B16" s="47"/>
      <c r="C16" s="47"/>
      <c r="D16" s="47"/>
      <c r="E16" s="47"/>
      <c r="F16" s="47"/>
      <c r="G16" s="48"/>
      <c r="H16" s="49"/>
    </row>
    <row r="17" spans="1:8">
      <c r="A17" s="55" t="s">
        <v>1269</v>
      </c>
      <c r="B17" s="47"/>
      <c r="C17" s="47"/>
      <c r="D17" s="47"/>
      <c r="E17" s="47"/>
      <c r="F17" s="47"/>
      <c r="G17" s="56">
        <v>1.64</v>
      </c>
      <c r="H17" s="57">
        <v>0.01</v>
      </c>
    </row>
    <row r="18" spans="1:8">
      <c r="A18" s="50"/>
      <c r="B18" s="47"/>
      <c r="C18" s="47"/>
      <c r="D18" s="47"/>
      <c r="E18" s="47"/>
      <c r="F18" s="47"/>
      <c r="G18" s="48"/>
      <c r="H18" s="49"/>
    </row>
    <row r="19" spans="1:8" ht="9.75" thickBot="1">
      <c r="A19" s="50"/>
      <c r="B19" s="47"/>
      <c r="C19" s="47"/>
      <c r="D19" s="47"/>
      <c r="E19" s="42" t="s">
        <v>1270</v>
      </c>
      <c r="F19" s="47"/>
      <c r="G19" s="53">
        <v>14488.48</v>
      </c>
      <c r="H19" s="54">
        <v>100</v>
      </c>
    </row>
    <row r="20" spans="1:8" ht="9.75" thickTop="1">
      <c r="A20" s="50"/>
      <c r="B20" s="47"/>
      <c r="C20" s="47"/>
      <c r="D20" s="47"/>
      <c r="E20" s="47"/>
      <c r="F20" s="47"/>
      <c r="G20" s="48"/>
      <c r="H20" s="49"/>
    </row>
    <row r="21" spans="1:8">
      <c r="A21" s="58" t="s">
        <v>1271</v>
      </c>
      <c r="B21" s="47"/>
      <c r="C21" s="47"/>
      <c r="D21" s="47"/>
      <c r="E21" s="47"/>
      <c r="F21" s="47"/>
      <c r="G21" s="48"/>
      <c r="H21" s="49"/>
    </row>
    <row r="22" spans="1:8">
      <c r="A22" s="50">
        <v>1</v>
      </c>
      <c r="B22" s="47" t="s">
        <v>623</v>
      </c>
      <c r="C22" s="47"/>
      <c r="D22" s="47"/>
      <c r="E22" s="47"/>
      <c r="F22" s="47"/>
      <c r="G22" s="48"/>
      <c r="H22" s="49"/>
    </row>
    <row r="23" spans="1:8">
      <c r="A23" s="50"/>
      <c r="B23" s="47"/>
      <c r="C23" s="47"/>
      <c r="D23" s="47"/>
      <c r="E23" s="47"/>
      <c r="F23" s="47"/>
      <c r="G23" s="48"/>
      <c r="H23" s="49"/>
    </row>
    <row r="24" spans="1:8">
      <c r="A24" s="50">
        <v>2</v>
      </c>
      <c r="B24" s="47" t="s">
        <v>1273</v>
      </c>
      <c r="C24" s="47"/>
      <c r="D24" s="47"/>
      <c r="E24" s="47"/>
      <c r="F24" s="47"/>
      <c r="G24" s="48"/>
      <c r="H24" s="49"/>
    </row>
    <row r="25" spans="1:8">
      <c r="A25" s="50"/>
      <c r="B25" s="47"/>
      <c r="C25" s="47"/>
      <c r="D25" s="47"/>
      <c r="E25" s="47"/>
      <c r="F25" s="47"/>
      <c r="G25" s="48"/>
      <c r="H25" s="49"/>
    </row>
    <row r="26" spans="1:8">
      <c r="A26" s="50">
        <v>3</v>
      </c>
      <c r="B26" s="47" t="s">
        <v>1275</v>
      </c>
      <c r="C26" s="47"/>
      <c r="D26" s="47"/>
      <c r="E26" s="47"/>
      <c r="F26" s="47"/>
      <c r="G26" s="48"/>
      <c r="H26" s="49"/>
    </row>
    <row r="27" spans="1:8">
      <c r="A27" s="50"/>
      <c r="B27" s="47" t="s">
        <v>15</v>
      </c>
      <c r="C27" s="47"/>
      <c r="D27" s="47"/>
      <c r="E27" s="47"/>
      <c r="F27" s="47"/>
      <c r="G27" s="48"/>
      <c r="H27" s="49"/>
    </row>
    <row r="28" spans="1:8">
      <c r="A28" s="50"/>
      <c r="B28" s="47" t="s">
        <v>1277</v>
      </c>
      <c r="C28" s="47"/>
      <c r="D28" s="47"/>
      <c r="E28" s="47"/>
      <c r="F28" s="47"/>
      <c r="G28" s="48"/>
      <c r="H28" s="49"/>
    </row>
    <row r="29" spans="1:8">
      <c r="A29" s="59"/>
      <c r="B29" s="60"/>
      <c r="C29" s="60"/>
      <c r="D29" s="60"/>
      <c r="E29" s="60"/>
      <c r="F29" s="60"/>
      <c r="G29" s="61"/>
      <c r="H29" s="62"/>
    </row>
  </sheetData>
  <mergeCells count="4">
    <mergeCell ref="A2:C2"/>
    <mergeCell ref="A3:C3"/>
    <mergeCell ref="B4:C4"/>
    <mergeCell ref="B9:C9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52"/>
  <dimension ref="A1:H25"/>
  <sheetViews>
    <sheetView workbookViewId="0">
      <selection activeCell="D7" sqref="D7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984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64</v>
      </c>
      <c r="D5" s="47" t="s">
        <v>979</v>
      </c>
      <c r="E5" s="47" t="s">
        <v>52</v>
      </c>
      <c r="F5" s="47">
        <v>4800</v>
      </c>
      <c r="G5" s="48">
        <v>4699.6899999999996</v>
      </c>
      <c r="H5" s="49">
        <v>29.58</v>
      </c>
    </row>
    <row r="6" spans="1:8" ht="9.75" thickBot="1">
      <c r="A6" s="50"/>
      <c r="B6" s="47"/>
      <c r="C6" s="47"/>
      <c r="D6" s="47"/>
      <c r="E6" s="42" t="s">
        <v>1244</v>
      </c>
      <c r="F6" s="47"/>
      <c r="G6" s="53">
        <v>4699.6899999999996</v>
      </c>
      <c r="H6" s="54">
        <v>29.58</v>
      </c>
    </row>
    <row r="7" spans="1:8" ht="13.5" thickTop="1">
      <c r="A7" s="50"/>
      <c r="B7" s="151" t="s">
        <v>980</v>
      </c>
      <c r="C7" s="150"/>
      <c r="D7" s="47"/>
      <c r="E7" s="47"/>
      <c r="F7" s="47"/>
      <c r="G7" s="48"/>
      <c r="H7" s="49"/>
    </row>
    <row r="8" spans="1:8">
      <c r="A8" s="50"/>
      <c r="B8" s="52" t="s">
        <v>73</v>
      </c>
      <c r="C8" s="47" t="s">
        <v>985</v>
      </c>
      <c r="D8" s="47" t="s">
        <v>986</v>
      </c>
      <c r="E8" s="47" t="s">
        <v>1260</v>
      </c>
      <c r="F8" s="47">
        <v>11300000</v>
      </c>
      <c r="G8" s="48">
        <v>11093.31</v>
      </c>
      <c r="H8" s="49">
        <v>69.81</v>
      </c>
    </row>
    <row r="9" spans="1:8" ht="9.75" thickBot="1">
      <c r="A9" s="50"/>
      <c r="B9" s="47"/>
      <c r="C9" s="47"/>
      <c r="D9" s="47"/>
      <c r="E9" s="42" t="s">
        <v>1244</v>
      </c>
      <c r="F9" s="47"/>
      <c r="G9" s="53">
        <v>11093.31</v>
      </c>
      <c r="H9" s="54">
        <v>69.81</v>
      </c>
    </row>
    <row r="10" spans="1:8" ht="9.75" thickTop="1">
      <c r="A10" s="50"/>
      <c r="B10" s="47"/>
      <c r="C10" s="47"/>
      <c r="D10" s="47"/>
      <c r="E10" s="47"/>
      <c r="F10" s="47"/>
      <c r="G10" s="48"/>
      <c r="H10" s="49"/>
    </row>
    <row r="11" spans="1:8" ht="9.75" thickBot="1">
      <c r="A11" s="50"/>
      <c r="B11" s="47"/>
      <c r="C11" s="47"/>
      <c r="D11" s="47"/>
      <c r="E11" s="42" t="s">
        <v>1244</v>
      </c>
      <c r="F11" s="47"/>
      <c r="G11" s="53">
        <v>0</v>
      </c>
      <c r="H11" s="54">
        <v>0</v>
      </c>
    </row>
    <row r="12" spans="1:8" ht="9.75" thickTop="1">
      <c r="A12" s="50"/>
      <c r="B12" s="47"/>
      <c r="C12" s="47"/>
      <c r="D12" s="47"/>
      <c r="E12" s="47"/>
      <c r="F12" s="47"/>
      <c r="G12" s="48"/>
      <c r="H12" s="49"/>
    </row>
    <row r="13" spans="1:8">
      <c r="A13" s="55" t="s">
        <v>1269</v>
      </c>
      <c r="B13" s="47"/>
      <c r="C13" s="47"/>
      <c r="D13" s="47"/>
      <c r="E13" s="47"/>
      <c r="F13" s="47"/>
      <c r="G13" s="56">
        <v>96.81</v>
      </c>
      <c r="H13" s="57">
        <v>0.61</v>
      </c>
    </row>
    <row r="14" spans="1:8">
      <c r="A14" s="50"/>
      <c r="B14" s="47"/>
      <c r="C14" s="47"/>
      <c r="D14" s="47"/>
      <c r="E14" s="47"/>
      <c r="F14" s="47"/>
      <c r="G14" s="48"/>
      <c r="H14" s="49"/>
    </row>
    <row r="15" spans="1:8" ht="9.75" thickBot="1">
      <c r="A15" s="50"/>
      <c r="B15" s="47"/>
      <c r="C15" s="47"/>
      <c r="D15" s="47"/>
      <c r="E15" s="42" t="s">
        <v>1270</v>
      </c>
      <c r="F15" s="47"/>
      <c r="G15" s="53">
        <v>15889.81</v>
      </c>
      <c r="H15" s="54">
        <v>100</v>
      </c>
    </row>
    <row r="16" spans="1:8" ht="9.75" thickTop="1">
      <c r="A16" s="50"/>
      <c r="B16" s="47"/>
      <c r="C16" s="47"/>
      <c r="D16" s="47"/>
      <c r="E16" s="47"/>
      <c r="F16" s="47"/>
      <c r="G16" s="48"/>
      <c r="H16" s="49"/>
    </row>
    <row r="17" spans="1:8">
      <c r="A17" s="58" t="s">
        <v>1271</v>
      </c>
      <c r="B17" s="47"/>
      <c r="C17" s="47"/>
      <c r="D17" s="47"/>
      <c r="E17" s="47"/>
      <c r="F17" s="47"/>
      <c r="G17" s="48"/>
      <c r="H17" s="49"/>
    </row>
    <row r="18" spans="1:8">
      <c r="A18" s="50">
        <v>1</v>
      </c>
      <c r="B18" s="47" t="s">
        <v>987</v>
      </c>
      <c r="C18" s="47"/>
      <c r="D18" s="47"/>
      <c r="E18" s="47"/>
      <c r="F18" s="47"/>
      <c r="G18" s="48"/>
      <c r="H18" s="49"/>
    </row>
    <row r="19" spans="1:8">
      <c r="A19" s="50"/>
      <c r="B19" s="47"/>
      <c r="C19" s="47"/>
      <c r="D19" s="47"/>
      <c r="E19" s="47"/>
      <c r="F19" s="47"/>
      <c r="G19" s="48"/>
      <c r="H19" s="49"/>
    </row>
    <row r="20" spans="1:8">
      <c r="A20" s="50">
        <v>2</v>
      </c>
      <c r="B20" s="47" t="s">
        <v>1273</v>
      </c>
      <c r="C20" s="47"/>
      <c r="D20" s="47"/>
      <c r="E20" s="47"/>
      <c r="F20" s="47"/>
      <c r="G20" s="48"/>
      <c r="H20" s="49"/>
    </row>
    <row r="21" spans="1:8">
      <c r="A21" s="50"/>
      <c r="B21" s="47"/>
      <c r="C21" s="47"/>
      <c r="D21" s="47"/>
      <c r="E21" s="47"/>
      <c r="F21" s="47"/>
      <c r="G21" s="48"/>
      <c r="H21" s="49"/>
    </row>
    <row r="22" spans="1:8">
      <c r="A22" s="50">
        <v>3</v>
      </c>
      <c r="B22" s="47" t="s">
        <v>1275</v>
      </c>
      <c r="C22" s="47"/>
      <c r="D22" s="47"/>
      <c r="E22" s="47"/>
      <c r="F22" s="47"/>
      <c r="G22" s="48"/>
      <c r="H22" s="49"/>
    </row>
    <row r="23" spans="1:8">
      <c r="A23" s="50"/>
      <c r="B23" s="47" t="s">
        <v>15</v>
      </c>
      <c r="C23" s="47"/>
      <c r="D23" s="47"/>
      <c r="E23" s="47"/>
      <c r="F23" s="47"/>
      <c r="G23" s="48"/>
      <c r="H23" s="49"/>
    </row>
    <row r="24" spans="1:8">
      <c r="A24" s="50"/>
      <c r="B24" s="47" t="s">
        <v>1277</v>
      </c>
      <c r="C24" s="47"/>
      <c r="D24" s="47"/>
      <c r="E24" s="47"/>
      <c r="F24" s="47"/>
      <c r="G24" s="48"/>
      <c r="H24" s="49"/>
    </row>
    <row r="25" spans="1:8">
      <c r="A25" s="59"/>
      <c r="B25" s="60"/>
      <c r="C25" s="60"/>
      <c r="D25" s="60"/>
      <c r="E25" s="60"/>
      <c r="F25" s="60"/>
      <c r="G25" s="61"/>
      <c r="H25" s="62"/>
    </row>
  </sheetData>
  <mergeCells count="4">
    <mergeCell ref="A2:C2"/>
    <mergeCell ref="A3:C3"/>
    <mergeCell ref="B4:C4"/>
    <mergeCell ref="B7:C7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51"/>
  <dimension ref="A1:H16"/>
  <sheetViews>
    <sheetView workbookViewId="0">
      <selection activeCell="H15" sqref="H15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9.140625" style="41"/>
    <col min="5" max="5" width="8.7109375" style="41" customWidth="1"/>
    <col min="6" max="6" width="9.28515625" style="63" customWidth="1"/>
    <col min="7" max="7" width="7.7109375" style="64" customWidth="1"/>
    <col min="8" max="8" width="9.28515625" style="41" customWidth="1"/>
    <col min="9" max="16384" width="9.140625" style="41"/>
  </cols>
  <sheetData>
    <row r="1" spans="1:8">
      <c r="A1" s="36"/>
      <c r="B1" s="37"/>
      <c r="C1" s="38" t="s">
        <v>983</v>
      </c>
      <c r="D1" s="37"/>
      <c r="E1" s="37"/>
      <c r="F1" s="39"/>
      <c r="G1" s="40"/>
    </row>
    <row r="2" spans="1:8" ht="36.75">
      <c r="A2" s="152" t="s">
        <v>1128</v>
      </c>
      <c r="B2" s="148"/>
      <c r="C2" s="148"/>
      <c r="D2" s="43"/>
      <c r="E2" s="44" t="s">
        <v>1131</v>
      </c>
      <c r="F2" s="45" t="s">
        <v>1132</v>
      </c>
      <c r="G2" s="46" t="s">
        <v>1133</v>
      </c>
      <c r="H2" s="65"/>
    </row>
    <row r="3" spans="1:8" ht="12.75">
      <c r="A3" s="153" t="s">
        <v>7</v>
      </c>
      <c r="B3" s="150"/>
      <c r="C3" s="150"/>
      <c r="D3" s="43"/>
      <c r="E3" s="44"/>
      <c r="F3" s="45"/>
      <c r="G3" s="46"/>
      <c r="H3" s="65"/>
    </row>
    <row r="4" spans="1:8">
      <c r="A4" s="50"/>
      <c r="B4" s="52" t="s">
        <v>1136</v>
      </c>
      <c r="C4" s="47" t="s">
        <v>1268</v>
      </c>
      <c r="D4" s="47" t="s">
        <v>1136</v>
      </c>
      <c r="E4" s="47"/>
      <c r="F4" s="48">
        <v>213.94</v>
      </c>
      <c r="G4" s="49">
        <v>98.72</v>
      </c>
    </row>
    <row r="5" spans="1:8" ht="9.75" thickBot="1">
      <c r="A5" s="50"/>
      <c r="B5" s="47"/>
      <c r="C5" s="47"/>
      <c r="D5" s="42" t="s">
        <v>1244</v>
      </c>
      <c r="E5" s="47"/>
      <c r="F5" s="53">
        <v>213.94</v>
      </c>
      <c r="G5" s="54">
        <v>98.72</v>
      </c>
    </row>
    <row r="6" spans="1:8" ht="9.75" thickTop="1">
      <c r="A6" s="50"/>
      <c r="B6" s="47"/>
      <c r="C6" s="47"/>
      <c r="D6" s="47"/>
      <c r="E6" s="47"/>
      <c r="F6" s="48"/>
      <c r="G6" s="49"/>
    </row>
    <row r="7" spans="1:8">
      <c r="A7" s="55" t="s">
        <v>1269</v>
      </c>
      <c r="B7" s="47"/>
      <c r="C7" s="47"/>
      <c r="D7" s="47"/>
      <c r="E7" s="47"/>
      <c r="F7" s="56">
        <v>2.78</v>
      </c>
      <c r="G7" s="57">
        <v>1.28</v>
      </c>
    </row>
    <row r="8" spans="1:8">
      <c r="A8" s="50"/>
      <c r="B8" s="47"/>
      <c r="C8" s="47"/>
      <c r="D8" s="47"/>
      <c r="E8" s="47"/>
      <c r="F8" s="48"/>
      <c r="G8" s="49"/>
    </row>
    <row r="9" spans="1:8" ht="9.75" thickBot="1">
      <c r="A9" s="50"/>
      <c r="B9" s="47"/>
      <c r="C9" s="47"/>
      <c r="D9" s="42" t="s">
        <v>1270</v>
      </c>
      <c r="E9" s="47"/>
      <c r="F9" s="53">
        <v>216.72</v>
      </c>
      <c r="G9" s="54">
        <v>100</v>
      </c>
    </row>
    <row r="10" spans="1:8" ht="9.75" thickTop="1">
      <c r="A10" s="50"/>
      <c r="B10" s="47"/>
      <c r="C10" s="47"/>
      <c r="D10" s="47"/>
      <c r="E10" s="47"/>
      <c r="F10" s="48"/>
      <c r="G10" s="49"/>
    </row>
    <row r="11" spans="1:8">
      <c r="A11" s="50"/>
      <c r="B11" s="47"/>
      <c r="C11" s="47"/>
      <c r="D11" s="47"/>
      <c r="E11" s="47"/>
      <c r="F11" s="48"/>
      <c r="G11" s="49"/>
    </row>
    <row r="12" spans="1:8">
      <c r="A12" s="50"/>
      <c r="B12" s="47"/>
      <c r="C12" s="47"/>
      <c r="D12" s="47"/>
      <c r="E12" s="47"/>
      <c r="F12" s="48"/>
      <c r="G12" s="49"/>
    </row>
    <row r="13" spans="1:8">
      <c r="A13" s="58" t="s">
        <v>1271</v>
      </c>
      <c r="B13" s="47"/>
      <c r="C13" s="47"/>
      <c r="D13" s="47"/>
      <c r="E13" s="47"/>
      <c r="F13" s="48"/>
      <c r="G13" s="49"/>
    </row>
    <row r="14" spans="1:8">
      <c r="A14" s="50">
        <v>1</v>
      </c>
      <c r="B14" s="47" t="s">
        <v>626</v>
      </c>
      <c r="C14" s="47"/>
      <c r="D14" s="47"/>
      <c r="E14" s="47"/>
      <c r="F14" s="48"/>
      <c r="G14" s="49"/>
    </row>
    <row r="15" spans="1:8">
      <c r="A15" s="50"/>
      <c r="B15" s="47"/>
      <c r="C15" s="47"/>
      <c r="D15" s="47"/>
      <c r="E15" s="47"/>
      <c r="F15" s="48"/>
      <c r="G15" s="49"/>
    </row>
    <row r="16" spans="1:8">
      <c r="A16" s="59">
        <v>2</v>
      </c>
      <c r="B16" s="60" t="s">
        <v>1273</v>
      </c>
      <c r="C16" s="60"/>
      <c r="D16" s="60"/>
      <c r="E16" s="60"/>
      <c r="F16" s="61"/>
      <c r="G16" s="62"/>
    </row>
  </sheetData>
  <mergeCells count="2">
    <mergeCell ref="A2:C2"/>
    <mergeCell ref="A3:C3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50"/>
  <dimension ref="A1:H29"/>
  <sheetViews>
    <sheetView workbookViewId="0">
      <selection activeCell="J22" sqref="J22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1406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982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381</v>
      </c>
      <c r="D5" s="47" t="s">
        <v>625</v>
      </c>
      <c r="E5" s="47" t="s">
        <v>52</v>
      </c>
      <c r="F5" s="47">
        <v>100</v>
      </c>
      <c r="G5" s="48">
        <v>99.97</v>
      </c>
      <c r="H5" s="49">
        <v>29.24</v>
      </c>
    </row>
    <row r="6" spans="1:8" ht="9.75" thickBot="1">
      <c r="A6" s="50"/>
      <c r="B6" s="47"/>
      <c r="C6" s="47"/>
      <c r="D6" s="47"/>
      <c r="E6" s="42" t="s">
        <v>1244</v>
      </c>
      <c r="F6" s="47"/>
      <c r="G6" s="53">
        <v>99.97</v>
      </c>
      <c r="H6" s="54">
        <v>29.24</v>
      </c>
    </row>
    <row r="7" spans="1:8" ht="9.75" thickTop="1">
      <c r="A7" s="50"/>
      <c r="B7" s="47"/>
      <c r="C7" s="47"/>
      <c r="D7" s="47"/>
      <c r="E7" s="47"/>
      <c r="F7" s="47"/>
      <c r="G7" s="48"/>
      <c r="H7" s="49"/>
    </row>
    <row r="8" spans="1:8">
      <c r="A8" s="50"/>
      <c r="B8" s="52" t="s">
        <v>1136</v>
      </c>
      <c r="C8" s="47" t="s">
        <v>1268</v>
      </c>
      <c r="D8" s="47"/>
      <c r="E8" s="47" t="s">
        <v>1136</v>
      </c>
      <c r="F8" s="47"/>
      <c r="G8" s="48">
        <v>240.93</v>
      </c>
      <c r="H8" s="49">
        <v>70.459999999999994</v>
      </c>
    </row>
    <row r="9" spans="1:8" ht="9.75" thickBot="1">
      <c r="A9" s="50"/>
      <c r="B9" s="47"/>
      <c r="C9" s="47"/>
      <c r="D9" s="47"/>
      <c r="E9" s="42" t="s">
        <v>1244</v>
      </c>
      <c r="F9" s="47"/>
      <c r="G9" s="53">
        <v>240.93</v>
      </c>
      <c r="H9" s="54">
        <v>70.459999999999994</v>
      </c>
    </row>
    <row r="10" spans="1:8" ht="9.75" thickTop="1">
      <c r="A10" s="50"/>
      <c r="B10" s="47"/>
      <c r="C10" s="47"/>
      <c r="D10" s="47"/>
      <c r="E10" s="47"/>
      <c r="F10" s="47"/>
      <c r="G10" s="48"/>
      <c r="H10" s="49"/>
    </row>
    <row r="11" spans="1:8">
      <c r="A11" s="55" t="s">
        <v>1269</v>
      </c>
      <c r="B11" s="47"/>
      <c r="C11" s="47"/>
      <c r="D11" s="47"/>
      <c r="E11" s="47"/>
      <c r="F11" s="47"/>
      <c r="G11" s="56">
        <v>1.05</v>
      </c>
      <c r="H11" s="57">
        <v>0.3</v>
      </c>
    </row>
    <row r="12" spans="1:8">
      <c r="A12" s="50"/>
      <c r="B12" s="47"/>
      <c r="C12" s="47"/>
      <c r="D12" s="47"/>
      <c r="E12" s="47"/>
      <c r="F12" s="47"/>
      <c r="G12" s="48"/>
      <c r="H12" s="49"/>
    </row>
    <row r="13" spans="1:8" ht="9.75" thickBot="1">
      <c r="A13" s="50"/>
      <c r="B13" s="47"/>
      <c r="C13" s="47"/>
      <c r="D13" s="47"/>
      <c r="E13" s="42" t="s">
        <v>1270</v>
      </c>
      <c r="F13" s="47"/>
      <c r="G13" s="53">
        <v>341.95</v>
      </c>
      <c r="H13" s="54">
        <v>100</v>
      </c>
    </row>
    <row r="14" spans="1:8" ht="9.75" thickTop="1">
      <c r="A14" s="50"/>
      <c r="B14" s="47"/>
      <c r="C14" s="47"/>
      <c r="D14" s="47"/>
      <c r="E14" s="47"/>
      <c r="F14" s="47"/>
      <c r="G14" s="48"/>
      <c r="H14" s="49"/>
    </row>
    <row r="15" spans="1:8">
      <c r="A15" s="58" t="s">
        <v>1271</v>
      </c>
      <c r="B15" s="47"/>
      <c r="C15" s="47"/>
      <c r="D15" s="47"/>
      <c r="E15" s="47"/>
      <c r="F15" s="47"/>
      <c r="G15" s="48"/>
      <c r="H15" s="49"/>
    </row>
    <row r="16" spans="1:8">
      <c r="A16" s="50">
        <v>1</v>
      </c>
      <c r="B16" s="47" t="s">
        <v>626</v>
      </c>
      <c r="C16" s="47"/>
      <c r="D16" s="47"/>
      <c r="E16" s="47"/>
      <c r="F16" s="47"/>
      <c r="G16" s="48"/>
      <c r="H16" s="49"/>
    </row>
    <row r="17" spans="1:8">
      <c r="A17" s="50"/>
      <c r="B17" s="47"/>
      <c r="C17" s="47"/>
      <c r="D17" s="47"/>
      <c r="E17" s="47"/>
      <c r="F17" s="47"/>
      <c r="G17" s="48"/>
      <c r="H17" s="49"/>
    </row>
    <row r="18" spans="1:8">
      <c r="A18" s="50">
        <v>2</v>
      </c>
      <c r="B18" s="47" t="s">
        <v>1273</v>
      </c>
      <c r="C18" s="47"/>
      <c r="D18" s="47"/>
      <c r="E18" s="47"/>
      <c r="F18" s="47"/>
      <c r="G18" s="48"/>
      <c r="H18" s="49"/>
    </row>
    <row r="19" spans="1:8">
      <c r="A19" s="50"/>
      <c r="B19" s="47"/>
      <c r="C19" s="47"/>
      <c r="D19" s="47"/>
      <c r="E19" s="47"/>
      <c r="F19" s="47"/>
      <c r="G19" s="48"/>
      <c r="H19" s="49"/>
    </row>
    <row r="20" spans="1:8">
      <c r="A20" s="50">
        <v>3</v>
      </c>
      <c r="B20" s="47" t="s">
        <v>1275</v>
      </c>
      <c r="C20" s="47"/>
      <c r="D20" s="47"/>
      <c r="E20" s="47"/>
      <c r="F20" s="47"/>
      <c r="G20" s="48"/>
      <c r="H20" s="49"/>
    </row>
    <row r="21" spans="1:8">
      <c r="A21" s="50"/>
      <c r="B21" s="47" t="s">
        <v>15</v>
      </c>
      <c r="C21" s="47"/>
      <c r="D21" s="47"/>
      <c r="E21" s="47"/>
      <c r="F21" s="47"/>
      <c r="G21" s="48"/>
      <c r="H21" s="49"/>
    </row>
    <row r="22" spans="1:8">
      <c r="A22" s="59"/>
      <c r="B22" s="60" t="s">
        <v>1277</v>
      </c>
      <c r="C22" s="60"/>
      <c r="D22" s="60"/>
      <c r="E22" s="60"/>
      <c r="F22" s="60"/>
      <c r="G22" s="61"/>
      <c r="H22" s="62"/>
    </row>
    <row r="28" spans="1:8">
      <c r="E28" s="63"/>
      <c r="F28" s="144"/>
    </row>
    <row r="29" spans="1:8">
      <c r="E29" s="63"/>
      <c r="F29" s="144"/>
      <c r="H29" s="63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49"/>
  <dimension ref="A1:H25"/>
  <sheetViews>
    <sheetView workbookViewId="0">
      <selection activeCell="E29" sqref="E29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978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64</v>
      </c>
      <c r="D5" s="47" t="s">
        <v>979</v>
      </c>
      <c r="E5" s="47" t="s">
        <v>52</v>
      </c>
      <c r="F5" s="47">
        <v>200</v>
      </c>
      <c r="G5" s="48">
        <v>195.82</v>
      </c>
      <c r="H5" s="49">
        <v>2</v>
      </c>
    </row>
    <row r="6" spans="1:8" ht="9.75" thickBot="1">
      <c r="A6" s="50"/>
      <c r="B6" s="47"/>
      <c r="C6" s="47"/>
      <c r="D6" s="47"/>
      <c r="E6" s="42" t="s">
        <v>1244</v>
      </c>
      <c r="F6" s="47"/>
      <c r="G6" s="53">
        <v>195.82</v>
      </c>
      <c r="H6" s="54">
        <v>2</v>
      </c>
    </row>
    <row r="7" spans="1:8" ht="13.5" thickTop="1">
      <c r="A7" s="50"/>
      <c r="B7" s="151" t="s">
        <v>980</v>
      </c>
      <c r="C7" s="150"/>
      <c r="D7" s="47"/>
      <c r="E7" s="47"/>
      <c r="F7" s="47"/>
      <c r="G7" s="48"/>
      <c r="H7" s="49"/>
    </row>
    <row r="8" spans="1:8">
      <c r="A8" s="50"/>
      <c r="B8" s="52" t="s">
        <v>73</v>
      </c>
      <c r="C8" s="47" t="s">
        <v>74</v>
      </c>
      <c r="D8" s="47" t="s">
        <v>75</v>
      </c>
      <c r="E8" s="47" t="s">
        <v>1260</v>
      </c>
      <c r="F8" s="47">
        <v>9700000</v>
      </c>
      <c r="G8" s="48">
        <v>9479.82</v>
      </c>
      <c r="H8" s="49">
        <v>96.84</v>
      </c>
    </row>
    <row r="9" spans="1:8" ht="9.75" thickBot="1">
      <c r="A9" s="50"/>
      <c r="B9" s="47"/>
      <c r="C9" s="47"/>
      <c r="D9" s="47"/>
      <c r="E9" s="42" t="s">
        <v>1244</v>
      </c>
      <c r="F9" s="47"/>
      <c r="G9" s="53">
        <v>9479.82</v>
      </c>
      <c r="H9" s="54">
        <v>96.84</v>
      </c>
    </row>
    <row r="10" spans="1:8" ht="9.75" thickTop="1">
      <c r="A10" s="50"/>
      <c r="B10" s="47"/>
      <c r="C10" s="47"/>
      <c r="D10" s="47"/>
      <c r="E10" s="47"/>
      <c r="F10" s="47"/>
      <c r="G10" s="48"/>
      <c r="H10" s="49"/>
    </row>
    <row r="11" spans="1:8">
      <c r="A11" s="50"/>
      <c r="B11" s="52" t="s">
        <v>1136</v>
      </c>
      <c r="C11" s="47" t="s">
        <v>1268</v>
      </c>
      <c r="D11" s="47"/>
      <c r="E11" s="47" t="s">
        <v>1136</v>
      </c>
      <c r="F11" s="47"/>
      <c r="G11" s="48">
        <v>111.97</v>
      </c>
      <c r="H11" s="49">
        <v>1.1399999999999999</v>
      </c>
    </row>
    <row r="12" spans="1:8" ht="9.75" thickBot="1">
      <c r="A12" s="50"/>
      <c r="B12" s="47"/>
      <c r="C12" s="47"/>
      <c r="D12" s="47"/>
      <c r="E12" s="42" t="s">
        <v>1244</v>
      </c>
      <c r="F12" s="47"/>
      <c r="G12" s="53">
        <v>111.97</v>
      </c>
      <c r="H12" s="54">
        <v>1.1399999999999999</v>
      </c>
    </row>
    <row r="13" spans="1:8" ht="9.75" thickTop="1">
      <c r="A13" s="50"/>
      <c r="B13" s="47"/>
      <c r="C13" s="47"/>
      <c r="D13" s="47"/>
      <c r="E13" s="47"/>
      <c r="F13" s="47"/>
      <c r="G13" s="48"/>
      <c r="H13" s="49"/>
    </row>
    <row r="14" spans="1:8">
      <c r="A14" s="55" t="s">
        <v>1269</v>
      </c>
      <c r="B14" s="47"/>
      <c r="C14" s="47"/>
      <c r="D14" s="47"/>
      <c r="E14" s="47"/>
      <c r="F14" s="47"/>
      <c r="G14" s="56">
        <v>1.95</v>
      </c>
      <c r="H14" s="57">
        <v>0.02</v>
      </c>
    </row>
    <row r="15" spans="1:8">
      <c r="A15" s="50"/>
      <c r="B15" s="47"/>
      <c r="C15" s="47"/>
      <c r="D15" s="47"/>
      <c r="E15" s="47"/>
      <c r="F15" s="47"/>
      <c r="G15" s="48"/>
      <c r="H15" s="49"/>
    </row>
    <row r="16" spans="1:8" ht="9.75" thickBot="1">
      <c r="A16" s="50"/>
      <c r="B16" s="47"/>
      <c r="C16" s="47"/>
      <c r="D16" s="47"/>
      <c r="E16" s="42" t="s">
        <v>1270</v>
      </c>
      <c r="F16" s="47"/>
      <c r="G16" s="53">
        <v>9789.56</v>
      </c>
      <c r="H16" s="54">
        <v>100</v>
      </c>
    </row>
    <row r="17" spans="1:8" ht="9.75" thickTop="1">
      <c r="A17" s="50"/>
      <c r="B17" s="47"/>
      <c r="C17" s="47"/>
      <c r="D17" s="47"/>
      <c r="E17" s="47"/>
      <c r="F17" s="47"/>
      <c r="G17" s="48"/>
      <c r="H17" s="49"/>
    </row>
    <row r="18" spans="1:8">
      <c r="A18" s="58" t="s">
        <v>1271</v>
      </c>
      <c r="B18" s="47"/>
      <c r="C18" s="47"/>
      <c r="D18" s="47"/>
      <c r="E18" s="47"/>
      <c r="F18" s="47"/>
      <c r="G18" s="48"/>
      <c r="H18" s="49"/>
    </row>
    <row r="19" spans="1:8">
      <c r="A19" s="50">
        <v>1</v>
      </c>
      <c r="B19" s="47" t="s">
        <v>981</v>
      </c>
      <c r="C19" s="47"/>
      <c r="D19" s="47"/>
      <c r="E19" s="47"/>
      <c r="F19" s="47"/>
      <c r="G19" s="48"/>
      <c r="H19" s="49"/>
    </row>
    <row r="20" spans="1:8">
      <c r="A20" s="50"/>
      <c r="B20" s="47"/>
      <c r="C20" s="47"/>
      <c r="D20" s="47"/>
      <c r="E20" s="47"/>
      <c r="F20" s="47"/>
      <c r="G20" s="48"/>
      <c r="H20" s="49"/>
    </row>
    <row r="21" spans="1:8">
      <c r="A21" s="50">
        <v>2</v>
      </c>
      <c r="B21" s="47" t="s">
        <v>1273</v>
      </c>
      <c r="C21" s="47"/>
      <c r="D21" s="47"/>
      <c r="E21" s="47"/>
      <c r="F21" s="47"/>
      <c r="G21" s="48"/>
      <c r="H21" s="49"/>
    </row>
    <row r="22" spans="1:8">
      <c r="A22" s="50"/>
      <c r="B22" s="47"/>
      <c r="C22" s="47"/>
      <c r="D22" s="47"/>
      <c r="E22" s="47"/>
      <c r="F22" s="47"/>
      <c r="G22" s="48"/>
      <c r="H22" s="49"/>
    </row>
    <row r="23" spans="1:8">
      <c r="A23" s="50">
        <v>3</v>
      </c>
      <c r="B23" s="47" t="s">
        <v>1275</v>
      </c>
      <c r="C23" s="47"/>
      <c r="D23" s="47"/>
      <c r="E23" s="47"/>
      <c r="F23" s="47"/>
      <c r="G23" s="48"/>
      <c r="H23" s="49"/>
    </row>
    <row r="24" spans="1:8">
      <c r="A24" s="50"/>
      <c r="B24" s="47" t="s">
        <v>15</v>
      </c>
      <c r="C24" s="47"/>
      <c r="D24" s="47"/>
      <c r="E24" s="47"/>
      <c r="F24" s="47"/>
      <c r="G24" s="48"/>
      <c r="H24" s="49"/>
    </row>
    <row r="25" spans="1:8">
      <c r="A25" s="59"/>
      <c r="B25" s="60" t="s">
        <v>1277</v>
      </c>
      <c r="C25" s="60"/>
      <c r="D25" s="60"/>
      <c r="E25" s="60"/>
      <c r="F25" s="60"/>
      <c r="G25" s="61"/>
      <c r="H25" s="62"/>
    </row>
  </sheetData>
  <mergeCells count="4">
    <mergeCell ref="A2:C2"/>
    <mergeCell ref="A3:C3"/>
    <mergeCell ref="B4:C4"/>
    <mergeCell ref="B7:C7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48"/>
  <dimension ref="A1:H24"/>
  <sheetViews>
    <sheetView workbookViewId="0">
      <selection activeCell="C32" sqref="C32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1406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977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381</v>
      </c>
      <c r="D5" s="47" t="s">
        <v>625</v>
      </c>
      <c r="E5" s="47" t="s">
        <v>52</v>
      </c>
      <c r="F5" s="47">
        <v>50</v>
      </c>
      <c r="G5" s="48">
        <v>49.99</v>
      </c>
      <c r="H5" s="49">
        <v>26.52</v>
      </c>
    </row>
    <row r="6" spans="1:8" ht="9.75" thickBot="1">
      <c r="A6" s="50"/>
      <c r="B6" s="47"/>
      <c r="C6" s="47"/>
      <c r="D6" s="47"/>
      <c r="E6" s="42" t="s">
        <v>1244</v>
      </c>
      <c r="F6" s="47"/>
      <c r="G6" s="53">
        <v>49.99</v>
      </c>
      <c r="H6" s="54">
        <v>26.52</v>
      </c>
    </row>
    <row r="7" spans="1:8" ht="9.75" thickTop="1">
      <c r="A7" s="50"/>
      <c r="B7" s="47"/>
      <c r="C7" s="47"/>
      <c r="D7" s="47"/>
      <c r="E7" s="47"/>
      <c r="F7" s="47"/>
      <c r="G7" s="48"/>
      <c r="H7" s="49"/>
    </row>
    <row r="8" spans="1:8">
      <c r="A8" s="50"/>
      <c r="B8" s="52" t="s">
        <v>1136</v>
      </c>
      <c r="C8" s="47" t="s">
        <v>1268</v>
      </c>
      <c r="D8" s="47"/>
      <c r="E8" s="47" t="s">
        <v>1136</v>
      </c>
      <c r="F8" s="47"/>
      <c r="G8" s="48">
        <v>135.96</v>
      </c>
      <c r="H8" s="49">
        <v>72.14</v>
      </c>
    </row>
    <row r="9" spans="1:8" ht="9.75" thickBot="1">
      <c r="A9" s="50"/>
      <c r="B9" s="47"/>
      <c r="C9" s="47"/>
      <c r="D9" s="47"/>
      <c r="E9" s="42" t="s">
        <v>1244</v>
      </c>
      <c r="F9" s="47"/>
      <c r="G9" s="53">
        <v>135.96</v>
      </c>
      <c r="H9" s="54">
        <v>72.14</v>
      </c>
    </row>
    <row r="10" spans="1:8" ht="9.75" thickTop="1">
      <c r="A10" s="50"/>
      <c r="B10" s="47"/>
      <c r="C10" s="47"/>
      <c r="D10" s="47"/>
      <c r="E10" s="47"/>
      <c r="F10" s="47"/>
      <c r="G10" s="48"/>
      <c r="H10" s="49"/>
    </row>
    <row r="11" spans="1:8">
      <c r="A11" s="55" t="s">
        <v>1269</v>
      </c>
      <c r="B11" s="47"/>
      <c r="C11" s="47"/>
      <c r="D11" s="47"/>
      <c r="E11" s="47"/>
      <c r="F11" s="47"/>
      <c r="G11" s="56">
        <v>2.5299999999999998</v>
      </c>
      <c r="H11" s="57">
        <v>1.34</v>
      </c>
    </row>
    <row r="12" spans="1:8">
      <c r="A12" s="50"/>
      <c r="B12" s="47"/>
      <c r="C12" s="47"/>
      <c r="D12" s="47"/>
      <c r="E12" s="47"/>
      <c r="F12" s="47"/>
      <c r="G12" s="48"/>
      <c r="H12" s="49"/>
    </row>
    <row r="13" spans="1:8" ht="9.75" thickBot="1">
      <c r="A13" s="50"/>
      <c r="B13" s="47"/>
      <c r="C13" s="47"/>
      <c r="D13" s="47"/>
      <c r="E13" s="42" t="s">
        <v>1270</v>
      </c>
      <c r="F13" s="47"/>
      <c r="G13" s="53">
        <v>188.48</v>
      </c>
      <c r="H13" s="54">
        <v>100</v>
      </c>
    </row>
    <row r="14" spans="1:8" ht="9.75" thickTop="1">
      <c r="A14" s="50"/>
      <c r="B14" s="47"/>
      <c r="C14" s="47"/>
      <c r="D14" s="47"/>
      <c r="E14" s="47"/>
      <c r="F14" s="47"/>
      <c r="G14" s="48"/>
      <c r="H14" s="49"/>
    </row>
    <row r="15" spans="1:8">
      <c r="A15" s="58" t="s">
        <v>1271</v>
      </c>
      <c r="B15" s="47"/>
      <c r="C15" s="47"/>
      <c r="D15" s="47"/>
      <c r="E15" s="47"/>
      <c r="F15" s="47"/>
      <c r="G15" s="48"/>
      <c r="H15" s="49"/>
    </row>
    <row r="16" spans="1:8">
      <c r="A16" s="50">
        <v>1</v>
      </c>
      <c r="B16" s="47" t="s">
        <v>626</v>
      </c>
      <c r="C16" s="47"/>
      <c r="D16" s="47"/>
      <c r="E16" s="47"/>
      <c r="F16" s="47"/>
      <c r="G16" s="48"/>
      <c r="H16" s="49"/>
    </row>
    <row r="17" spans="1:8">
      <c r="A17" s="50"/>
      <c r="B17" s="47"/>
      <c r="C17" s="47"/>
      <c r="D17" s="47"/>
      <c r="E17" s="47"/>
      <c r="F17" s="47"/>
      <c r="G17" s="48"/>
      <c r="H17" s="49"/>
    </row>
    <row r="18" spans="1:8">
      <c r="A18" s="50">
        <v>2</v>
      </c>
      <c r="B18" s="47" t="s">
        <v>1273</v>
      </c>
      <c r="C18" s="47"/>
      <c r="D18" s="47"/>
      <c r="E18" s="47"/>
      <c r="F18" s="47"/>
      <c r="G18" s="48"/>
      <c r="H18" s="49"/>
    </row>
    <row r="19" spans="1:8">
      <c r="A19" s="50"/>
      <c r="B19" s="47"/>
      <c r="C19" s="47"/>
      <c r="D19" s="47"/>
      <c r="E19" s="47"/>
      <c r="F19" s="47"/>
      <c r="G19" s="48"/>
      <c r="H19" s="49"/>
    </row>
    <row r="20" spans="1:8">
      <c r="A20" s="50">
        <v>3</v>
      </c>
      <c r="B20" s="47" t="s">
        <v>1275</v>
      </c>
      <c r="C20" s="47"/>
      <c r="D20" s="47"/>
      <c r="E20" s="47"/>
      <c r="F20" s="47"/>
      <c r="G20" s="48"/>
      <c r="H20" s="49"/>
    </row>
    <row r="21" spans="1:8">
      <c r="A21" s="50"/>
      <c r="B21" s="47" t="s">
        <v>15</v>
      </c>
      <c r="C21" s="47"/>
      <c r="D21" s="47"/>
      <c r="E21" s="47"/>
      <c r="F21" s="47"/>
      <c r="G21" s="48"/>
      <c r="H21" s="49"/>
    </row>
    <row r="22" spans="1:8">
      <c r="A22" s="50"/>
      <c r="B22" s="47" t="s">
        <v>1277</v>
      </c>
      <c r="C22" s="47"/>
      <c r="D22" s="47"/>
      <c r="E22" s="47"/>
      <c r="F22" s="47"/>
      <c r="G22" s="48"/>
      <c r="H22" s="49"/>
    </row>
    <row r="23" spans="1:8">
      <c r="A23" s="50"/>
      <c r="B23" s="47"/>
      <c r="C23" s="47"/>
      <c r="D23" s="47"/>
      <c r="E23" s="47"/>
      <c r="F23" s="47"/>
      <c r="G23" s="48"/>
      <c r="H23" s="49"/>
    </row>
    <row r="24" spans="1:8">
      <c r="A24" s="59"/>
      <c r="B24" s="60"/>
      <c r="C24" s="60"/>
      <c r="D24" s="60"/>
      <c r="E24" s="60"/>
      <c r="F24" s="60"/>
      <c r="G24" s="61"/>
      <c r="H24" s="62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47"/>
  <dimension ref="A1:I64"/>
  <sheetViews>
    <sheetView workbookViewId="0">
      <selection activeCell="C61" sqref="C61"/>
    </sheetView>
  </sheetViews>
  <sheetFormatPr defaultRowHeight="12.75"/>
  <cols>
    <col min="1" max="1" width="2.7109375" style="41" customWidth="1"/>
    <col min="2" max="2" width="4.7109375" style="41" customWidth="1"/>
    <col min="3" max="3" width="40.7109375" style="41" customWidth="1"/>
    <col min="4" max="4" width="12.140625" style="41" bestFit="1" customWidth="1"/>
    <col min="5" max="5" width="20" style="41" bestFit="1" customWidth="1"/>
    <col min="6" max="6" width="8.7109375" style="41" customWidth="1"/>
    <col min="7" max="7" width="9.28515625" style="63" customWidth="1"/>
    <col min="8" max="8" width="7.7109375" style="64" customWidth="1"/>
    <col min="10" max="16384" width="9.140625" style="41"/>
  </cols>
  <sheetData>
    <row r="1" spans="1:8">
      <c r="A1" s="1"/>
      <c r="B1" s="2"/>
      <c r="C1" s="3" t="s">
        <v>968</v>
      </c>
      <c r="D1" s="2"/>
      <c r="E1" s="2"/>
      <c r="F1" s="2"/>
      <c r="G1" s="4"/>
      <c r="H1" s="5"/>
    </row>
    <row r="2" spans="1:8" ht="51">
      <c r="A2" s="155" t="s">
        <v>1128</v>
      </c>
      <c r="B2" s="156"/>
      <c r="C2" s="156"/>
      <c r="D2" s="8" t="s">
        <v>1129</v>
      </c>
      <c r="E2" s="9" t="s">
        <v>80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1134</v>
      </c>
      <c r="B3" s="158"/>
      <c r="C3" s="158"/>
      <c r="D3" s="13"/>
      <c r="E3" s="13"/>
      <c r="F3" s="13"/>
      <c r="G3" s="14"/>
      <c r="H3" s="15"/>
    </row>
    <row r="4" spans="1:8">
      <c r="A4" s="16"/>
      <c r="B4" s="159" t="s">
        <v>1135</v>
      </c>
      <c r="C4" s="158"/>
      <c r="D4" s="13"/>
      <c r="E4" s="13"/>
      <c r="F4" s="13"/>
      <c r="G4" s="14"/>
      <c r="H4" s="15"/>
    </row>
    <row r="5" spans="1:8">
      <c r="A5" s="16"/>
      <c r="B5" s="18" t="s">
        <v>1136</v>
      </c>
      <c r="C5" s="13" t="s">
        <v>1140</v>
      </c>
      <c r="D5" s="13" t="s">
        <v>1141</v>
      </c>
      <c r="E5" s="13" t="s">
        <v>1142</v>
      </c>
      <c r="F5" s="13">
        <v>102479</v>
      </c>
      <c r="G5" s="14">
        <v>316.35000000000002</v>
      </c>
      <c r="H5" s="15">
        <v>9.7200000000000006</v>
      </c>
    </row>
    <row r="6" spans="1:8">
      <c r="A6" s="16"/>
      <c r="B6" s="18" t="s">
        <v>1136</v>
      </c>
      <c r="C6" s="13" t="s">
        <v>1137</v>
      </c>
      <c r="D6" s="13" t="s">
        <v>1138</v>
      </c>
      <c r="E6" s="13" t="s">
        <v>1139</v>
      </c>
      <c r="F6" s="13">
        <v>8996</v>
      </c>
      <c r="G6" s="14">
        <v>279.39999999999998</v>
      </c>
      <c r="H6" s="15">
        <v>8.59</v>
      </c>
    </row>
    <row r="7" spans="1:8">
      <c r="A7" s="16"/>
      <c r="B7" s="18" t="s">
        <v>1136</v>
      </c>
      <c r="C7" s="13" t="s">
        <v>1156</v>
      </c>
      <c r="D7" s="13" t="s">
        <v>1157</v>
      </c>
      <c r="E7" s="13" t="s">
        <v>1158</v>
      </c>
      <c r="F7" s="13">
        <v>30636</v>
      </c>
      <c r="G7" s="14">
        <v>261.58999999999997</v>
      </c>
      <c r="H7" s="15">
        <v>8.0399999999999991</v>
      </c>
    </row>
    <row r="8" spans="1:8">
      <c r="A8" s="16"/>
      <c r="B8" s="18" t="s">
        <v>1136</v>
      </c>
      <c r="C8" s="13" t="s">
        <v>1153</v>
      </c>
      <c r="D8" s="13" t="s">
        <v>1154</v>
      </c>
      <c r="E8" s="13" t="s">
        <v>1155</v>
      </c>
      <c r="F8" s="13">
        <v>28994</v>
      </c>
      <c r="G8" s="14">
        <v>208.37</v>
      </c>
      <c r="H8" s="15">
        <v>6.4</v>
      </c>
    </row>
    <row r="9" spans="1:8">
      <c r="A9" s="16"/>
      <c r="B9" s="18" t="s">
        <v>1136</v>
      </c>
      <c r="C9" s="13" t="s">
        <v>1146</v>
      </c>
      <c r="D9" s="13" t="s">
        <v>1147</v>
      </c>
      <c r="E9" s="13" t="s">
        <v>1145</v>
      </c>
      <c r="F9" s="13">
        <v>34439</v>
      </c>
      <c r="G9" s="14">
        <v>204.57</v>
      </c>
      <c r="H9" s="15">
        <v>6.29</v>
      </c>
    </row>
    <row r="10" spans="1:8">
      <c r="A10" s="16"/>
      <c r="B10" s="18" t="s">
        <v>1136</v>
      </c>
      <c r="C10" s="13" t="s">
        <v>1148</v>
      </c>
      <c r="D10" s="13" t="s">
        <v>1149</v>
      </c>
      <c r="E10" s="13" t="s">
        <v>1139</v>
      </c>
      <c r="F10" s="13">
        <v>9509</v>
      </c>
      <c r="G10" s="14">
        <v>193.34</v>
      </c>
      <c r="H10" s="15">
        <v>5.94</v>
      </c>
    </row>
    <row r="11" spans="1:8">
      <c r="A11" s="16"/>
      <c r="B11" s="18" t="s">
        <v>1136</v>
      </c>
      <c r="C11" s="13" t="s">
        <v>1159</v>
      </c>
      <c r="D11" s="13" t="s">
        <v>1160</v>
      </c>
      <c r="E11" s="13" t="s">
        <v>1145</v>
      </c>
      <c r="F11" s="13">
        <v>21527</v>
      </c>
      <c r="G11" s="14">
        <v>173.02</v>
      </c>
      <c r="H11" s="15">
        <v>5.32</v>
      </c>
    </row>
    <row r="12" spans="1:8">
      <c r="A12" s="16"/>
      <c r="B12" s="18" t="s">
        <v>1136</v>
      </c>
      <c r="C12" s="13" t="s">
        <v>1178</v>
      </c>
      <c r="D12" s="13" t="s">
        <v>1179</v>
      </c>
      <c r="E12" s="13" t="s">
        <v>1180</v>
      </c>
      <c r="F12" s="13">
        <v>15168</v>
      </c>
      <c r="G12" s="14">
        <v>109.9</v>
      </c>
      <c r="H12" s="15">
        <v>3.38</v>
      </c>
    </row>
    <row r="13" spans="1:8">
      <c r="A13" s="16"/>
      <c r="B13" s="18" t="s">
        <v>1136</v>
      </c>
      <c r="C13" s="13" t="s">
        <v>1389</v>
      </c>
      <c r="D13" s="13" t="s">
        <v>605</v>
      </c>
      <c r="E13" s="13" t="s">
        <v>1238</v>
      </c>
      <c r="F13" s="13">
        <v>33518</v>
      </c>
      <c r="G13" s="14">
        <v>100.3</v>
      </c>
      <c r="H13" s="15">
        <v>3.08</v>
      </c>
    </row>
    <row r="14" spans="1:8">
      <c r="A14" s="16"/>
      <c r="B14" s="18" t="s">
        <v>1136</v>
      </c>
      <c r="C14" s="13" t="s">
        <v>596</v>
      </c>
      <c r="D14" s="13" t="s">
        <v>597</v>
      </c>
      <c r="E14" s="13" t="s">
        <v>1142</v>
      </c>
      <c r="F14" s="13">
        <v>13198</v>
      </c>
      <c r="G14" s="14">
        <v>83.34</v>
      </c>
      <c r="H14" s="15">
        <v>2.56</v>
      </c>
    </row>
    <row r="15" spans="1:8">
      <c r="A15" s="16"/>
      <c r="B15" s="18" t="s">
        <v>1136</v>
      </c>
      <c r="C15" s="13" t="s">
        <v>1164</v>
      </c>
      <c r="D15" s="13" t="s">
        <v>1165</v>
      </c>
      <c r="E15" s="13" t="s">
        <v>1166</v>
      </c>
      <c r="F15" s="13">
        <v>33010</v>
      </c>
      <c r="G15" s="14">
        <v>82.24</v>
      </c>
      <c r="H15" s="15">
        <v>2.5299999999999998</v>
      </c>
    </row>
    <row r="16" spans="1:8">
      <c r="A16" s="16"/>
      <c r="B16" s="18" t="s">
        <v>1136</v>
      </c>
      <c r="C16" s="13" t="s">
        <v>1174</v>
      </c>
      <c r="D16" s="13" t="s">
        <v>1175</v>
      </c>
      <c r="E16" s="13" t="s">
        <v>1169</v>
      </c>
      <c r="F16" s="13">
        <v>14034</v>
      </c>
      <c r="G16" s="14">
        <v>73.150000000000006</v>
      </c>
      <c r="H16" s="15">
        <v>2.25</v>
      </c>
    </row>
    <row r="17" spans="1:8">
      <c r="A17" s="16"/>
      <c r="B17" s="18" t="s">
        <v>1136</v>
      </c>
      <c r="C17" s="13" t="s">
        <v>1224</v>
      </c>
      <c r="D17" s="13" t="s">
        <v>1225</v>
      </c>
      <c r="E17" s="13" t="s">
        <v>1145</v>
      </c>
      <c r="F17" s="13">
        <v>4810</v>
      </c>
      <c r="G17" s="14">
        <v>73.06</v>
      </c>
      <c r="H17" s="15">
        <v>2.25</v>
      </c>
    </row>
    <row r="18" spans="1:8">
      <c r="A18" s="16"/>
      <c r="B18" s="18" t="s">
        <v>1136</v>
      </c>
      <c r="C18" s="13" t="s">
        <v>1236</v>
      </c>
      <c r="D18" s="13" t="s">
        <v>1237</v>
      </c>
      <c r="E18" s="13" t="s">
        <v>1238</v>
      </c>
      <c r="F18" s="13">
        <v>8576</v>
      </c>
      <c r="G18" s="14">
        <v>67.17</v>
      </c>
      <c r="H18" s="15">
        <v>2.06</v>
      </c>
    </row>
    <row r="19" spans="1:8">
      <c r="A19" s="16"/>
      <c r="B19" s="18" t="s">
        <v>1136</v>
      </c>
      <c r="C19" s="13" t="s">
        <v>1181</v>
      </c>
      <c r="D19" s="13" t="s">
        <v>1182</v>
      </c>
      <c r="E19" s="13" t="s">
        <v>1183</v>
      </c>
      <c r="F19" s="13">
        <v>22201</v>
      </c>
      <c r="G19" s="14">
        <v>66.400000000000006</v>
      </c>
      <c r="H19" s="15">
        <v>2.04</v>
      </c>
    </row>
    <row r="20" spans="1:8">
      <c r="A20" s="16"/>
      <c r="B20" s="18" t="s">
        <v>1136</v>
      </c>
      <c r="C20" s="13" t="s">
        <v>1214</v>
      </c>
      <c r="D20" s="13" t="s">
        <v>1215</v>
      </c>
      <c r="E20" s="13" t="s">
        <v>1169</v>
      </c>
      <c r="F20" s="13">
        <v>2362</v>
      </c>
      <c r="G20" s="14">
        <v>54.16</v>
      </c>
      <c r="H20" s="15">
        <v>1.66</v>
      </c>
    </row>
    <row r="21" spans="1:8">
      <c r="A21" s="16"/>
      <c r="B21" s="18" t="s">
        <v>1136</v>
      </c>
      <c r="C21" s="13" t="s">
        <v>594</v>
      </c>
      <c r="D21" s="13" t="s">
        <v>595</v>
      </c>
      <c r="E21" s="13" t="s">
        <v>1139</v>
      </c>
      <c r="F21" s="13">
        <v>4950</v>
      </c>
      <c r="G21" s="14">
        <v>51.5</v>
      </c>
      <c r="H21" s="15">
        <v>1.58</v>
      </c>
    </row>
    <row r="22" spans="1:8">
      <c r="A22" s="16"/>
      <c r="B22" s="18" t="s">
        <v>1136</v>
      </c>
      <c r="C22" s="13" t="s">
        <v>1161</v>
      </c>
      <c r="D22" s="13" t="s">
        <v>1162</v>
      </c>
      <c r="E22" s="13" t="s">
        <v>1163</v>
      </c>
      <c r="F22" s="13">
        <v>38457</v>
      </c>
      <c r="G22" s="14">
        <v>50.34</v>
      </c>
      <c r="H22" s="15">
        <v>1.55</v>
      </c>
    </row>
    <row r="23" spans="1:8">
      <c r="A23" s="16"/>
      <c r="B23" s="18" t="s">
        <v>1136</v>
      </c>
      <c r="C23" s="13" t="s">
        <v>64</v>
      </c>
      <c r="D23" s="13" t="s">
        <v>204</v>
      </c>
      <c r="E23" s="13" t="s">
        <v>1145</v>
      </c>
      <c r="F23" s="13">
        <v>5781</v>
      </c>
      <c r="G23" s="14">
        <v>48.15</v>
      </c>
      <c r="H23" s="15">
        <v>1.48</v>
      </c>
    </row>
    <row r="24" spans="1:8">
      <c r="A24" s="16"/>
      <c r="B24" s="18" t="s">
        <v>1136</v>
      </c>
      <c r="C24" s="13" t="s">
        <v>1266</v>
      </c>
      <c r="D24" s="13" t="s">
        <v>969</v>
      </c>
      <c r="E24" s="13" t="s">
        <v>1145</v>
      </c>
      <c r="F24" s="13">
        <v>7067</v>
      </c>
      <c r="G24" s="14">
        <v>46.61</v>
      </c>
      <c r="H24" s="15">
        <v>1.43</v>
      </c>
    </row>
    <row r="25" spans="1:8">
      <c r="A25" s="16"/>
      <c r="B25" s="18" t="s">
        <v>1136</v>
      </c>
      <c r="C25" s="13" t="s">
        <v>608</v>
      </c>
      <c r="D25" s="13" t="s">
        <v>609</v>
      </c>
      <c r="E25" s="13" t="s">
        <v>1238</v>
      </c>
      <c r="F25" s="13">
        <v>2503</v>
      </c>
      <c r="G25" s="14">
        <v>45.98</v>
      </c>
      <c r="H25" s="15">
        <v>1.41</v>
      </c>
    </row>
    <row r="26" spans="1:8">
      <c r="A26" s="16"/>
      <c r="B26" s="18" t="s">
        <v>1136</v>
      </c>
      <c r="C26" s="13" t="s">
        <v>1167</v>
      </c>
      <c r="D26" s="13" t="s">
        <v>1168</v>
      </c>
      <c r="E26" s="13" t="s">
        <v>1169</v>
      </c>
      <c r="F26" s="13">
        <v>9467</v>
      </c>
      <c r="G26" s="14">
        <v>39.47</v>
      </c>
      <c r="H26" s="15">
        <v>1.21</v>
      </c>
    </row>
    <row r="27" spans="1:8">
      <c r="A27" s="16"/>
      <c r="B27" s="18" t="s">
        <v>1136</v>
      </c>
      <c r="C27" s="13" t="s">
        <v>356</v>
      </c>
      <c r="D27" s="13" t="s">
        <v>357</v>
      </c>
      <c r="E27" s="13" t="s">
        <v>1238</v>
      </c>
      <c r="F27" s="13">
        <v>1779</v>
      </c>
      <c r="G27" s="14">
        <v>36.409999999999997</v>
      </c>
      <c r="H27" s="15">
        <v>1.1200000000000001</v>
      </c>
    </row>
    <row r="28" spans="1:8">
      <c r="A28" s="16"/>
      <c r="B28" s="18" t="s">
        <v>1136</v>
      </c>
      <c r="C28" s="13" t="s">
        <v>598</v>
      </c>
      <c r="D28" s="13" t="s">
        <v>599</v>
      </c>
      <c r="E28" s="13" t="s">
        <v>1142</v>
      </c>
      <c r="F28" s="13">
        <v>8449</v>
      </c>
      <c r="G28" s="14">
        <v>35.57</v>
      </c>
      <c r="H28" s="15">
        <v>1.0900000000000001</v>
      </c>
    </row>
    <row r="29" spans="1:8">
      <c r="A29" s="16"/>
      <c r="B29" s="18" t="s">
        <v>1136</v>
      </c>
      <c r="C29" s="13" t="s">
        <v>151</v>
      </c>
      <c r="D29" s="13" t="s">
        <v>152</v>
      </c>
      <c r="E29" s="13" t="s">
        <v>1166</v>
      </c>
      <c r="F29" s="13">
        <v>11034</v>
      </c>
      <c r="G29" s="14">
        <v>35.39</v>
      </c>
      <c r="H29" s="15">
        <v>1.0900000000000001</v>
      </c>
    </row>
    <row r="30" spans="1:8">
      <c r="A30" s="16"/>
      <c r="B30" s="18" t="s">
        <v>1136</v>
      </c>
      <c r="C30" s="13" t="s">
        <v>1196</v>
      </c>
      <c r="D30" s="13" t="s">
        <v>1197</v>
      </c>
      <c r="E30" s="13" t="s">
        <v>1169</v>
      </c>
      <c r="F30" s="13">
        <v>4444</v>
      </c>
      <c r="G30" s="14">
        <v>35.380000000000003</v>
      </c>
      <c r="H30" s="15">
        <v>1.0900000000000001</v>
      </c>
    </row>
    <row r="31" spans="1:8">
      <c r="A31" s="16"/>
      <c r="B31" s="18" t="s">
        <v>1136</v>
      </c>
      <c r="C31" s="13" t="s">
        <v>603</v>
      </c>
      <c r="D31" s="13" t="s">
        <v>604</v>
      </c>
      <c r="E31" s="13" t="s">
        <v>1213</v>
      </c>
      <c r="F31" s="13">
        <v>12438</v>
      </c>
      <c r="G31" s="14">
        <v>34.08</v>
      </c>
      <c r="H31" s="15">
        <v>1.05</v>
      </c>
    </row>
    <row r="32" spans="1:8">
      <c r="A32" s="16"/>
      <c r="B32" s="18" t="s">
        <v>1136</v>
      </c>
      <c r="C32" s="13" t="s">
        <v>600</v>
      </c>
      <c r="D32" s="13" t="s">
        <v>336</v>
      </c>
      <c r="E32" s="13" t="s">
        <v>1238</v>
      </c>
      <c r="F32" s="13">
        <v>2468</v>
      </c>
      <c r="G32" s="14">
        <v>30.69</v>
      </c>
      <c r="H32" s="15">
        <v>0.94</v>
      </c>
    </row>
    <row r="33" spans="1:8">
      <c r="A33" s="16"/>
      <c r="B33" s="18" t="s">
        <v>1136</v>
      </c>
      <c r="C33" s="13" t="s">
        <v>601</v>
      </c>
      <c r="D33" s="13" t="s">
        <v>602</v>
      </c>
      <c r="E33" s="13" t="s">
        <v>1152</v>
      </c>
      <c r="F33" s="13">
        <v>11784</v>
      </c>
      <c r="G33" s="14">
        <v>29.62</v>
      </c>
      <c r="H33" s="15">
        <v>0.91</v>
      </c>
    </row>
    <row r="34" spans="1:8">
      <c r="A34" s="16"/>
      <c r="B34" s="18" t="s">
        <v>1136</v>
      </c>
      <c r="C34" s="13" t="s">
        <v>343</v>
      </c>
      <c r="D34" s="13" t="s">
        <v>344</v>
      </c>
      <c r="E34" s="13" t="s">
        <v>1145</v>
      </c>
      <c r="F34" s="13">
        <v>7913</v>
      </c>
      <c r="G34" s="14">
        <v>28.23</v>
      </c>
      <c r="H34" s="15">
        <v>0.87</v>
      </c>
    </row>
    <row r="35" spans="1:8">
      <c r="A35" s="16"/>
      <c r="B35" s="18" t="s">
        <v>1136</v>
      </c>
      <c r="C35" s="13" t="s">
        <v>613</v>
      </c>
      <c r="D35" s="13" t="s">
        <v>614</v>
      </c>
      <c r="E35" s="13" t="s">
        <v>1243</v>
      </c>
      <c r="F35" s="13">
        <v>1893</v>
      </c>
      <c r="G35" s="14">
        <v>27.92</v>
      </c>
      <c r="H35" s="15">
        <v>0.86</v>
      </c>
    </row>
    <row r="36" spans="1:8">
      <c r="A36" s="16"/>
      <c r="B36" s="18" t="s">
        <v>1136</v>
      </c>
      <c r="C36" s="13" t="s">
        <v>337</v>
      </c>
      <c r="D36" s="13" t="s">
        <v>338</v>
      </c>
      <c r="E36" s="13" t="s">
        <v>1243</v>
      </c>
      <c r="F36" s="13">
        <v>1186</v>
      </c>
      <c r="G36" s="14">
        <v>26.8</v>
      </c>
      <c r="H36" s="15">
        <v>0.82</v>
      </c>
    </row>
    <row r="37" spans="1:8">
      <c r="A37" s="16"/>
      <c r="B37" s="18" t="s">
        <v>1136</v>
      </c>
      <c r="C37" s="13" t="s">
        <v>1394</v>
      </c>
      <c r="D37" s="13" t="s">
        <v>612</v>
      </c>
      <c r="E37" s="13" t="s">
        <v>1163</v>
      </c>
      <c r="F37" s="13">
        <v>26411</v>
      </c>
      <c r="G37" s="14">
        <v>25.79</v>
      </c>
      <c r="H37" s="15">
        <v>0.79</v>
      </c>
    </row>
    <row r="38" spans="1:8">
      <c r="A38" s="16"/>
      <c r="B38" s="18" t="s">
        <v>1136</v>
      </c>
      <c r="C38" s="13" t="s">
        <v>1320</v>
      </c>
      <c r="D38" s="13" t="s">
        <v>214</v>
      </c>
      <c r="E38" s="13" t="s">
        <v>1210</v>
      </c>
      <c r="F38" s="13">
        <v>23997</v>
      </c>
      <c r="G38" s="14">
        <v>25.21</v>
      </c>
      <c r="H38" s="15">
        <v>0.77</v>
      </c>
    </row>
    <row r="39" spans="1:8">
      <c r="A39" s="16"/>
      <c r="B39" s="18" t="s">
        <v>1136</v>
      </c>
      <c r="C39" s="13" t="s">
        <v>970</v>
      </c>
      <c r="D39" s="13" t="s">
        <v>971</v>
      </c>
      <c r="E39" s="13" t="s">
        <v>174</v>
      </c>
      <c r="F39" s="13">
        <v>8380</v>
      </c>
      <c r="G39" s="14">
        <v>24.76</v>
      </c>
      <c r="H39" s="15">
        <v>0.76</v>
      </c>
    </row>
    <row r="40" spans="1:8">
      <c r="A40" s="16"/>
      <c r="B40" s="18" t="s">
        <v>1136</v>
      </c>
      <c r="C40" s="13" t="s">
        <v>610</v>
      </c>
      <c r="D40" s="13" t="s">
        <v>611</v>
      </c>
      <c r="E40" s="13" t="s">
        <v>1243</v>
      </c>
      <c r="F40" s="13">
        <v>14252</v>
      </c>
      <c r="G40" s="14">
        <v>24.46</v>
      </c>
      <c r="H40" s="15">
        <v>0.75</v>
      </c>
    </row>
    <row r="41" spans="1:8">
      <c r="A41" s="16"/>
      <c r="B41" s="18" t="s">
        <v>1136</v>
      </c>
      <c r="C41" s="13" t="s">
        <v>1303</v>
      </c>
      <c r="D41" s="13" t="s">
        <v>972</v>
      </c>
      <c r="E41" s="13" t="s">
        <v>1163</v>
      </c>
      <c r="F41" s="13">
        <v>29898</v>
      </c>
      <c r="G41" s="14">
        <v>22.68</v>
      </c>
      <c r="H41" s="15">
        <v>0.7</v>
      </c>
    </row>
    <row r="42" spans="1:8">
      <c r="A42" s="16"/>
      <c r="B42" s="18" t="s">
        <v>1136</v>
      </c>
      <c r="C42" s="13" t="s">
        <v>119</v>
      </c>
      <c r="D42" s="13" t="s">
        <v>120</v>
      </c>
      <c r="E42" s="13" t="s">
        <v>1155</v>
      </c>
      <c r="F42" s="13">
        <v>23074</v>
      </c>
      <c r="G42" s="14">
        <v>18.57</v>
      </c>
      <c r="H42" s="15">
        <v>0.56999999999999995</v>
      </c>
    </row>
    <row r="43" spans="1:8">
      <c r="A43" s="16"/>
      <c r="B43" s="18" t="s">
        <v>1136</v>
      </c>
      <c r="C43" s="13" t="s">
        <v>1150</v>
      </c>
      <c r="D43" s="13" t="s">
        <v>1151</v>
      </c>
      <c r="E43" s="13" t="s">
        <v>1152</v>
      </c>
      <c r="F43" s="13">
        <v>14790</v>
      </c>
      <c r="G43" s="14">
        <v>17.600000000000001</v>
      </c>
      <c r="H43" s="15">
        <v>0.54</v>
      </c>
    </row>
    <row r="44" spans="1:8">
      <c r="A44" s="16"/>
      <c r="B44" s="18" t="s">
        <v>1136</v>
      </c>
      <c r="C44" s="13" t="s">
        <v>1189</v>
      </c>
      <c r="D44" s="13" t="s">
        <v>1190</v>
      </c>
      <c r="E44" s="13" t="s">
        <v>1191</v>
      </c>
      <c r="F44" s="13">
        <v>14739</v>
      </c>
      <c r="G44" s="14">
        <v>17.54</v>
      </c>
      <c r="H44" s="15">
        <v>0.54</v>
      </c>
    </row>
    <row r="45" spans="1:8">
      <c r="A45" s="16"/>
      <c r="B45" s="18" t="s">
        <v>1136</v>
      </c>
      <c r="C45" s="13" t="s">
        <v>973</v>
      </c>
      <c r="D45" s="13" t="s">
        <v>974</v>
      </c>
      <c r="E45" s="13" t="s">
        <v>1243</v>
      </c>
      <c r="F45" s="13">
        <v>1740</v>
      </c>
      <c r="G45" s="14">
        <v>16.78</v>
      </c>
      <c r="H45" s="15">
        <v>0.52</v>
      </c>
    </row>
    <row r="46" spans="1:8">
      <c r="A46" s="16"/>
      <c r="B46" s="18" t="s">
        <v>1136</v>
      </c>
      <c r="C46" s="13" t="s">
        <v>1220</v>
      </c>
      <c r="D46" s="13" t="s">
        <v>1221</v>
      </c>
      <c r="E46" s="13" t="s">
        <v>1145</v>
      </c>
      <c r="F46" s="13">
        <v>3505</v>
      </c>
      <c r="G46" s="14">
        <v>16.149999999999999</v>
      </c>
      <c r="H46" s="15">
        <v>0.5</v>
      </c>
    </row>
    <row r="47" spans="1:8">
      <c r="A47" s="16"/>
      <c r="B47" s="18" t="s">
        <v>1136</v>
      </c>
      <c r="C47" s="13" t="s">
        <v>127</v>
      </c>
      <c r="D47" s="13" t="s">
        <v>128</v>
      </c>
      <c r="E47" s="13" t="s">
        <v>1213</v>
      </c>
      <c r="F47" s="13">
        <v>7128</v>
      </c>
      <c r="G47" s="14">
        <v>15.81</v>
      </c>
      <c r="H47" s="15">
        <v>0.49</v>
      </c>
    </row>
    <row r="48" spans="1:8">
      <c r="A48" s="16"/>
      <c r="B48" s="18" t="s">
        <v>1136</v>
      </c>
      <c r="C48" s="13" t="s">
        <v>371</v>
      </c>
      <c r="D48" s="13" t="s">
        <v>372</v>
      </c>
      <c r="E48" s="13" t="s">
        <v>1152</v>
      </c>
      <c r="F48" s="13">
        <v>7275</v>
      </c>
      <c r="G48" s="14">
        <v>13.73</v>
      </c>
      <c r="H48" s="15">
        <v>0.42</v>
      </c>
    </row>
    <row r="49" spans="1:8">
      <c r="A49" s="16"/>
      <c r="B49" s="18" t="s">
        <v>1136</v>
      </c>
      <c r="C49" s="13" t="s">
        <v>208</v>
      </c>
      <c r="D49" s="13" t="s">
        <v>209</v>
      </c>
      <c r="E49" s="13" t="s">
        <v>1158</v>
      </c>
      <c r="F49" s="13">
        <v>4821</v>
      </c>
      <c r="G49" s="14">
        <v>13.16</v>
      </c>
      <c r="H49" s="15">
        <v>0.4</v>
      </c>
    </row>
    <row r="50" spans="1:8">
      <c r="A50" s="16"/>
      <c r="B50" s="18" t="s">
        <v>1136</v>
      </c>
      <c r="C50" s="13" t="s">
        <v>1228</v>
      </c>
      <c r="D50" s="13" t="s">
        <v>1229</v>
      </c>
      <c r="E50" s="13" t="s">
        <v>1145</v>
      </c>
      <c r="F50" s="13">
        <v>2779</v>
      </c>
      <c r="G50" s="14">
        <v>11.95</v>
      </c>
      <c r="H50" s="15">
        <v>0.37</v>
      </c>
    </row>
    <row r="51" spans="1:8">
      <c r="A51" s="16"/>
      <c r="B51" s="18" t="s">
        <v>1136</v>
      </c>
      <c r="C51" s="13" t="s">
        <v>129</v>
      </c>
      <c r="D51" s="13" t="s">
        <v>130</v>
      </c>
      <c r="E51" s="13" t="s">
        <v>1169</v>
      </c>
      <c r="F51" s="13">
        <v>2881</v>
      </c>
      <c r="G51" s="14">
        <v>11.75</v>
      </c>
      <c r="H51" s="15">
        <v>0.36</v>
      </c>
    </row>
    <row r="52" spans="1:8">
      <c r="A52" s="16"/>
      <c r="B52" s="18" t="s">
        <v>1136</v>
      </c>
      <c r="C52" s="13" t="s">
        <v>975</v>
      </c>
      <c r="D52" s="13" t="s">
        <v>976</v>
      </c>
      <c r="E52" s="13" t="s">
        <v>147</v>
      </c>
      <c r="F52" s="13">
        <v>8305</v>
      </c>
      <c r="G52" s="14">
        <v>10.78</v>
      </c>
      <c r="H52" s="15">
        <v>0.33</v>
      </c>
    </row>
    <row r="53" spans="1:8">
      <c r="A53" s="16"/>
      <c r="B53" s="18" t="s">
        <v>1136</v>
      </c>
      <c r="C53" s="13" t="s">
        <v>215</v>
      </c>
      <c r="D53" s="13" t="s">
        <v>216</v>
      </c>
      <c r="E53" s="13" t="s">
        <v>1163</v>
      </c>
      <c r="F53" s="13">
        <v>2525</v>
      </c>
      <c r="G53" s="14">
        <v>8.64</v>
      </c>
      <c r="H53" s="15">
        <v>0.27</v>
      </c>
    </row>
    <row r="54" spans="1:8">
      <c r="A54" s="16"/>
      <c r="B54" s="18" t="s">
        <v>1136</v>
      </c>
      <c r="C54" s="13" t="s">
        <v>125</v>
      </c>
      <c r="D54" s="13" t="s">
        <v>126</v>
      </c>
      <c r="E54" s="13" t="s">
        <v>1243</v>
      </c>
      <c r="F54" s="13">
        <v>22717</v>
      </c>
      <c r="G54" s="14">
        <v>7.52</v>
      </c>
      <c r="H54" s="15">
        <v>0.23</v>
      </c>
    </row>
    <row r="55" spans="1:8" ht="13.5" thickBot="1">
      <c r="A55" s="16"/>
      <c r="B55" s="13"/>
      <c r="C55" s="13"/>
      <c r="D55" s="13"/>
      <c r="E55" s="8" t="s">
        <v>1244</v>
      </c>
      <c r="F55" s="13"/>
      <c r="G55" s="19">
        <v>3251.38</v>
      </c>
      <c r="H55" s="20">
        <v>99.92</v>
      </c>
    </row>
    <row r="56" spans="1:8" ht="13.5" thickTop="1">
      <c r="A56" s="16"/>
      <c r="B56" s="13"/>
      <c r="C56" s="13"/>
      <c r="D56" s="13"/>
      <c r="E56" s="13"/>
      <c r="F56" s="13"/>
      <c r="G56" s="14"/>
      <c r="H56" s="15"/>
    </row>
    <row r="57" spans="1:8">
      <c r="A57" s="24" t="s">
        <v>1269</v>
      </c>
      <c r="B57" s="13"/>
      <c r="C57" s="13"/>
      <c r="D57" s="13"/>
      <c r="E57" s="13"/>
      <c r="F57" s="13"/>
      <c r="G57" s="25">
        <v>2.44</v>
      </c>
      <c r="H57" s="26">
        <v>0.08</v>
      </c>
    </row>
    <row r="58" spans="1:8">
      <c r="A58" s="16"/>
      <c r="B58" s="13"/>
      <c r="C58" s="13"/>
      <c r="D58" s="13"/>
      <c r="E58" s="13"/>
      <c r="F58" s="13"/>
      <c r="G58" s="14"/>
      <c r="H58" s="15"/>
    </row>
    <row r="59" spans="1:8" ht="13.5" thickBot="1">
      <c r="A59" s="16"/>
      <c r="B59" s="13"/>
      <c r="C59" s="13"/>
      <c r="D59" s="13"/>
      <c r="E59" s="8" t="s">
        <v>1270</v>
      </c>
      <c r="F59" s="13"/>
      <c r="G59" s="19">
        <v>3253.82</v>
      </c>
      <c r="H59" s="20">
        <v>100</v>
      </c>
    </row>
    <row r="60" spans="1:8" ht="13.5" thickTop="1">
      <c r="A60" s="16"/>
      <c r="B60" s="13"/>
      <c r="C60" s="13"/>
      <c r="D60" s="13"/>
      <c r="E60" s="13"/>
      <c r="F60" s="13"/>
      <c r="G60" s="14"/>
      <c r="H60" s="15"/>
    </row>
    <row r="61" spans="1:8">
      <c r="A61" s="27" t="s">
        <v>1271</v>
      </c>
      <c r="B61" s="13"/>
      <c r="C61" s="13"/>
      <c r="D61" s="13"/>
      <c r="E61" s="13"/>
      <c r="F61" s="13"/>
      <c r="G61" s="14"/>
      <c r="H61" s="15"/>
    </row>
    <row r="62" spans="1:8">
      <c r="A62" s="16"/>
      <c r="B62" s="13"/>
      <c r="C62" s="13"/>
      <c r="D62" s="13"/>
      <c r="E62" s="13"/>
      <c r="F62" s="13"/>
      <c r="G62" s="14"/>
      <c r="H62" s="15"/>
    </row>
    <row r="63" spans="1:8">
      <c r="A63" s="16">
        <v>2</v>
      </c>
      <c r="B63" s="13" t="s">
        <v>1273</v>
      </c>
      <c r="C63" s="13"/>
      <c r="D63" s="13"/>
      <c r="E63" s="13"/>
      <c r="F63" s="13"/>
      <c r="G63" s="14"/>
      <c r="H63" s="15"/>
    </row>
    <row r="64" spans="1:8">
      <c r="A64" s="30"/>
      <c r="B64" s="31"/>
      <c r="C64" s="31"/>
      <c r="D64" s="31"/>
      <c r="E64" s="31"/>
      <c r="F64" s="31"/>
      <c r="G64" s="32"/>
      <c r="H64" s="33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45"/>
  <dimension ref="A1:I85"/>
  <sheetViews>
    <sheetView topLeftCell="A67" workbookViewId="0">
      <selection activeCell="D1" sqref="D1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2.42578125" style="7" bestFit="1" customWidth="1"/>
    <col min="5" max="5" width="20.42578125" style="7" bestFit="1" customWidth="1"/>
    <col min="6" max="6" width="8.7109375" style="7" customWidth="1"/>
    <col min="7" max="7" width="11.7109375" style="34" customWidth="1"/>
    <col min="8" max="8" width="10.5703125" style="35" customWidth="1"/>
    <col min="9" max="9" width="9.140625" style="6"/>
    <col min="10" max="16384" width="9.140625" style="7"/>
  </cols>
  <sheetData>
    <row r="1" spans="1:8">
      <c r="A1" s="1"/>
      <c r="B1" s="2"/>
      <c r="C1" s="3" t="s">
        <v>712</v>
      </c>
      <c r="D1" s="2"/>
      <c r="E1" s="2"/>
      <c r="F1" s="2"/>
      <c r="G1" s="4"/>
      <c r="H1" s="5"/>
    </row>
    <row r="2" spans="1:8" ht="38.25">
      <c r="A2" s="155" t="s">
        <v>1128</v>
      </c>
      <c r="B2" s="156"/>
      <c r="C2" s="156"/>
      <c r="D2" s="8" t="s">
        <v>1129</v>
      </c>
      <c r="E2" s="9" t="s">
        <v>80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1134</v>
      </c>
      <c r="B3" s="158"/>
      <c r="C3" s="158"/>
      <c r="D3" s="13"/>
      <c r="E3" s="13"/>
      <c r="F3" s="13"/>
      <c r="G3" s="14"/>
      <c r="H3" s="15"/>
    </row>
    <row r="4" spans="1:8">
      <c r="A4" s="16"/>
      <c r="B4" s="159" t="s">
        <v>1135</v>
      </c>
      <c r="C4" s="158"/>
      <c r="D4" s="13"/>
      <c r="E4" s="13"/>
      <c r="F4" s="13"/>
      <c r="G4" s="14"/>
      <c r="H4" s="15"/>
    </row>
    <row r="5" spans="1:8">
      <c r="A5" s="16"/>
      <c r="B5" s="18" t="s">
        <v>1136</v>
      </c>
      <c r="C5" s="13" t="s">
        <v>329</v>
      </c>
      <c r="D5" s="13" t="s">
        <v>330</v>
      </c>
      <c r="E5" s="13" t="s">
        <v>203</v>
      </c>
      <c r="F5" s="13">
        <v>500811</v>
      </c>
      <c r="G5" s="14">
        <v>760.23</v>
      </c>
      <c r="H5" s="15">
        <v>3.64</v>
      </c>
    </row>
    <row r="6" spans="1:8">
      <c r="A6" s="16"/>
      <c r="B6" s="18" t="s">
        <v>1136</v>
      </c>
      <c r="C6" s="13" t="s">
        <v>387</v>
      </c>
      <c r="D6" s="13" t="s">
        <v>334</v>
      </c>
      <c r="E6" s="13" t="s">
        <v>136</v>
      </c>
      <c r="F6" s="13">
        <v>98436</v>
      </c>
      <c r="G6" s="14">
        <v>710.76</v>
      </c>
      <c r="H6" s="15">
        <v>3.41</v>
      </c>
    </row>
    <row r="7" spans="1:8">
      <c r="A7" s="16"/>
      <c r="B7" s="18" t="s">
        <v>1136</v>
      </c>
      <c r="C7" s="13" t="s">
        <v>66</v>
      </c>
      <c r="D7" s="13" t="s">
        <v>179</v>
      </c>
      <c r="E7" s="13" t="s">
        <v>1145</v>
      </c>
      <c r="F7" s="13">
        <v>270986</v>
      </c>
      <c r="G7" s="14">
        <v>694.13</v>
      </c>
      <c r="H7" s="15">
        <v>3.33</v>
      </c>
    </row>
    <row r="8" spans="1:8">
      <c r="A8" s="16"/>
      <c r="B8" s="18" t="s">
        <v>1136</v>
      </c>
      <c r="C8" s="13" t="s">
        <v>1176</v>
      </c>
      <c r="D8" s="13" t="s">
        <v>1177</v>
      </c>
      <c r="E8" s="13" t="s">
        <v>1139</v>
      </c>
      <c r="F8" s="13">
        <v>50000</v>
      </c>
      <c r="G8" s="14">
        <v>687.5</v>
      </c>
      <c r="H8" s="15">
        <v>3.3</v>
      </c>
    </row>
    <row r="9" spans="1:8">
      <c r="A9" s="16"/>
      <c r="B9" s="18" t="s">
        <v>1136</v>
      </c>
      <c r="C9" s="13" t="s">
        <v>388</v>
      </c>
      <c r="D9" s="13" t="s">
        <v>367</v>
      </c>
      <c r="E9" s="13" t="s">
        <v>368</v>
      </c>
      <c r="F9" s="13">
        <v>79093</v>
      </c>
      <c r="G9" s="14">
        <v>654.65</v>
      </c>
      <c r="H9" s="15">
        <v>3.14</v>
      </c>
    </row>
    <row r="10" spans="1:8">
      <c r="A10" s="16"/>
      <c r="B10" s="18" t="s">
        <v>1136</v>
      </c>
      <c r="C10" s="13" t="s">
        <v>349</v>
      </c>
      <c r="D10" s="13" t="s">
        <v>350</v>
      </c>
      <c r="E10" s="13" t="s">
        <v>1169</v>
      </c>
      <c r="F10" s="13">
        <v>141824</v>
      </c>
      <c r="G10" s="14">
        <v>578.07000000000005</v>
      </c>
      <c r="H10" s="15">
        <v>2.77</v>
      </c>
    </row>
    <row r="11" spans="1:8">
      <c r="A11" s="16"/>
      <c r="B11" s="18" t="s">
        <v>1136</v>
      </c>
      <c r="C11" s="13" t="s">
        <v>182</v>
      </c>
      <c r="D11" s="13" t="s">
        <v>183</v>
      </c>
      <c r="E11" s="13" t="s">
        <v>1169</v>
      </c>
      <c r="F11" s="13">
        <v>58000</v>
      </c>
      <c r="G11" s="14">
        <v>576.66999999999996</v>
      </c>
      <c r="H11" s="15">
        <v>2.76</v>
      </c>
    </row>
    <row r="12" spans="1:8">
      <c r="A12" s="16"/>
      <c r="B12" s="18" t="s">
        <v>1136</v>
      </c>
      <c r="C12" s="13" t="s">
        <v>331</v>
      </c>
      <c r="D12" s="13" t="s">
        <v>332</v>
      </c>
      <c r="E12" s="13" t="s">
        <v>157</v>
      </c>
      <c r="F12" s="13">
        <v>118664</v>
      </c>
      <c r="G12" s="14">
        <v>567.51</v>
      </c>
      <c r="H12" s="15">
        <v>2.72</v>
      </c>
    </row>
    <row r="13" spans="1:8">
      <c r="A13" s="16"/>
      <c r="B13" s="18" t="s">
        <v>1136</v>
      </c>
      <c r="C13" s="13" t="s">
        <v>347</v>
      </c>
      <c r="D13" s="13" t="s">
        <v>348</v>
      </c>
      <c r="E13" s="13" t="s">
        <v>1243</v>
      </c>
      <c r="F13" s="13">
        <v>13695</v>
      </c>
      <c r="G13" s="14">
        <v>492.44</v>
      </c>
      <c r="H13" s="15">
        <v>2.36</v>
      </c>
    </row>
    <row r="14" spans="1:8">
      <c r="A14" s="16"/>
      <c r="B14" s="18" t="s">
        <v>1136</v>
      </c>
      <c r="C14" s="13" t="s">
        <v>659</v>
      </c>
      <c r="D14" s="13" t="s">
        <v>660</v>
      </c>
      <c r="E14" s="13" t="s">
        <v>1139</v>
      </c>
      <c r="F14" s="13">
        <v>263165</v>
      </c>
      <c r="G14" s="14">
        <v>487.25</v>
      </c>
      <c r="H14" s="15">
        <v>2.34</v>
      </c>
    </row>
    <row r="15" spans="1:8">
      <c r="A15" s="16"/>
      <c r="B15" s="18" t="s">
        <v>1136</v>
      </c>
      <c r="C15" s="13" t="s">
        <v>345</v>
      </c>
      <c r="D15" s="13" t="s">
        <v>346</v>
      </c>
      <c r="E15" s="13" t="s">
        <v>169</v>
      </c>
      <c r="F15" s="13">
        <v>923569</v>
      </c>
      <c r="G15" s="14">
        <v>482.1</v>
      </c>
      <c r="H15" s="15">
        <v>2.31</v>
      </c>
    </row>
    <row r="16" spans="1:8">
      <c r="A16" s="16"/>
      <c r="B16" s="18" t="s">
        <v>1136</v>
      </c>
      <c r="C16" s="13" t="s">
        <v>353</v>
      </c>
      <c r="D16" s="13" t="s">
        <v>354</v>
      </c>
      <c r="E16" s="13" t="s">
        <v>355</v>
      </c>
      <c r="F16" s="13">
        <v>27741</v>
      </c>
      <c r="G16" s="14">
        <v>468.57</v>
      </c>
      <c r="H16" s="15">
        <v>2.25</v>
      </c>
    </row>
    <row r="17" spans="1:8">
      <c r="A17" s="16"/>
      <c r="B17" s="18" t="s">
        <v>1136</v>
      </c>
      <c r="C17" s="13" t="s">
        <v>180</v>
      </c>
      <c r="D17" s="13" t="s">
        <v>181</v>
      </c>
      <c r="E17" s="13" t="s">
        <v>1186</v>
      </c>
      <c r="F17" s="13">
        <v>370000</v>
      </c>
      <c r="G17" s="14">
        <v>463.43</v>
      </c>
      <c r="H17" s="15">
        <v>2.2200000000000002</v>
      </c>
    </row>
    <row r="18" spans="1:8">
      <c r="A18" s="16"/>
      <c r="B18" s="18" t="s">
        <v>1136</v>
      </c>
      <c r="C18" s="13" t="s">
        <v>383</v>
      </c>
      <c r="D18" s="13" t="s">
        <v>384</v>
      </c>
      <c r="E18" s="13" t="s">
        <v>1145</v>
      </c>
      <c r="F18" s="13">
        <v>103291</v>
      </c>
      <c r="G18" s="14">
        <v>452.88</v>
      </c>
      <c r="H18" s="15">
        <v>2.17</v>
      </c>
    </row>
    <row r="19" spans="1:8">
      <c r="A19" s="16"/>
      <c r="B19" s="18" t="s">
        <v>1136</v>
      </c>
      <c r="C19" s="13" t="s">
        <v>1365</v>
      </c>
      <c r="D19" s="13" t="s">
        <v>116</v>
      </c>
      <c r="E19" s="13" t="s">
        <v>1145</v>
      </c>
      <c r="F19" s="13">
        <v>181807</v>
      </c>
      <c r="G19" s="14">
        <v>442.43</v>
      </c>
      <c r="H19" s="15">
        <v>2.12</v>
      </c>
    </row>
    <row r="20" spans="1:8">
      <c r="A20" s="16"/>
      <c r="B20" s="18" t="s">
        <v>1136</v>
      </c>
      <c r="C20" s="13" t="s">
        <v>360</v>
      </c>
      <c r="D20" s="13" t="s">
        <v>361</v>
      </c>
      <c r="E20" s="13" t="s">
        <v>1139</v>
      </c>
      <c r="F20" s="13">
        <v>14844</v>
      </c>
      <c r="G20" s="14">
        <v>440.34</v>
      </c>
      <c r="H20" s="15">
        <v>2.11</v>
      </c>
    </row>
    <row r="21" spans="1:8">
      <c r="A21" s="16"/>
      <c r="B21" s="18" t="s">
        <v>1136</v>
      </c>
      <c r="C21" s="13" t="s">
        <v>416</v>
      </c>
      <c r="D21" s="13" t="s">
        <v>417</v>
      </c>
      <c r="E21" s="13" t="s">
        <v>169</v>
      </c>
      <c r="F21" s="13">
        <v>181392</v>
      </c>
      <c r="G21" s="14">
        <v>433.89</v>
      </c>
      <c r="H21" s="15">
        <v>2.08</v>
      </c>
    </row>
    <row r="22" spans="1:8">
      <c r="A22" s="16"/>
      <c r="B22" s="18" t="s">
        <v>1136</v>
      </c>
      <c r="C22" s="13" t="s">
        <v>20</v>
      </c>
      <c r="D22" s="13" t="s">
        <v>135</v>
      </c>
      <c r="E22" s="13" t="s">
        <v>136</v>
      </c>
      <c r="F22" s="13">
        <v>225634</v>
      </c>
      <c r="G22" s="14">
        <v>430.17</v>
      </c>
      <c r="H22" s="15">
        <v>2.06</v>
      </c>
    </row>
    <row r="23" spans="1:8">
      <c r="A23" s="16"/>
      <c r="B23" s="18" t="s">
        <v>1136</v>
      </c>
      <c r="C23" s="13" t="s">
        <v>391</v>
      </c>
      <c r="D23" s="13" t="s">
        <v>392</v>
      </c>
      <c r="E23" s="13" t="s">
        <v>157</v>
      </c>
      <c r="F23" s="13">
        <v>593969</v>
      </c>
      <c r="G23" s="14">
        <v>418.15</v>
      </c>
      <c r="H23" s="15">
        <v>2</v>
      </c>
    </row>
    <row r="24" spans="1:8">
      <c r="A24" s="16"/>
      <c r="B24" s="18" t="s">
        <v>1136</v>
      </c>
      <c r="C24" s="13" t="s">
        <v>1172</v>
      </c>
      <c r="D24" s="13" t="s">
        <v>1173</v>
      </c>
      <c r="E24" s="13" t="s">
        <v>1142</v>
      </c>
      <c r="F24" s="13">
        <v>56434</v>
      </c>
      <c r="G24" s="14">
        <v>396.39</v>
      </c>
      <c r="H24" s="15">
        <v>1.9</v>
      </c>
    </row>
    <row r="25" spans="1:8">
      <c r="A25" s="16"/>
      <c r="B25" s="18" t="s">
        <v>1136</v>
      </c>
      <c r="C25" s="13" t="s">
        <v>205</v>
      </c>
      <c r="D25" s="13" t="s">
        <v>206</v>
      </c>
      <c r="E25" s="13" t="s">
        <v>207</v>
      </c>
      <c r="F25" s="13">
        <v>34000</v>
      </c>
      <c r="G25" s="14">
        <v>386.26</v>
      </c>
      <c r="H25" s="15">
        <v>1.85</v>
      </c>
    </row>
    <row r="26" spans="1:8">
      <c r="A26" s="16"/>
      <c r="B26" s="18" t="s">
        <v>1136</v>
      </c>
      <c r="C26" s="13" t="s">
        <v>606</v>
      </c>
      <c r="D26" s="13" t="s">
        <v>607</v>
      </c>
      <c r="E26" s="13" t="s">
        <v>1145</v>
      </c>
      <c r="F26" s="13">
        <v>34500</v>
      </c>
      <c r="G26" s="14">
        <v>384.86</v>
      </c>
      <c r="H26" s="15">
        <v>1.85</v>
      </c>
    </row>
    <row r="27" spans="1:8">
      <c r="A27" s="16"/>
      <c r="B27" s="18" t="s">
        <v>1136</v>
      </c>
      <c r="C27" s="13" t="s">
        <v>379</v>
      </c>
      <c r="D27" s="13" t="s">
        <v>380</v>
      </c>
      <c r="E27" s="13" t="s">
        <v>1186</v>
      </c>
      <c r="F27" s="13">
        <v>2888</v>
      </c>
      <c r="G27" s="14">
        <v>372.38</v>
      </c>
      <c r="H27" s="15">
        <v>1.79</v>
      </c>
    </row>
    <row r="28" spans="1:8">
      <c r="A28" s="16"/>
      <c r="B28" s="18" t="s">
        <v>1136</v>
      </c>
      <c r="C28" s="13" t="s">
        <v>201</v>
      </c>
      <c r="D28" s="13" t="s">
        <v>202</v>
      </c>
      <c r="E28" s="13" t="s">
        <v>203</v>
      </c>
      <c r="F28" s="13">
        <v>45271</v>
      </c>
      <c r="G28" s="14">
        <v>370.61</v>
      </c>
      <c r="H28" s="15">
        <v>1.78</v>
      </c>
    </row>
    <row r="29" spans="1:8">
      <c r="A29" s="16"/>
      <c r="B29" s="18" t="s">
        <v>1136</v>
      </c>
      <c r="C29" s="13" t="s">
        <v>343</v>
      </c>
      <c r="D29" s="13" t="s">
        <v>344</v>
      </c>
      <c r="E29" s="13" t="s">
        <v>1145</v>
      </c>
      <c r="F29" s="13">
        <v>102730</v>
      </c>
      <c r="G29" s="14">
        <v>366.49</v>
      </c>
      <c r="H29" s="15">
        <v>1.76</v>
      </c>
    </row>
    <row r="30" spans="1:8">
      <c r="A30" s="16"/>
      <c r="B30" s="18" t="s">
        <v>1136</v>
      </c>
      <c r="C30" s="13" t="s">
        <v>419</v>
      </c>
      <c r="D30" s="13" t="s">
        <v>342</v>
      </c>
      <c r="E30" s="13" t="s">
        <v>169</v>
      </c>
      <c r="F30" s="13">
        <v>93057</v>
      </c>
      <c r="G30" s="14">
        <v>362.83</v>
      </c>
      <c r="H30" s="15">
        <v>1.74</v>
      </c>
    </row>
    <row r="31" spans="1:8">
      <c r="A31" s="16"/>
      <c r="B31" s="18" t="s">
        <v>1136</v>
      </c>
      <c r="C31" s="13" t="s">
        <v>389</v>
      </c>
      <c r="D31" s="13" t="s">
        <v>390</v>
      </c>
      <c r="E31" s="13" t="s">
        <v>1139</v>
      </c>
      <c r="F31" s="13">
        <v>59191</v>
      </c>
      <c r="G31" s="14">
        <v>347.63</v>
      </c>
      <c r="H31" s="15">
        <v>1.67</v>
      </c>
    </row>
    <row r="32" spans="1:8">
      <c r="A32" s="16"/>
      <c r="B32" s="18" t="s">
        <v>1136</v>
      </c>
      <c r="C32" s="13" t="s">
        <v>713</v>
      </c>
      <c r="D32" s="13" t="s">
        <v>714</v>
      </c>
      <c r="E32" s="13" t="s">
        <v>157</v>
      </c>
      <c r="F32" s="13">
        <v>139331</v>
      </c>
      <c r="G32" s="14">
        <v>335.72</v>
      </c>
      <c r="H32" s="15">
        <v>1.61</v>
      </c>
    </row>
    <row r="33" spans="1:8">
      <c r="A33" s="16"/>
      <c r="B33" s="18" t="s">
        <v>1136</v>
      </c>
      <c r="C33" s="13" t="s">
        <v>1204</v>
      </c>
      <c r="D33" s="13" t="s">
        <v>1205</v>
      </c>
      <c r="E33" s="13" t="s">
        <v>1145</v>
      </c>
      <c r="F33" s="13">
        <v>260335</v>
      </c>
      <c r="G33" s="14">
        <v>330.76</v>
      </c>
      <c r="H33" s="15">
        <v>1.59</v>
      </c>
    </row>
    <row r="34" spans="1:8">
      <c r="A34" s="16"/>
      <c r="B34" s="18" t="s">
        <v>1136</v>
      </c>
      <c r="C34" s="13" t="s">
        <v>1206</v>
      </c>
      <c r="D34" s="13" t="s">
        <v>1207</v>
      </c>
      <c r="E34" s="13" t="s">
        <v>1142</v>
      </c>
      <c r="F34" s="13">
        <v>79793</v>
      </c>
      <c r="G34" s="14">
        <v>327.27</v>
      </c>
      <c r="H34" s="15">
        <v>1.57</v>
      </c>
    </row>
    <row r="35" spans="1:8">
      <c r="A35" s="16"/>
      <c r="B35" s="18" t="s">
        <v>1136</v>
      </c>
      <c r="C35" s="13" t="s">
        <v>418</v>
      </c>
      <c r="D35" s="13" t="s">
        <v>363</v>
      </c>
      <c r="E35" s="13" t="s">
        <v>1142</v>
      </c>
      <c r="F35" s="13">
        <v>21511</v>
      </c>
      <c r="G35" s="14">
        <v>317.29000000000002</v>
      </c>
      <c r="H35" s="15">
        <v>1.52</v>
      </c>
    </row>
    <row r="36" spans="1:8">
      <c r="A36" s="16"/>
      <c r="B36" s="18" t="s">
        <v>1136</v>
      </c>
      <c r="C36" s="13" t="s">
        <v>375</v>
      </c>
      <c r="D36" s="13" t="s">
        <v>376</v>
      </c>
      <c r="E36" s="13" t="s">
        <v>1152</v>
      </c>
      <c r="F36" s="13">
        <v>379577</v>
      </c>
      <c r="G36" s="14">
        <v>314.48</v>
      </c>
      <c r="H36" s="15">
        <v>1.51</v>
      </c>
    </row>
    <row r="37" spans="1:8">
      <c r="A37" s="16"/>
      <c r="B37" s="18" t="s">
        <v>1136</v>
      </c>
      <c r="C37" s="13" t="s">
        <v>191</v>
      </c>
      <c r="D37" s="13" t="s">
        <v>192</v>
      </c>
      <c r="E37" s="13" t="s">
        <v>169</v>
      </c>
      <c r="F37" s="13">
        <v>134000</v>
      </c>
      <c r="G37" s="14">
        <v>310.20999999999998</v>
      </c>
      <c r="H37" s="15">
        <v>1.49</v>
      </c>
    </row>
    <row r="38" spans="1:8">
      <c r="A38" s="16"/>
      <c r="B38" s="18" t="s">
        <v>1136</v>
      </c>
      <c r="C38" s="13" t="s">
        <v>381</v>
      </c>
      <c r="D38" s="13" t="s">
        <v>382</v>
      </c>
      <c r="E38" s="13" t="s">
        <v>1145</v>
      </c>
      <c r="F38" s="13">
        <v>442525</v>
      </c>
      <c r="G38" s="14">
        <v>281.89</v>
      </c>
      <c r="H38" s="15">
        <v>1.35</v>
      </c>
    </row>
    <row r="39" spans="1:8">
      <c r="A39" s="16"/>
      <c r="B39" s="18" t="s">
        <v>1136</v>
      </c>
      <c r="C39" s="13" t="s">
        <v>1296</v>
      </c>
      <c r="D39" s="13" t="s">
        <v>139</v>
      </c>
      <c r="E39" s="13" t="s">
        <v>1155</v>
      </c>
      <c r="F39" s="13">
        <v>166632</v>
      </c>
      <c r="G39" s="14">
        <v>276.44</v>
      </c>
      <c r="H39" s="15">
        <v>1.33</v>
      </c>
    </row>
    <row r="40" spans="1:8">
      <c r="A40" s="16"/>
      <c r="B40" s="18" t="s">
        <v>1136</v>
      </c>
      <c r="C40" s="13" t="s">
        <v>444</v>
      </c>
      <c r="D40" s="13" t="s">
        <v>445</v>
      </c>
      <c r="E40" s="13" t="s">
        <v>190</v>
      </c>
      <c r="F40" s="13">
        <v>237279</v>
      </c>
      <c r="G40" s="14">
        <v>271.33</v>
      </c>
      <c r="H40" s="15">
        <v>1.3</v>
      </c>
    </row>
    <row r="41" spans="1:8">
      <c r="A41" s="16"/>
      <c r="B41" s="18" t="s">
        <v>1136</v>
      </c>
      <c r="C41" s="13" t="s">
        <v>655</v>
      </c>
      <c r="D41" s="13" t="s">
        <v>656</v>
      </c>
      <c r="E41" s="13" t="s">
        <v>190</v>
      </c>
      <c r="F41" s="13">
        <v>25713</v>
      </c>
      <c r="G41" s="14">
        <v>267.89</v>
      </c>
      <c r="H41" s="15">
        <v>1.28</v>
      </c>
    </row>
    <row r="42" spans="1:8">
      <c r="A42" s="16"/>
      <c r="B42" s="18" t="s">
        <v>1136</v>
      </c>
      <c r="C42" s="13" t="s">
        <v>64</v>
      </c>
      <c r="D42" s="13" t="s">
        <v>204</v>
      </c>
      <c r="E42" s="13" t="s">
        <v>1145</v>
      </c>
      <c r="F42" s="13">
        <v>31047</v>
      </c>
      <c r="G42" s="14">
        <v>258.61</v>
      </c>
      <c r="H42" s="15">
        <v>1.24</v>
      </c>
    </row>
    <row r="43" spans="1:8">
      <c r="A43" s="16"/>
      <c r="B43" s="18" t="s">
        <v>1136</v>
      </c>
      <c r="C43" s="13" t="s">
        <v>1198</v>
      </c>
      <c r="D43" s="13" t="s">
        <v>1199</v>
      </c>
      <c r="E43" s="13" t="s">
        <v>1169</v>
      </c>
      <c r="F43" s="13">
        <v>37856</v>
      </c>
      <c r="G43" s="14">
        <v>234.69</v>
      </c>
      <c r="H43" s="15">
        <v>1.1299999999999999</v>
      </c>
    </row>
    <row r="44" spans="1:8">
      <c r="A44" s="16"/>
      <c r="B44" s="18" t="s">
        <v>1136</v>
      </c>
      <c r="C44" s="13" t="s">
        <v>1196</v>
      </c>
      <c r="D44" s="13" t="s">
        <v>1197</v>
      </c>
      <c r="E44" s="13" t="s">
        <v>1169</v>
      </c>
      <c r="F44" s="13">
        <v>29020</v>
      </c>
      <c r="G44" s="14">
        <v>231.06</v>
      </c>
      <c r="H44" s="15">
        <v>1.1100000000000001</v>
      </c>
    </row>
    <row r="45" spans="1:8">
      <c r="A45" s="16"/>
      <c r="B45" s="18" t="s">
        <v>1136</v>
      </c>
      <c r="C45" s="13" t="s">
        <v>358</v>
      </c>
      <c r="D45" s="13" t="s">
        <v>359</v>
      </c>
      <c r="E45" s="13" t="s">
        <v>1191</v>
      </c>
      <c r="F45" s="13">
        <v>751721</v>
      </c>
      <c r="G45" s="14">
        <v>224.76</v>
      </c>
      <c r="H45" s="15">
        <v>1.08</v>
      </c>
    </row>
    <row r="46" spans="1:8">
      <c r="A46" s="16"/>
      <c r="B46" s="18" t="s">
        <v>1136</v>
      </c>
      <c r="C46" s="13" t="s">
        <v>373</v>
      </c>
      <c r="D46" s="13" t="s">
        <v>374</v>
      </c>
      <c r="E46" s="13" t="s">
        <v>150</v>
      </c>
      <c r="F46" s="13">
        <v>272881</v>
      </c>
      <c r="G46" s="14">
        <v>212.71</v>
      </c>
      <c r="H46" s="15">
        <v>1.02</v>
      </c>
    </row>
    <row r="47" spans="1:8">
      <c r="A47" s="16"/>
      <c r="B47" s="18" t="s">
        <v>1136</v>
      </c>
      <c r="C47" s="13" t="s">
        <v>83</v>
      </c>
      <c r="D47" s="13" t="s">
        <v>84</v>
      </c>
      <c r="E47" s="13" t="s">
        <v>1145</v>
      </c>
      <c r="F47" s="13">
        <v>207000</v>
      </c>
      <c r="G47" s="14">
        <v>210.73</v>
      </c>
      <c r="H47" s="15">
        <v>1.01</v>
      </c>
    </row>
    <row r="48" spans="1:8">
      <c r="A48" s="16"/>
      <c r="B48" s="18" t="s">
        <v>1136</v>
      </c>
      <c r="C48" s="13" t="s">
        <v>172</v>
      </c>
      <c r="D48" s="13" t="s">
        <v>173</v>
      </c>
      <c r="E48" s="13" t="s">
        <v>174</v>
      </c>
      <c r="F48" s="13">
        <v>80918</v>
      </c>
      <c r="G48" s="14">
        <v>208.16</v>
      </c>
      <c r="H48" s="15">
        <v>1</v>
      </c>
    </row>
    <row r="49" spans="1:8">
      <c r="A49" s="16"/>
      <c r="B49" s="18" t="s">
        <v>1136</v>
      </c>
      <c r="C49" s="13" t="s">
        <v>657</v>
      </c>
      <c r="D49" s="13" t="s">
        <v>658</v>
      </c>
      <c r="E49" s="13" t="s">
        <v>1166</v>
      </c>
      <c r="F49" s="13">
        <v>46029</v>
      </c>
      <c r="G49" s="14">
        <v>200.07</v>
      </c>
      <c r="H49" s="15">
        <v>0.96</v>
      </c>
    </row>
    <row r="50" spans="1:8">
      <c r="A50" s="16"/>
      <c r="B50" s="18" t="s">
        <v>1136</v>
      </c>
      <c r="C50" s="13" t="s">
        <v>337</v>
      </c>
      <c r="D50" s="13" t="s">
        <v>338</v>
      </c>
      <c r="E50" s="13" t="s">
        <v>1243</v>
      </c>
      <c r="F50" s="13">
        <v>8750</v>
      </c>
      <c r="G50" s="14">
        <v>197.76</v>
      </c>
      <c r="H50" s="15">
        <v>0.95</v>
      </c>
    </row>
    <row r="51" spans="1:8">
      <c r="A51" s="16"/>
      <c r="B51" s="18" t="s">
        <v>1136</v>
      </c>
      <c r="C51" s="13" t="s">
        <v>339</v>
      </c>
      <c r="D51" s="13" t="s">
        <v>340</v>
      </c>
      <c r="E51" s="13" t="s">
        <v>169</v>
      </c>
      <c r="F51" s="13">
        <v>160508</v>
      </c>
      <c r="G51" s="14">
        <v>192.53</v>
      </c>
      <c r="H51" s="15">
        <v>0.92</v>
      </c>
    </row>
    <row r="52" spans="1:8">
      <c r="A52" s="16"/>
      <c r="B52" s="18" t="s">
        <v>1136</v>
      </c>
      <c r="C52" s="13" t="s">
        <v>1194</v>
      </c>
      <c r="D52" s="13" t="s">
        <v>1195</v>
      </c>
      <c r="E52" s="13" t="s">
        <v>1158</v>
      </c>
      <c r="F52" s="13">
        <v>106000</v>
      </c>
      <c r="G52" s="14">
        <v>177.82</v>
      </c>
      <c r="H52" s="15">
        <v>0.85</v>
      </c>
    </row>
    <row r="53" spans="1:8">
      <c r="A53" s="16"/>
      <c r="B53" s="18" t="s">
        <v>1136</v>
      </c>
      <c r="C53" s="13" t="s">
        <v>143</v>
      </c>
      <c r="D53" s="13" t="s">
        <v>144</v>
      </c>
      <c r="E53" s="13" t="s">
        <v>1145</v>
      </c>
      <c r="F53" s="13">
        <v>394013</v>
      </c>
      <c r="G53" s="14">
        <v>172.38</v>
      </c>
      <c r="H53" s="15">
        <v>0.83</v>
      </c>
    </row>
    <row r="54" spans="1:8">
      <c r="A54" s="16"/>
      <c r="B54" s="18" t="s">
        <v>1136</v>
      </c>
      <c r="C54" s="13" t="s">
        <v>1228</v>
      </c>
      <c r="D54" s="13" t="s">
        <v>1229</v>
      </c>
      <c r="E54" s="13" t="s">
        <v>1145</v>
      </c>
      <c r="F54" s="13">
        <v>40000</v>
      </c>
      <c r="G54" s="14">
        <v>171.94</v>
      </c>
      <c r="H54" s="15">
        <v>0.82</v>
      </c>
    </row>
    <row r="55" spans="1:8">
      <c r="A55" s="16"/>
      <c r="B55" s="18" t="s">
        <v>1136</v>
      </c>
      <c r="C55" s="13" t="s">
        <v>449</v>
      </c>
      <c r="D55" s="13" t="s">
        <v>450</v>
      </c>
      <c r="E55" s="13" t="s">
        <v>190</v>
      </c>
      <c r="F55" s="13">
        <v>904877</v>
      </c>
      <c r="G55" s="14">
        <v>168.76</v>
      </c>
      <c r="H55" s="15">
        <v>0.81</v>
      </c>
    </row>
    <row r="56" spans="1:8">
      <c r="A56" s="16"/>
      <c r="B56" s="18" t="s">
        <v>1136</v>
      </c>
      <c r="C56" s="13" t="s">
        <v>377</v>
      </c>
      <c r="D56" s="13" t="s">
        <v>378</v>
      </c>
      <c r="E56" s="13" t="s">
        <v>1243</v>
      </c>
      <c r="F56" s="13">
        <v>110425</v>
      </c>
      <c r="G56" s="14">
        <v>168.07</v>
      </c>
      <c r="H56" s="15">
        <v>0.81</v>
      </c>
    </row>
    <row r="57" spans="1:8">
      <c r="A57" s="16"/>
      <c r="B57" s="18" t="s">
        <v>1136</v>
      </c>
      <c r="C57" s="13" t="s">
        <v>430</v>
      </c>
      <c r="D57" s="13" t="s">
        <v>431</v>
      </c>
      <c r="E57" s="13" t="s">
        <v>1139</v>
      </c>
      <c r="F57" s="13">
        <v>16062</v>
      </c>
      <c r="G57" s="14">
        <v>166.51</v>
      </c>
      <c r="H57" s="15">
        <v>0.8</v>
      </c>
    </row>
    <row r="58" spans="1:8">
      <c r="A58" s="16"/>
      <c r="B58" s="18" t="s">
        <v>1136</v>
      </c>
      <c r="C58" s="13" t="s">
        <v>414</v>
      </c>
      <c r="D58" s="13" t="s">
        <v>415</v>
      </c>
      <c r="E58" s="13" t="s">
        <v>1142</v>
      </c>
      <c r="F58" s="13">
        <v>21766</v>
      </c>
      <c r="G58" s="14">
        <v>161.94999999999999</v>
      </c>
      <c r="H58" s="15">
        <v>0.78</v>
      </c>
    </row>
    <row r="59" spans="1:8">
      <c r="A59" s="16"/>
      <c r="B59" s="18" t="s">
        <v>1136</v>
      </c>
      <c r="C59" s="13" t="s">
        <v>186</v>
      </c>
      <c r="D59" s="13" t="s">
        <v>187</v>
      </c>
      <c r="E59" s="13" t="s">
        <v>1243</v>
      </c>
      <c r="F59" s="13">
        <v>74279</v>
      </c>
      <c r="G59" s="14">
        <v>161.26</v>
      </c>
      <c r="H59" s="15">
        <v>0.77</v>
      </c>
    </row>
    <row r="60" spans="1:8">
      <c r="A60" s="16"/>
      <c r="B60" s="18" t="s">
        <v>1136</v>
      </c>
      <c r="C60" s="13" t="s">
        <v>715</v>
      </c>
      <c r="D60" s="13" t="s">
        <v>716</v>
      </c>
      <c r="E60" s="13" t="s">
        <v>1169</v>
      </c>
      <c r="F60" s="13">
        <v>22053</v>
      </c>
      <c r="G60" s="14">
        <v>144.24</v>
      </c>
      <c r="H60" s="15">
        <v>0.69</v>
      </c>
    </row>
    <row r="61" spans="1:8">
      <c r="A61" s="16"/>
      <c r="B61" s="18" t="s">
        <v>1136</v>
      </c>
      <c r="C61" s="13" t="s">
        <v>420</v>
      </c>
      <c r="D61" s="13" t="s">
        <v>421</v>
      </c>
      <c r="E61" s="13" t="s">
        <v>368</v>
      </c>
      <c r="F61" s="13">
        <v>40604</v>
      </c>
      <c r="G61" s="14">
        <v>139.47</v>
      </c>
      <c r="H61" s="15">
        <v>0.67</v>
      </c>
    </row>
    <row r="62" spans="1:8">
      <c r="A62" s="16"/>
      <c r="B62" s="18" t="s">
        <v>1136</v>
      </c>
      <c r="C62" s="13" t="s">
        <v>364</v>
      </c>
      <c r="D62" s="13" t="s">
        <v>365</v>
      </c>
      <c r="E62" s="13" t="s">
        <v>157</v>
      </c>
      <c r="F62" s="13">
        <v>30000</v>
      </c>
      <c r="G62" s="14">
        <v>118.02</v>
      </c>
      <c r="H62" s="15">
        <v>0.56999999999999995</v>
      </c>
    </row>
    <row r="63" spans="1:8">
      <c r="A63" s="16"/>
      <c r="B63" s="18" t="s">
        <v>1136</v>
      </c>
      <c r="C63" s="13" t="s">
        <v>403</v>
      </c>
      <c r="D63" s="13" t="s">
        <v>404</v>
      </c>
      <c r="E63" s="13" t="s">
        <v>1155</v>
      </c>
      <c r="F63" s="13">
        <v>11243</v>
      </c>
      <c r="G63" s="14">
        <v>115.44</v>
      </c>
      <c r="H63" s="15">
        <v>0.55000000000000004</v>
      </c>
    </row>
    <row r="64" spans="1:8">
      <c r="A64" s="16"/>
      <c r="B64" s="18" t="s">
        <v>1136</v>
      </c>
      <c r="C64" s="13" t="s">
        <v>108</v>
      </c>
      <c r="D64" s="13" t="s">
        <v>109</v>
      </c>
      <c r="E64" s="13" t="s">
        <v>1180</v>
      </c>
      <c r="F64" s="13">
        <v>166040</v>
      </c>
      <c r="G64" s="14">
        <v>111.25</v>
      </c>
      <c r="H64" s="15">
        <v>0.53</v>
      </c>
    </row>
    <row r="65" spans="1:8">
      <c r="A65" s="16"/>
      <c r="B65" s="18" t="s">
        <v>1136</v>
      </c>
      <c r="C65" s="13" t="s">
        <v>114</v>
      </c>
      <c r="D65" s="13" t="s">
        <v>115</v>
      </c>
      <c r="E65" s="13" t="s">
        <v>1142</v>
      </c>
      <c r="F65" s="13">
        <v>3282</v>
      </c>
      <c r="G65" s="14">
        <v>72.23</v>
      </c>
      <c r="H65" s="15">
        <v>0.35</v>
      </c>
    </row>
    <row r="66" spans="1:8">
      <c r="A66" s="16"/>
      <c r="B66" s="18" t="s">
        <v>1136</v>
      </c>
      <c r="C66" s="13" t="s">
        <v>717</v>
      </c>
      <c r="D66" s="13" t="s">
        <v>370</v>
      </c>
      <c r="E66" s="13" t="s">
        <v>150</v>
      </c>
      <c r="F66" s="13">
        <v>34591</v>
      </c>
      <c r="G66" s="14">
        <v>18.579999999999998</v>
      </c>
      <c r="H66" s="15">
        <v>0.09</v>
      </c>
    </row>
    <row r="67" spans="1:8" ht="13.5" thickBot="1">
      <c r="A67" s="16"/>
      <c r="B67" s="13"/>
      <c r="C67" s="13"/>
      <c r="D67" s="13"/>
      <c r="E67" s="8" t="s">
        <v>1244</v>
      </c>
      <c r="F67" s="13"/>
      <c r="G67" s="22">
        <v>20500.900000000001</v>
      </c>
      <c r="H67" s="23">
        <v>98.32</v>
      </c>
    </row>
    <row r="68" spans="1:8" ht="13.5" thickTop="1">
      <c r="A68" s="16"/>
      <c r="B68" s="13"/>
      <c r="C68" s="13"/>
      <c r="D68" s="13"/>
      <c r="E68" s="13"/>
      <c r="F68" s="13"/>
      <c r="G68" s="14"/>
      <c r="H68" s="15"/>
    </row>
    <row r="69" spans="1:8">
      <c r="A69" s="16"/>
      <c r="B69" s="159" t="s">
        <v>1263</v>
      </c>
      <c r="C69" s="158"/>
      <c r="D69" s="13"/>
      <c r="E69" s="13"/>
      <c r="F69" s="13"/>
      <c r="G69" s="14"/>
      <c r="H69" s="15"/>
    </row>
    <row r="70" spans="1:8">
      <c r="A70" s="16"/>
      <c r="B70" s="160" t="s">
        <v>1264</v>
      </c>
      <c r="C70" s="158"/>
      <c r="D70" s="13"/>
      <c r="E70" s="8" t="s">
        <v>1265</v>
      </c>
      <c r="F70" s="13"/>
      <c r="G70" s="14"/>
      <c r="H70" s="15"/>
    </row>
    <row r="71" spans="1:8">
      <c r="A71" s="16"/>
      <c r="B71" s="13"/>
      <c r="C71" s="13" t="s">
        <v>1266</v>
      </c>
      <c r="D71" s="13"/>
      <c r="E71" s="13" t="s">
        <v>453</v>
      </c>
      <c r="F71" s="13"/>
      <c r="G71" s="14">
        <v>125</v>
      </c>
      <c r="H71" s="15">
        <v>0.6</v>
      </c>
    </row>
    <row r="72" spans="1:8" ht="13.5" thickBot="1">
      <c r="A72" s="16"/>
      <c r="B72" s="13"/>
      <c r="C72" s="13"/>
      <c r="D72" s="13"/>
      <c r="E72" s="8" t="s">
        <v>1244</v>
      </c>
      <c r="F72" s="13"/>
      <c r="G72" s="19">
        <v>125</v>
      </c>
      <c r="H72" s="20">
        <v>0.6</v>
      </c>
    </row>
    <row r="73" spans="1:8" ht="13.5" thickTop="1">
      <c r="A73" s="16"/>
      <c r="B73" s="18" t="s">
        <v>1136</v>
      </c>
      <c r="C73" s="13" t="s">
        <v>1268</v>
      </c>
      <c r="D73" s="13"/>
      <c r="E73" s="13" t="s">
        <v>1136</v>
      </c>
      <c r="F73" s="13"/>
      <c r="G73" s="14">
        <v>178.95</v>
      </c>
      <c r="H73" s="15">
        <v>0.86</v>
      </c>
    </row>
    <row r="74" spans="1:8">
      <c r="A74" s="16"/>
      <c r="B74" s="13"/>
      <c r="C74" s="13"/>
      <c r="D74" s="13"/>
      <c r="E74" s="13"/>
      <c r="F74" s="13"/>
      <c r="G74" s="14"/>
      <c r="H74" s="15"/>
    </row>
    <row r="75" spans="1:8">
      <c r="A75" s="24" t="s">
        <v>1269</v>
      </c>
      <c r="B75" s="13"/>
      <c r="C75" s="13"/>
      <c r="D75" s="13"/>
      <c r="E75" s="13"/>
      <c r="F75" s="13"/>
      <c r="G75" s="25">
        <v>53.77</v>
      </c>
      <c r="H75" s="26">
        <v>0.22</v>
      </c>
    </row>
    <row r="76" spans="1:8">
      <c r="A76" s="16"/>
      <c r="B76" s="13"/>
      <c r="C76" s="13"/>
      <c r="D76" s="13"/>
      <c r="E76" s="13"/>
      <c r="F76" s="13"/>
      <c r="G76" s="14"/>
      <c r="H76" s="15"/>
    </row>
    <row r="77" spans="1:8" ht="13.5" thickBot="1">
      <c r="A77" s="16"/>
      <c r="B77" s="13"/>
      <c r="C77" s="13"/>
      <c r="D77" s="13"/>
      <c r="E77" s="8" t="s">
        <v>1270</v>
      </c>
      <c r="F77" s="13"/>
      <c r="G77" s="19">
        <v>20858.62</v>
      </c>
      <c r="H77" s="20">
        <v>100</v>
      </c>
    </row>
    <row r="78" spans="1:8" ht="13.5" thickTop="1">
      <c r="A78" s="16"/>
      <c r="B78" s="13"/>
      <c r="C78" s="13"/>
      <c r="D78" s="13"/>
      <c r="E78" s="13"/>
      <c r="F78" s="13"/>
      <c r="G78" s="14"/>
      <c r="H78" s="15"/>
    </row>
    <row r="79" spans="1:8">
      <c r="A79" s="27" t="s">
        <v>1271</v>
      </c>
      <c r="B79" s="13"/>
      <c r="C79" s="13"/>
      <c r="D79" s="13"/>
      <c r="E79" s="13"/>
      <c r="F79" s="13"/>
      <c r="G79" s="14"/>
      <c r="H79" s="15"/>
    </row>
    <row r="80" spans="1:8">
      <c r="A80" s="16">
        <v>1</v>
      </c>
      <c r="B80" s="13" t="s">
        <v>1272</v>
      </c>
      <c r="C80" s="13"/>
      <c r="D80" s="13"/>
      <c r="E80" s="13"/>
      <c r="F80" s="13"/>
      <c r="G80" s="14"/>
      <c r="H80" s="15"/>
    </row>
    <row r="81" spans="1:8">
      <c r="A81" s="16"/>
      <c r="B81" s="13"/>
      <c r="C81" s="13"/>
      <c r="D81" s="13"/>
      <c r="E81" s="13"/>
      <c r="F81" s="13"/>
      <c r="G81" s="14"/>
      <c r="H81" s="15"/>
    </row>
    <row r="82" spans="1:8">
      <c r="A82" s="16">
        <v>2</v>
      </c>
      <c r="B82" s="13" t="s">
        <v>1273</v>
      </c>
      <c r="C82" s="13"/>
      <c r="D82" s="13"/>
      <c r="E82" s="13"/>
      <c r="F82" s="13"/>
      <c r="G82" s="14"/>
      <c r="H82" s="15"/>
    </row>
    <row r="83" spans="1:8">
      <c r="A83" s="16"/>
      <c r="B83" s="13"/>
      <c r="C83" s="13"/>
      <c r="D83" s="13"/>
      <c r="E83" s="13"/>
      <c r="F83" s="13"/>
      <c r="G83" s="14"/>
      <c r="H83" s="15"/>
    </row>
    <row r="84" spans="1:8">
      <c r="A84" s="16">
        <v>3</v>
      </c>
      <c r="B84" s="13" t="s">
        <v>718</v>
      </c>
      <c r="C84" s="13"/>
      <c r="D84" s="13"/>
      <c r="E84" s="13"/>
      <c r="F84" s="13"/>
      <c r="G84" s="14"/>
      <c r="H84" s="15"/>
    </row>
    <row r="85" spans="1:8">
      <c r="A85" s="30"/>
      <c r="B85" s="31"/>
      <c r="C85" s="31"/>
      <c r="D85" s="31"/>
      <c r="E85" s="31"/>
      <c r="F85" s="31"/>
      <c r="G85" s="32"/>
      <c r="H85" s="33"/>
    </row>
  </sheetData>
  <mergeCells count="5">
    <mergeCell ref="B70:C70"/>
    <mergeCell ref="A2:C2"/>
    <mergeCell ref="A3:C3"/>
    <mergeCell ref="B4:C4"/>
    <mergeCell ref="B69:C69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44"/>
  <dimension ref="A1:I75"/>
  <sheetViews>
    <sheetView topLeftCell="A55" workbookViewId="0">
      <selection activeCell="C69" sqref="C69"/>
    </sheetView>
  </sheetViews>
  <sheetFormatPr defaultRowHeight="12.75"/>
  <cols>
    <col min="1" max="1" width="2.7109375" style="7" customWidth="1"/>
    <col min="2" max="2" width="6.7109375" style="7" customWidth="1"/>
    <col min="3" max="3" width="40.7109375" style="7" customWidth="1"/>
    <col min="4" max="4" width="12.42578125" style="7" bestFit="1" customWidth="1"/>
    <col min="5" max="5" width="20.42578125" style="7" bestFit="1" customWidth="1"/>
    <col min="6" max="6" width="8.7109375" style="7" customWidth="1"/>
    <col min="7" max="7" width="12.85546875" style="34" customWidth="1"/>
    <col min="8" max="8" width="10.85546875" style="35" customWidth="1"/>
    <col min="9" max="9" width="9.140625" style="6"/>
    <col min="10" max="16384" width="9.140625" style="7"/>
  </cols>
  <sheetData>
    <row r="1" spans="1:8">
      <c r="A1" s="1"/>
      <c r="B1" s="2"/>
      <c r="C1" s="3" t="s">
        <v>708</v>
      </c>
      <c r="D1" s="2"/>
      <c r="E1" s="2"/>
      <c r="F1" s="2"/>
      <c r="G1" s="4"/>
      <c r="H1" s="5"/>
    </row>
    <row r="2" spans="1:8" ht="25.5">
      <c r="A2" s="155" t="s">
        <v>1128</v>
      </c>
      <c r="B2" s="156"/>
      <c r="C2" s="156"/>
      <c r="D2" s="8" t="s">
        <v>1129</v>
      </c>
      <c r="E2" s="9" t="s">
        <v>1130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1134</v>
      </c>
      <c r="B3" s="158"/>
      <c r="C3" s="158"/>
      <c r="D3" s="13"/>
      <c r="E3" s="13"/>
      <c r="F3" s="13"/>
      <c r="G3" s="14"/>
      <c r="H3" s="15"/>
    </row>
    <row r="4" spans="1:8">
      <c r="A4" s="16"/>
      <c r="B4" s="159" t="s">
        <v>1135</v>
      </c>
      <c r="C4" s="158"/>
      <c r="D4" s="13"/>
      <c r="E4" s="13"/>
      <c r="F4" s="13"/>
      <c r="G4" s="14"/>
      <c r="H4" s="15"/>
    </row>
    <row r="5" spans="1:8">
      <c r="A5" s="16"/>
      <c r="B5" s="18" t="s">
        <v>1136</v>
      </c>
      <c r="C5" s="13" t="s">
        <v>1140</v>
      </c>
      <c r="D5" s="13" t="s">
        <v>1141</v>
      </c>
      <c r="E5" s="13" t="s">
        <v>1142</v>
      </c>
      <c r="F5" s="13">
        <v>45000</v>
      </c>
      <c r="G5" s="14">
        <v>138.91999999999999</v>
      </c>
      <c r="H5" s="15">
        <v>1.3</v>
      </c>
    </row>
    <row r="6" spans="1:8">
      <c r="A6" s="16"/>
      <c r="B6" s="18" t="s">
        <v>1136</v>
      </c>
      <c r="C6" s="13" t="s">
        <v>1137</v>
      </c>
      <c r="D6" s="13" t="s">
        <v>1138</v>
      </c>
      <c r="E6" s="13" t="s">
        <v>1139</v>
      </c>
      <c r="F6" s="13">
        <v>3600</v>
      </c>
      <c r="G6" s="14">
        <v>111.81</v>
      </c>
      <c r="H6" s="15">
        <v>1.05</v>
      </c>
    </row>
    <row r="7" spans="1:8">
      <c r="A7" s="16"/>
      <c r="B7" s="18" t="s">
        <v>1136</v>
      </c>
      <c r="C7" s="13" t="s">
        <v>1159</v>
      </c>
      <c r="D7" s="13" t="s">
        <v>1160</v>
      </c>
      <c r="E7" s="13" t="s">
        <v>1145</v>
      </c>
      <c r="F7" s="13">
        <v>13000</v>
      </c>
      <c r="G7" s="14">
        <v>104.49</v>
      </c>
      <c r="H7" s="15">
        <v>0.98</v>
      </c>
    </row>
    <row r="8" spans="1:8">
      <c r="A8" s="16"/>
      <c r="B8" s="18" t="s">
        <v>1136</v>
      </c>
      <c r="C8" s="13" t="s">
        <v>1167</v>
      </c>
      <c r="D8" s="13" t="s">
        <v>1168</v>
      </c>
      <c r="E8" s="13" t="s">
        <v>1169</v>
      </c>
      <c r="F8" s="13">
        <v>20000</v>
      </c>
      <c r="G8" s="14">
        <v>83.39</v>
      </c>
      <c r="H8" s="15">
        <v>0.78</v>
      </c>
    </row>
    <row r="9" spans="1:8">
      <c r="A9" s="16"/>
      <c r="B9" s="18" t="s">
        <v>1136</v>
      </c>
      <c r="C9" s="13" t="s">
        <v>329</v>
      </c>
      <c r="D9" s="13" t="s">
        <v>330</v>
      </c>
      <c r="E9" s="13" t="s">
        <v>203</v>
      </c>
      <c r="F9" s="13">
        <v>51392</v>
      </c>
      <c r="G9" s="14">
        <v>78.010000000000005</v>
      </c>
      <c r="H9" s="15">
        <v>0.73</v>
      </c>
    </row>
    <row r="10" spans="1:8">
      <c r="A10" s="16"/>
      <c r="B10" s="18" t="s">
        <v>1136</v>
      </c>
      <c r="C10" s="13" t="s">
        <v>1146</v>
      </c>
      <c r="D10" s="13" t="s">
        <v>1147</v>
      </c>
      <c r="E10" s="13" t="s">
        <v>1145</v>
      </c>
      <c r="F10" s="13">
        <v>13000</v>
      </c>
      <c r="G10" s="14">
        <v>77.22</v>
      </c>
      <c r="H10" s="15">
        <v>0.72</v>
      </c>
    </row>
    <row r="11" spans="1:8">
      <c r="A11" s="16"/>
      <c r="B11" s="18" t="s">
        <v>1136</v>
      </c>
      <c r="C11" s="13" t="s">
        <v>387</v>
      </c>
      <c r="D11" s="13" t="s">
        <v>334</v>
      </c>
      <c r="E11" s="13" t="s">
        <v>136</v>
      </c>
      <c r="F11" s="13">
        <v>10194</v>
      </c>
      <c r="G11" s="14">
        <v>73.61</v>
      </c>
      <c r="H11" s="15">
        <v>0.69</v>
      </c>
    </row>
    <row r="12" spans="1:8">
      <c r="A12" s="16"/>
      <c r="B12" s="18" t="s">
        <v>1136</v>
      </c>
      <c r="C12" s="13" t="s">
        <v>1153</v>
      </c>
      <c r="D12" s="13" t="s">
        <v>1154</v>
      </c>
      <c r="E12" s="13" t="s">
        <v>1155</v>
      </c>
      <c r="F12" s="13">
        <v>10000</v>
      </c>
      <c r="G12" s="14">
        <v>71.87</v>
      </c>
      <c r="H12" s="15">
        <v>0.67</v>
      </c>
    </row>
    <row r="13" spans="1:8">
      <c r="A13" s="16"/>
      <c r="B13" s="18" t="s">
        <v>1136</v>
      </c>
      <c r="C13" s="13" t="s">
        <v>1148</v>
      </c>
      <c r="D13" s="13" t="s">
        <v>1149</v>
      </c>
      <c r="E13" s="13" t="s">
        <v>1139</v>
      </c>
      <c r="F13" s="13">
        <v>3400</v>
      </c>
      <c r="G13" s="14">
        <v>69.13</v>
      </c>
      <c r="H13" s="15">
        <v>0.65</v>
      </c>
    </row>
    <row r="14" spans="1:8">
      <c r="A14" s="16"/>
      <c r="B14" s="18" t="s">
        <v>1136</v>
      </c>
      <c r="C14" s="13" t="s">
        <v>1224</v>
      </c>
      <c r="D14" s="13" t="s">
        <v>1225</v>
      </c>
      <c r="E14" s="13" t="s">
        <v>1145</v>
      </c>
      <c r="F14" s="13">
        <v>4500</v>
      </c>
      <c r="G14" s="14">
        <v>68.349999999999994</v>
      </c>
      <c r="H14" s="15">
        <v>0.64</v>
      </c>
    </row>
    <row r="15" spans="1:8">
      <c r="A15" s="16"/>
      <c r="B15" s="18" t="s">
        <v>1136</v>
      </c>
      <c r="C15" s="13" t="s">
        <v>64</v>
      </c>
      <c r="D15" s="13" t="s">
        <v>204</v>
      </c>
      <c r="E15" s="13" t="s">
        <v>1145</v>
      </c>
      <c r="F15" s="13">
        <v>8000</v>
      </c>
      <c r="G15" s="14">
        <v>66.64</v>
      </c>
      <c r="H15" s="15">
        <v>0.62</v>
      </c>
    </row>
    <row r="16" spans="1:8">
      <c r="A16" s="16"/>
      <c r="B16" s="18" t="s">
        <v>1136</v>
      </c>
      <c r="C16" s="13" t="s">
        <v>388</v>
      </c>
      <c r="D16" s="13" t="s">
        <v>367</v>
      </c>
      <c r="E16" s="13" t="s">
        <v>368</v>
      </c>
      <c r="F16" s="13">
        <v>8006</v>
      </c>
      <c r="G16" s="14">
        <v>66.27</v>
      </c>
      <c r="H16" s="15">
        <v>0.62</v>
      </c>
    </row>
    <row r="17" spans="1:8">
      <c r="A17" s="16"/>
      <c r="B17" s="18" t="s">
        <v>1136</v>
      </c>
      <c r="C17" s="13" t="s">
        <v>1161</v>
      </c>
      <c r="D17" s="13" t="s">
        <v>1162</v>
      </c>
      <c r="E17" s="13" t="s">
        <v>1163</v>
      </c>
      <c r="F17" s="13">
        <v>48000</v>
      </c>
      <c r="G17" s="14">
        <v>62.83</v>
      </c>
      <c r="H17" s="15">
        <v>0.59</v>
      </c>
    </row>
    <row r="18" spans="1:8">
      <c r="A18" s="16"/>
      <c r="B18" s="18" t="s">
        <v>1136</v>
      </c>
      <c r="C18" s="13" t="s">
        <v>339</v>
      </c>
      <c r="D18" s="13" t="s">
        <v>340</v>
      </c>
      <c r="E18" s="13" t="s">
        <v>169</v>
      </c>
      <c r="F18" s="13">
        <v>44320</v>
      </c>
      <c r="G18" s="14">
        <v>53.16</v>
      </c>
      <c r="H18" s="15">
        <v>0.5</v>
      </c>
    </row>
    <row r="19" spans="1:8">
      <c r="A19" s="16"/>
      <c r="B19" s="18" t="s">
        <v>1136</v>
      </c>
      <c r="C19" s="13" t="s">
        <v>20</v>
      </c>
      <c r="D19" s="13" t="s">
        <v>135</v>
      </c>
      <c r="E19" s="13" t="s">
        <v>136</v>
      </c>
      <c r="F19" s="13">
        <v>25000</v>
      </c>
      <c r="G19" s="14">
        <v>47.66</v>
      </c>
      <c r="H19" s="15">
        <v>0.45</v>
      </c>
    </row>
    <row r="20" spans="1:8">
      <c r="A20" s="16"/>
      <c r="B20" s="18" t="s">
        <v>1136</v>
      </c>
      <c r="C20" s="13" t="s">
        <v>66</v>
      </c>
      <c r="D20" s="13" t="s">
        <v>179</v>
      </c>
      <c r="E20" s="13" t="s">
        <v>1145</v>
      </c>
      <c r="F20" s="13">
        <v>18500</v>
      </c>
      <c r="G20" s="14">
        <v>47.39</v>
      </c>
      <c r="H20" s="15">
        <v>0.44</v>
      </c>
    </row>
    <row r="21" spans="1:8">
      <c r="A21" s="16"/>
      <c r="B21" s="18" t="s">
        <v>1136</v>
      </c>
      <c r="C21" s="13" t="s">
        <v>438</v>
      </c>
      <c r="D21" s="13" t="s">
        <v>439</v>
      </c>
      <c r="E21" s="13" t="s">
        <v>1155</v>
      </c>
      <c r="F21" s="13">
        <v>20250</v>
      </c>
      <c r="G21" s="14">
        <v>46.26</v>
      </c>
      <c r="H21" s="15">
        <v>0.43</v>
      </c>
    </row>
    <row r="22" spans="1:8">
      <c r="A22" s="16"/>
      <c r="B22" s="18" t="s">
        <v>1136</v>
      </c>
      <c r="C22" s="13" t="s">
        <v>1228</v>
      </c>
      <c r="D22" s="13" t="s">
        <v>1229</v>
      </c>
      <c r="E22" s="13" t="s">
        <v>1145</v>
      </c>
      <c r="F22" s="13">
        <v>10500</v>
      </c>
      <c r="G22" s="14">
        <v>45.13</v>
      </c>
      <c r="H22" s="15">
        <v>0.42</v>
      </c>
    </row>
    <row r="23" spans="1:8">
      <c r="A23" s="16"/>
      <c r="B23" s="18" t="s">
        <v>1136</v>
      </c>
      <c r="C23" s="13" t="s">
        <v>440</v>
      </c>
      <c r="D23" s="13" t="s">
        <v>441</v>
      </c>
      <c r="E23" s="13" t="s">
        <v>147</v>
      </c>
      <c r="F23" s="13">
        <v>73000</v>
      </c>
      <c r="G23" s="14">
        <v>44.75</v>
      </c>
      <c r="H23" s="15">
        <v>0.42</v>
      </c>
    </row>
    <row r="24" spans="1:8">
      <c r="A24" s="16"/>
      <c r="B24" s="18" t="s">
        <v>1136</v>
      </c>
      <c r="C24" s="13" t="s">
        <v>1178</v>
      </c>
      <c r="D24" s="13" t="s">
        <v>1179</v>
      </c>
      <c r="E24" s="13" t="s">
        <v>1180</v>
      </c>
      <c r="F24" s="13">
        <v>6000</v>
      </c>
      <c r="G24" s="14">
        <v>43.47</v>
      </c>
      <c r="H24" s="15">
        <v>0.41</v>
      </c>
    </row>
    <row r="25" spans="1:8">
      <c r="A25" s="16"/>
      <c r="B25" s="18" t="s">
        <v>1136</v>
      </c>
      <c r="C25" s="13" t="s">
        <v>353</v>
      </c>
      <c r="D25" s="13" t="s">
        <v>354</v>
      </c>
      <c r="E25" s="13" t="s">
        <v>355</v>
      </c>
      <c r="F25" s="13">
        <v>2494</v>
      </c>
      <c r="G25" s="14">
        <v>42.13</v>
      </c>
      <c r="H25" s="15">
        <v>0.39</v>
      </c>
    </row>
    <row r="26" spans="1:8">
      <c r="A26" s="16"/>
      <c r="B26" s="18" t="s">
        <v>1136</v>
      </c>
      <c r="C26" s="13" t="s">
        <v>337</v>
      </c>
      <c r="D26" s="13" t="s">
        <v>338</v>
      </c>
      <c r="E26" s="13" t="s">
        <v>1243</v>
      </c>
      <c r="F26" s="13">
        <v>1700</v>
      </c>
      <c r="G26" s="14">
        <v>38.42</v>
      </c>
      <c r="H26" s="15">
        <v>0.36</v>
      </c>
    </row>
    <row r="27" spans="1:8">
      <c r="A27" s="16"/>
      <c r="B27" s="18" t="s">
        <v>1136</v>
      </c>
      <c r="C27" s="13" t="s">
        <v>180</v>
      </c>
      <c r="D27" s="13" t="s">
        <v>181</v>
      </c>
      <c r="E27" s="13" t="s">
        <v>1186</v>
      </c>
      <c r="F27" s="13">
        <v>30000</v>
      </c>
      <c r="G27" s="14">
        <v>37.58</v>
      </c>
      <c r="H27" s="15">
        <v>0.35</v>
      </c>
    </row>
    <row r="28" spans="1:8">
      <c r="A28" s="16"/>
      <c r="B28" s="18" t="s">
        <v>1136</v>
      </c>
      <c r="C28" s="13" t="s">
        <v>1194</v>
      </c>
      <c r="D28" s="13" t="s">
        <v>1195</v>
      </c>
      <c r="E28" s="13" t="s">
        <v>1158</v>
      </c>
      <c r="F28" s="13">
        <v>22100</v>
      </c>
      <c r="G28" s="14">
        <v>37.07</v>
      </c>
      <c r="H28" s="15">
        <v>0.35</v>
      </c>
    </row>
    <row r="29" spans="1:8">
      <c r="A29" s="16"/>
      <c r="B29" s="18" t="s">
        <v>1136</v>
      </c>
      <c r="C29" s="13" t="s">
        <v>383</v>
      </c>
      <c r="D29" s="13" t="s">
        <v>384</v>
      </c>
      <c r="E29" s="13" t="s">
        <v>1145</v>
      </c>
      <c r="F29" s="13">
        <v>8200</v>
      </c>
      <c r="G29" s="14">
        <v>35.950000000000003</v>
      </c>
      <c r="H29" s="15">
        <v>0.34</v>
      </c>
    </row>
    <row r="30" spans="1:8">
      <c r="A30" s="16"/>
      <c r="B30" s="18" t="s">
        <v>1136</v>
      </c>
      <c r="C30" s="13" t="s">
        <v>1220</v>
      </c>
      <c r="D30" s="13" t="s">
        <v>1221</v>
      </c>
      <c r="E30" s="13" t="s">
        <v>1145</v>
      </c>
      <c r="F30" s="13">
        <v>7250</v>
      </c>
      <c r="G30" s="14">
        <v>33.409999999999997</v>
      </c>
      <c r="H30" s="15">
        <v>0.31</v>
      </c>
    </row>
    <row r="31" spans="1:8">
      <c r="A31" s="16"/>
      <c r="B31" s="18" t="s">
        <v>1136</v>
      </c>
      <c r="C31" s="13" t="s">
        <v>600</v>
      </c>
      <c r="D31" s="13" t="s">
        <v>336</v>
      </c>
      <c r="E31" s="13" t="s">
        <v>1238</v>
      </c>
      <c r="F31" s="13">
        <v>2400</v>
      </c>
      <c r="G31" s="14">
        <v>29.85</v>
      </c>
      <c r="H31" s="15">
        <v>0.28000000000000003</v>
      </c>
    </row>
    <row r="32" spans="1:8">
      <c r="A32" s="16"/>
      <c r="B32" s="18" t="s">
        <v>1136</v>
      </c>
      <c r="C32" s="13" t="s">
        <v>606</v>
      </c>
      <c r="D32" s="13" t="s">
        <v>607</v>
      </c>
      <c r="E32" s="13" t="s">
        <v>1145</v>
      </c>
      <c r="F32" s="13">
        <v>2500</v>
      </c>
      <c r="G32" s="14">
        <v>27.89</v>
      </c>
      <c r="H32" s="15">
        <v>0.26</v>
      </c>
    </row>
    <row r="33" spans="1:8">
      <c r="A33" s="16"/>
      <c r="B33" s="18" t="s">
        <v>1136</v>
      </c>
      <c r="C33" s="13" t="s">
        <v>343</v>
      </c>
      <c r="D33" s="13" t="s">
        <v>344</v>
      </c>
      <c r="E33" s="13" t="s">
        <v>1145</v>
      </c>
      <c r="F33" s="13">
        <v>7616</v>
      </c>
      <c r="G33" s="14">
        <v>27.17</v>
      </c>
      <c r="H33" s="15">
        <v>0.25</v>
      </c>
    </row>
    <row r="34" spans="1:8">
      <c r="A34" s="16"/>
      <c r="B34" s="18" t="s">
        <v>1136</v>
      </c>
      <c r="C34" s="13" t="s">
        <v>83</v>
      </c>
      <c r="D34" s="13" t="s">
        <v>84</v>
      </c>
      <c r="E34" s="13" t="s">
        <v>1145</v>
      </c>
      <c r="F34" s="13">
        <v>25500</v>
      </c>
      <c r="G34" s="14">
        <v>25.96</v>
      </c>
      <c r="H34" s="15">
        <v>0.24</v>
      </c>
    </row>
    <row r="35" spans="1:8">
      <c r="A35" s="16"/>
      <c r="B35" s="18" t="s">
        <v>1136</v>
      </c>
      <c r="C35" s="13" t="s">
        <v>373</v>
      </c>
      <c r="D35" s="13" t="s">
        <v>374</v>
      </c>
      <c r="E35" s="13" t="s">
        <v>150</v>
      </c>
      <c r="F35" s="13">
        <v>32250</v>
      </c>
      <c r="G35" s="14">
        <v>25.14</v>
      </c>
      <c r="H35" s="15">
        <v>0.24</v>
      </c>
    </row>
    <row r="36" spans="1:8">
      <c r="A36" s="16"/>
      <c r="B36" s="18" t="s">
        <v>1136</v>
      </c>
      <c r="C36" s="13" t="s">
        <v>657</v>
      </c>
      <c r="D36" s="13" t="s">
        <v>658</v>
      </c>
      <c r="E36" s="13" t="s">
        <v>1166</v>
      </c>
      <c r="F36" s="13">
        <v>5683</v>
      </c>
      <c r="G36" s="14">
        <v>24.7</v>
      </c>
      <c r="H36" s="15">
        <v>0.23</v>
      </c>
    </row>
    <row r="37" spans="1:8">
      <c r="A37" s="16"/>
      <c r="B37" s="18" t="s">
        <v>1136</v>
      </c>
      <c r="C37" s="13" t="s">
        <v>1196</v>
      </c>
      <c r="D37" s="13" t="s">
        <v>1197</v>
      </c>
      <c r="E37" s="13" t="s">
        <v>1169</v>
      </c>
      <c r="F37" s="13">
        <v>3000</v>
      </c>
      <c r="G37" s="14">
        <v>23.89</v>
      </c>
      <c r="H37" s="15">
        <v>0.22</v>
      </c>
    </row>
    <row r="38" spans="1:8">
      <c r="A38" s="16"/>
      <c r="B38" s="18" t="s">
        <v>1136</v>
      </c>
      <c r="C38" s="13" t="s">
        <v>381</v>
      </c>
      <c r="D38" s="13" t="s">
        <v>382</v>
      </c>
      <c r="E38" s="13" t="s">
        <v>1145</v>
      </c>
      <c r="F38" s="13">
        <v>32500</v>
      </c>
      <c r="G38" s="14">
        <v>20.7</v>
      </c>
      <c r="H38" s="15">
        <v>0.19</v>
      </c>
    </row>
    <row r="39" spans="1:8">
      <c r="A39" s="16"/>
      <c r="B39" s="18" t="s">
        <v>1136</v>
      </c>
      <c r="C39" s="13" t="s">
        <v>347</v>
      </c>
      <c r="D39" s="13" t="s">
        <v>348</v>
      </c>
      <c r="E39" s="13" t="s">
        <v>1243</v>
      </c>
      <c r="F39" s="13">
        <v>550</v>
      </c>
      <c r="G39" s="14">
        <v>19.78</v>
      </c>
      <c r="H39" s="15">
        <v>0.18</v>
      </c>
    </row>
    <row r="40" spans="1:8">
      <c r="A40" s="16"/>
      <c r="B40" s="18" t="s">
        <v>1136</v>
      </c>
      <c r="C40" s="13" t="s">
        <v>419</v>
      </c>
      <c r="D40" s="13" t="s">
        <v>342</v>
      </c>
      <c r="E40" s="13" t="s">
        <v>169</v>
      </c>
      <c r="F40" s="13">
        <v>2700</v>
      </c>
      <c r="G40" s="14">
        <v>10.53</v>
      </c>
      <c r="H40" s="15">
        <v>0.1</v>
      </c>
    </row>
    <row r="41" spans="1:8" ht="13.5" thickBot="1">
      <c r="A41" s="16"/>
      <c r="B41" s="13"/>
      <c r="C41" s="13"/>
      <c r="D41" s="13"/>
      <c r="E41" s="8" t="s">
        <v>1244</v>
      </c>
      <c r="F41" s="13"/>
      <c r="G41" s="19">
        <v>1860.53</v>
      </c>
      <c r="H41" s="20">
        <v>17.399999999999999</v>
      </c>
    </row>
    <row r="42" spans="1:8" ht="13.5" thickTop="1">
      <c r="A42" s="16"/>
      <c r="B42" s="13"/>
      <c r="C42" s="13"/>
      <c r="D42" s="13"/>
      <c r="E42" s="13"/>
      <c r="F42" s="13"/>
      <c r="G42" s="14"/>
      <c r="H42" s="15"/>
    </row>
    <row r="43" spans="1:8">
      <c r="A43" s="157" t="s">
        <v>565</v>
      </c>
      <c r="B43" s="158"/>
      <c r="C43" s="158"/>
      <c r="D43" s="13"/>
      <c r="E43" s="13"/>
      <c r="F43" s="13"/>
      <c r="G43" s="14"/>
      <c r="H43" s="15"/>
    </row>
    <row r="44" spans="1:8">
      <c r="A44" s="16"/>
      <c r="B44" s="160" t="s">
        <v>588</v>
      </c>
      <c r="C44" s="158"/>
      <c r="D44" s="13"/>
      <c r="E44" s="13"/>
      <c r="F44" s="13"/>
      <c r="G44" s="14"/>
      <c r="H44" s="15"/>
    </row>
    <row r="45" spans="1:8">
      <c r="A45" s="16"/>
      <c r="B45" s="159" t="s">
        <v>1135</v>
      </c>
      <c r="C45" s="158"/>
      <c r="D45" s="13"/>
      <c r="E45" s="13"/>
      <c r="F45" s="13"/>
      <c r="G45" s="14"/>
      <c r="H45" s="15"/>
    </row>
    <row r="46" spans="1:8">
      <c r="A46" s="16"/>
      <c r="B46" s="18" t="s">
        <v>1136</v>
      </c>
      <c r="C46" s="13" t="s">
        <v>589</v>
      </c>
      <c r="D46" s="13" t="s">
        <v>590</v>
      </c>
      <c r="E46" s="13" t="s">
        <v>709</v>
      </c>
      <c r="F46" s="13">
        <v>25889</v>
      </c>
      <c r="G46" s="14">
        <v>752.76</v>
      </c>
      <c r="H46" s="15">
        <v>7.04</v>
      </c>
    </row>
    <row r="47" spans="1:8" ht="13.5" thickBot="1">
      <c r="A47" s="16"/>
      <c r="B47" s="13"/>
      <c r="C47" s="13"/>
      <c r="D47" s="13"/>
      <c r="E47" s="8" t="s">
        <v>1244</v>
      </c>
      <c r="F47" s="13"/>
      <c r="G47" s="19">
        <v>752.76</v>
      </c>
      <c r="H47" s="20">
        <v>7.04</v>
      </c>
    </row>
    <row r="48" spans="1:8" ht="13.5" thickTop="1">
      <c r="A48" s="16"/>
      <c r="B48" s="13"/>
      <c r="C48" s="13"/>
      <c r="D48" s="13"/>
      <c r="E48" s="13"/>
      <c r="F48" s="13"/>
      <c r="G48" s="14"/>
      <c r="H48" s="15"/>
    </row>
    <row r="49" spans="1:8">
      <c r="A49" s="157" t="s">
        <v>1245</v>
      </c>
      <c r="B49" s="163"/>
      <c r="C49" s="163"/>
      <c r="D49" s="13"/>
      <c r="E49" s="13"/>
      <c r="F49" s="13"/>
      <c r="G49" s="14"/>
      <c r="H49" s="15"/>
    </row>
    <row r="50" spans="1:8">
      <c r="A50" s="16"/>
      <c r="B50" s="160" t="s">
        <v>1246</v>
      </c>
      <c r="C50" s="158"/>
      <c r="D50" s="13"/>
      <c r="E50" s="13"/>
      <c r="F50" s="13"/>
      <c r="G50" s="14"/>
      <c r="H50" s="15"/>
    </row>
    <row r="51" spans="1:8">
      <c r="A51" s="16"/>
      <c r="B51" s="159" t="s">
        <v>1135</v>
      </c>
      <c r="C51" s="158"/>
      <c r="D51" s="13"/>
      <c r="E51" s="13"/>
      <c r="F51" s="13"/>
      <c r="G51" s="14"/>
      <c r="H51" s="15"/>
    </row>
    <row r="52" spans="1:8">
      <c r="A52" s="16"/>
      <c r="B52" s="21">
        <v>0.104</v>
      </c>
      <c r="C52" s="13" t="s">
        <v>710</v>
      </c>
      <c r="D52" s="13" t="s">
        <v>1293</v>
      </c>
      <c r="E52" s="13" t="s">
        <v>1256</v>
      </c>
      <c r="F52" s="13">
        <v>150</v>
      </c>
      <c r="G52" s="14">
        <v>1518.89</v>
      </c>
      <c r="H52" s="15">
        <v>14.2</v>
      </c>
    </row>
    <row r="53" spans="1:8">
      <c r="A53" s="16"/>
      <c r="B53" s="21">
        <v>0.1053</v>
      </c>
      <c r="C53" s="13" t="s">
        <v>1380</v>
      </c>
      <c r="D53" s="13" t="s">
        <v>36</v>
      </c>
      <c r="E53" s="13" t="s">
        <v>1256</v>
      </c>
      <c r="F53" s="13">
        <v>20</v>
      </c>
      <c r="G53" s="14">
        <v>197.24</v>
      </c>
      <c r="H53" s="15">
        <v>1.84</v>
      </c>
    </row>
    <row r="54" spans="1:8" ht="13.5" thickBot="1">
      <c r="A54" s="16"/>
      <c r="B54" s="13"/>
      <c r="C54" s="13"/>
      <c r="D54" s="13"/>
      <c r="E54" s="8" t="s">
        <v>1244</v>
      </c>
      <c r="F54" s="13"/>
      <c r="G54" s="19">
        <v>1716.13</v>
      </c>
      <c r="H54" s="20">
        <v>16.04</v>
      </c>
    </row>
    <row r="55" spans="1:8" ht="13.5" thickTop="1">
      <c r="A55" s="16"/>
      <c r="B55" s="160" t="s">
        <v>1257</v>
      </c>
      <c r="C55" s="158"/>
      <c r="D55" s="13"/>
      <c r="E55" s="13"/>
      <c r="F55" s="13"/>
      <c r="G55" s="14"/>
      <c r="H55" s="15"/>
    </row>
    <row r="56" spans="1:8">
      <c r="A56" s="16"/>
      <c r="B56" s="159" t="s">
        <v>1135</v>
      </c>
      <c r="C56" s="158"/>
      <c r="D56" s="13"/>
      <c r="E56" s="13"/>
      <c r="F56" s="13"/>
      <c r="G56" s="14"/>
      <c r="H56" s="15"/>
    </row>
    <row r="57" spans="1:8">
      <c r="A57" s="16"/>
      <c r="B57" s="21">
        <v>8.1199999999999994E-2</v>
      </c>
      <c r="C57" s="13" t="s">
        <v>0</v>
      </c>
      <c r="D57" s="13" t="s">
        <v>1</v>
      </c>
      <c r="E57" s="13" t="s">
        <v>1260</v>
      </c>
      <c r="F57" s="13">
        <v>3700000</v>
      </c>
      <c r="G57" s="14">
        <v>3500.2</v>
      </c>
      <c r="H57" s="15">
        <v>32.729999999999997</v>
      </c>
    </row>
    <row r="58" spans="1:8" ht="13.5" thickBot="1">
      <c r="A58" s="16"/>
      <c r="B58" s="13"/>
      <c r="C58" s="13"/>
      <c r="D58" s="13"/>
      <c r="E58" s="8" t="s">
        <v>1244</v>
      </c>
      <c r="F58" s="13"/>
      <c r="G58" s="19">
        <v>3500.2</v>
      </c>
      <c r="H58" s="20">
        <v>32.729999999999997</v>
      </c>
    </row>
    <row r="59" spans="1:8" ht="13.5" thickTop="1">
      <c r="A59" s="16"/>
      <c r="B59" s="13"/>
      <c r="C59" s="13"/>
      <c r="D59" s="13"/>
      <c r="E59" s="13"/>
      <c r="F59" s="13"/>
      <c r="G59" s="14"/>
      <c r="H59" s="15"/>
    </row>
    <row r="60" spans="1:8">
      <c r="A60" s="16"/>
      <c r="B60" s="18" t="s">
        <v>1136</v>
      </c>
      <c r="C60" s="13" t="s">
        <v>1268</v>
      </c>
      <c r="D60" s="13"/>
      <c r="E60" s="13" t="s">
        <v>1136</v>
      </c>
      <c r="F60" s="13"/>
      <c r="G60" s="14">
        <v>299.92</v>
      </c>
      <c r="H60" s="15">
        <v>2.8</v>
      </c>
    </row>
    <row r="61" spans="1:8" ht="13.5" thickBot="1">
      <c r="A61" s="16"/>
      <c r="B61" s="13"/>
      <c r="C61" s="13"/>
      <c r="D61" s="13"/>
      <c r="E61" s="8" t="s">
        <v>1244</v>
      </c>
      <c r="F61" s="13"/>
      <c r="G61" s="19">
        <v>299.92</v>
      </c>
      <c r="H61" s="20">
        <v>2.8</v>
      </c>
    </row>
    <row r="62" spans="1:8" ht="13.5" thickTop="1">
      <c r="A62" s="16"/>
      <c r="B62" s="13"/>
      <c r="C62" s="13"/>
      <c r="D62" s="13"/>
      <c r="E62" s="13"/>
      <c r="F62" s="13"/>
      <c r="G62" s="14"/>
      <c r="H62" s="15"/>
    </row>
    <row r="63" spans="1:8">
      <c r="A63" s="24" t="s">
        <v>1269</v>
      </c>
      <c r="B63" s="13"/>
      <c r="C63" s="13"/>
      <c r="D63" s="13"/>
      <c r="E63" s="13"/>
      <c r="F63" s="13"/>
      <c r="G63" s="25">
        <v>2565.88</v>
      </c>
      <c r="H63" s="26">
        <v>23.99</v>
      </c>
    </row>
    <row r="64" spans="1:8">
      <c r="A64" s="16"/>
      <c r="B64" s="13"/>
      <c r="C64" s="13"/>
      <c r="D64" s="13"/>
      <c r="E64" s="13"/>
      <c r="F64" s="13"/>
      <c r="G64" s="14"/>
      <c r="H64" s="15"/>
    </row>
    <row r="65" spans="1:8" ht="13.5" thickBot="1">
      <c r="A65" s="16"/>
      <c r="B65" s="13"/>
      <c r="C65" s="13"/>
      <c r="D65" s="13"/>
      <c r="E65" s="8" t="s">
        <v>1270</v>
      </c>
      <c r="F65" s="13"/>
      <c r="G65" s="19">
        <v>10695.42</v>
      </c>
      <c r="H65" s="20">
        <v>100</v>
      </c>
    </row>
    <row r="66" spans="1:8" ht="13.5" thickTop="1">
      <c r="A66" s="16"/>
      <c r="B66" s="13"/>
      <c r="C66" s="13"/>
      <c r="D66" s="13"/>
      <c r="E66" s="13"/>
      <c r="F66" s="13"/>
      <c r="G66" s="14"/>
      <c r="H66" s="15"/>
    </row>
    <row r="67" spans="1:8">
      <c r="A67" s="27" t="s">
        <v>1271</v>
      </c>
      <c r="B67" s="13"/>
      <c r="C67" s="13"/>
      <c r="D67" s="13"/>
      <c r="E67" s="13"/>
      <c r="F67" s="13"/>
      <c r="G67" s="14"/>
      <c r="H67" s="15"/>
    </row>
    <row r="68" spans="1:8">
      <c r="A68" s="16">
        <v>1</v>
      </c>
      <c r="B68" s="13" t="s">
        <v>711</v>
      </c>
      <c r="C68" s="13"/>
      <c r="D68" s="13"/>
      <c r="E68" s="13"/>
      <c r="F68" s="13"/>
      <c r="G68" s="14"/>
      <c r="H68" s="15"/>
    </row>
    <row r="69" spans="1:8">
      <c r="A69" s="16"/>
      <c r="B69" s="13"/>
      <c r="C69" s="13"/>
      <c r="D69" s="13"/>
      <c r="E69" s="13"/>
      <c r="F69" s="13"/>
      <c r="G69" s="14"/>
      <c r="H69" s="15"/>
    </row>
    <row r="70" spans="1:8">
      <c r="A70" s="16">
        <v>2</v>
      </c>
      <c r="B70" s="13" t="s">
        <v>1273</v>
      </c>
      <c r="C70" s="13"/>
      <c r="D70" s="13"/>
      <c r="E70" s="13"/>
      <c r="F70" s="13"/>
      <c r="G70" s="14"/>
      <c r="H70" s="15"/>
    </row>
    <row r="71" spans="1:8">
      <c r="A71" s="16"/>
      <c r="B71" s="13"/>
      <c r="C71" s="13"/>
      <c r="D71" s="13"/>
      <c r="E71" s="13"/>
      <c r="F71" s="13"/>
      <c r="G71" s="14"/>
      <c r="H71" s="15"/>
    </row>
    <row r="72" spans="1:8">
      <c r="A72" s="16">
        <v>3</v>
      </c>
      <c r="B72" s="13" t="s">
        <v>1275</v>
      </c>
      <c r="C72" s="13"/>
      <c r="D72" s="13"/>
      <c r="E72" s="13"/>
      <c r="F72" s="13"/>
      <c r="G72" s="14"/>
      <c r="H72" s="15"/>
    </row>
    <row r="73" spans="1:8">
      <c r="A73" s="16"/>
      <c r="B73" s="13" t="s">
        <v>1276</v>
      </c>
      <c r="C73" s="13"/>
      <c r="D73" s="13"/>
      <c r="E73" s="13"/>
      <c r="F73" s="13"/>
      <c r="G73" s="14"/>
      <c r="H73" s="15"/>
    </row>
    <row r="74" spans="1:8">
      <c r="A74" s="16"/>
      <c r="B74" s="13" t="s">
        <v>1277</v>
      </c>
      <c r="C74" s="13"/>
      <c r="D74" s="13"/>
      <c r="E74" s="13"/>
      <c r="F74" s="13"/>
      <c r="G74" s="14"/>
      <c r="H74" s="15"/>
    </row>
    <row r="75" spans="1:8">
      <c r="A75" s="30"/>
      <c r="B75" s="31"/>
      <c r="C75" s="31"/>
      <c r="D75" s="31"/>
      <c r="E75" s="31"/>
      <c r="F75" s="31"/>
      <c r="G75" s="32"/>
      <c r="H75" s="33"/>
    </row>
  </sheetData>
  <mergeCells count="11">
    <mergeCell ref="A2:C2"/>
    <mergeCell ref="A3:C3"/>
    <mergeCell ref="B4:C4"/>
    <mergeCell ref="A43:C43"/>
    <mergeCell ref="B51:C51"/>
    <mergeCell ref="B55:C55"/>
    <mergeCell ref="B56:C56"/>
    <mergeCell ref="B44:C44"/>
    <mergeCell ref="B45:C45"/>
    <mergeCell ref="A49:C49"/>
    <mergeCell ref="B50:C50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41"/>
  <dimension ref="A1:H74"/>
  <sheetViews>
    <sheetView topLeftCell="A31" workbookViewId="0">
      <selection activeCell="C66" sqref="C66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9.28515625" style="4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681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1245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1246</v>
      </c>
      <c r="C4" s="150"/>
      <c r="D4" s="47"/>
      <c r="E4" s="47"/>
      <c r="F4" s="47"/>
      <c r="G4" s="48"/>
      <c r="H4" s="49"/>
    </row>
    <row r="5" spans="1:8" ht="12.75">
      <c r="A5" s="50"/>
      <c r="B5" s="154" t="s">
        <v>1135</v>
      </c>
      <c r="C5" s="150"/>
      <c r="D5" s="47"/>
      <c r="E5" s="47"/>
      <c r="F5" s="47"/>
      <c r="G5" s="48"/>
      <c r="H5" s="49"/>
    </row>
    <row r="6" spans="1:8">
      <c r="A6" s="50"/>
      <c r="B6" s="51">
        <v>9.7699999999999995E-2</v>
      </c>
      <c r="C6" s="47" t="s">
        <v>456</v>
      </c>
      <c r="D6" s="47" t="s">
        <v>682</v>
      </c>
      <c r="E6" s="47" t="s">
        <v>52</v>
      </c>
      <c r="F6" s="47">
        <v>1450</v>
      </c>
      <c r="G6" s="48">
        <v>14483.48</v>
      </c>
      <c r="H6" s="49">
        <v>2.09</v>
      </c>
    </row>
    <row r="7" spans="1:8">
      <c r="A7" s="50"/>
      <c r="B7" s="51">
        <v>8.48E-2</v>
      </c>
      <c r="C7" s="47" t="s">
        <v>1296</v>
      </c>
      <c r="D7" s="47" t="s">
        <v>455</v>
      </c>
      <c r="E7" s="47" t="s">
        <v>1324</v>
      </c>
      <c r="F7" s="47">
        <v>100</v>
      </c>
      <c r="G7" s="48">
        <v>998.04</v>
      </c>
      <c r="H7" s="49">
        <v>0.14000000000000001</v>
      </c>
    </row>
    <row r="8" spans="1:8" ht="9.75" thickBot="1">
      <c r="A8" s="50"/>
      <c r="B8" s="47"/>
      <c r="C8" s="47"/>
      <c r="D8" s="47"/>
      <c r="E8" s="42" t="s">
        <v>1244</v>
      </c>
      <c r="F8" s="47"/>
      <c r="G8" s="53">
        <v>15481.52</v>
      </c>
      <c r="H8" s="54">
        <v>2.23</v>
      </c>
    </row>
    <row r="9" spans="1:8" ht="13.5" thickTop="1">
      <c r="A9" s="50"/>
      <c r="B9" s="151" t="s">
        <v>1257</v>
      </c>
      <c r="C9" s="150"/>
      <c r="D9" s="47"/>
      <c r="E9" s="47"/>
      <c r="F9" s="47"/>
      <c r="G9" s="48"/>
      <c r="H9" s="49"/>
    </row>
    <row r="10" spans="1:8" ht="12.75">
      <c r="A10" s="50"/>
      <c r="B10" s="154" t="s">
        <v>1135</v>
      </c>
      <c r="C10" s="150"/>
      <c r="D10" s="47"/>
      <c r="E10" s="47"/>
      <c r="F10" s="47"/>
      <c r="G10" s="48"/>
      <c r="H10" s="49"/>
    </row>
    <row r="11" spans="1:8">
      <c r="A11" s="50"/>
      <c r="B11" s="51">
        <v>7.2700000000000001E-2</v>
      </c>
      <c r="C11" s="47" t="s">
        <v>635</v>
      </c>
      <c r="D11" s="47" t="s">
        <v>636</v>
      </c>
      <c r="E11" s="47" t="s">
        <v>1260</v>
      </c>
      <c r="F11" s="47">
        <v>3000000</v>
      </c>
      <c r="G11" s="48">
        <v>2999.7</v>
      </c>
      <c r="H11" s="49">
        <v>0.43</v>
      </c>
    </row>
    <row r="12" spans="1:8" ht="9.75" thickBot="1">
      <c r="A12" s="50"/>
      <c r="B12" s="47"/>
      <c r="C12" s="47"/>
      <c r="D12" s="47"/>
      <c r="E12" s="42" t="s">
        <v>1244</v>
      </c>
      <c r="F12" s="47"/>
      <c r="G12" s="53">
        <v>2999.7</v>
      </c>
      <c r="H12" s="54">
        <v>0.43</v>
      </c>
    </row>
    <row r="13" spans="1:8" ht="9.75" thickTop="1">
      <c r="A13" s="50"/>
      <c r="B13" s="47"/>
      <c r="C13" s="47"/>
      <c r="D13" s="47"/>
      <c r="E13" s="47"/>
      <c r="F13" s="47"/>
      <c r="G13" s="48"/>
      <c r="H13" s="49"/>
    </row>
    <row r="14" spans="1:8" ht="12.75">
      <c r="A14" s="153" t="s">
        <v>7</v>
      </c>
      <c r="B14" s="150"/>
      <c r="C14" s="150"/>
      <c r="D14" s="47"/>
      <c r="E14" s="47"/>
      <c r="F14" s="47"/>
      <c r="G14" s="48"/>
      <c r="H14" s="49"/>
    </row>
    <row r="15" spans="1:8" ht="12.75">
      <c r="A15" s="50"/>
      <c r="B15" s="151" t="s">
        <v>8</v>
      </c>
      <c r="C15" s="150"/>
      <c r="D15" s="47"/>
      <c r="E15" s="47"/>
      <c r="F15" s="47"/>
      <c r="G15" s="48"/>
      <c r="H15" s="49"/>
    </row>
    <row r="16" spans="1:8">
      <c r="A16" s="50"/>
      <c r="B16" s="52" t="s">
        <v>9</v>
      </c>
      <c r="C16" s="47" t="s">
        <v>281</v>
      </c>
      <c r="D16" s="47" t="s">
        <v>683</v>
      </c>
      <c r="E16" s="47" t="s">
        <v>12</v>
      </c>
      <c r="F16" s="47">
        <v>8200</v>
      </c>
      <c r="G16" s="48">
        <v>40634.199999999997</v>
      </c>
      <c r="H16" s="49">
        <v>5.87</v>
      </c>
    </row>
    <row r="17" spans="1:8">
      <c r="A17" s="50"/>
      <c r="B17" s="52" t="s">
        <v>9</v>
      </c>
      <c r="C17" s="47" t="s">
        <v>1153</v>
      </c>
      <c r="D17" s="47" t="s">
        <v>684</v>
      </c>
      <c r="E17" s="47" t="s">
        <v>52</v>
      </c>
      <c r="F17" s="47">
        <v>5400</v>
      </c>
      <c r="G17" s="48">
        <v>26967.65</v>
      </c>
      <c r="H17" s="49">
        <v>3.9</v>
      </c>
    </row>
    <row r="18" spans="1:8">
      <c r="A18" s="50"/>
      <c r="B18" s="52" t="s">
        <v>49</v>
      </c>
      <c r="C18" s="47" t="s">
        <v>66</v>
      </c>
      <c r="D18" s="47" t="s">
        <v>685</v>
      </c>
      <c r="E18" s="47" t="s">
        <v>52</v>
      </c>
      <c r="F18" s="47">
        <v>23500</v>
      </c>
      <c r="G18" s="48">
        <v>23492.85</v>
      </c>
      <c r="H18" s="49">
        <v>3.4</v>
      </c>
    </row>
    <row r="19" spans="1:8">
      <c r="A19" s="50"/>
      <c r="B19" s="52" t="s">
        <v>9</v>
      </c>
      <c r="C19" s="47" t="s">
        <v>613</v>
      </c>
      <c r="D19" s="47" t="s">
        <v>686</v>
      </c>
      <c r="E19" s="47" t="s">
        <v>52</v>
      </c>
      <c r="F19" s="47"/>
      <c r="G19" s="48">
        <v>14883.45</v>
      </c>
      <c r="H19" s="49">
        <v>2.15</v>
      </c>
    </row>
    <row r="20" spans="1:8">
      <c r="A20" s="50"/>
      <c r="B20" s="52" t="s">
        <v>9</v>
      </c>
      <c r="C20" s="47" t="s">
        <v>1153</v>
      </c>
      <c r="D20" s="47" t="s">
        <v>479</v>
      </c>
      <c r="E20" s="47" t="s">
        <v>52</v>
      </c>
      <c r="F20" s="47">
        <v>2900</v>
      </c>
      <c r="G20" s="48">
        <v>14478.29</v>
      </c>
      <c r="H20" s="49">
        <v>2.09</v>
      </c>
    </row>
    <row r="21" spans="1:8">
      <c r="A21" s="50"/>
      <c r="B21" s="52" t="s">
        <v>9</v>
      </c>
      <c r="C21" s="47" t="s">
        <v>175</v>
      </c>
      <c r="D21" s="47" t="s">
        <v>687</v>
      </c>
      <c r="E21" s="47" t="s">
        <v>52</v>
      </c>
      <c r="F21" s="47">
        <v>2900</v>
      </c>
      <c r="G21" s="48">
        <v>14402.6</v>
      </c>
      <c r="H21" s="49">
        <v>2.08</v>
      </c>
    </row>
    <row r="22" spans="1:8">
      <c r="A22" s="50"/>
      <c r="B22" s="52" t="s">
        <v>49</v>
      </c>
      <c r="C22" s="47" t="s">
        <v>66</v>
      </c>
      <c r="D22" s="47" t="s">
        <v>688</v>
      </c>
      <c r="E22" s="47" t="s">
        <v>52</v>
      </c>
      <c r="F22" s="47">
        <v>14000</v>
      </c>
      <c r="G22" s="48">
        <v>13991.48</v>
      </c>
      <c r="H22" s="49">
        <v>2.02</v>
      </c>
    </row>
    <row r="23" spans="1:8">
      <c r="A23" s="50"/>
      <c r="B23" s="52" t="s">
        <v>9</v>
      </c>
      <c r="C23" s="47" t="s">
        <v>57</v>
      </c>
      <c r="D23" s="47" t="s">
        <v>464</v>
      </c>
      <c r="E23" s="47" t="s">
        <v>52</v>
      </c>
      <c r="F23" s="47">
        <v>2500</v>
      </c>
      <c r="G23" s="48">
        <v>12464.68</v>
      </c>
      <c r="H23" s="49">
        <v>1.8</v>
      </c>
    </row>
    <row r="24" spans="1:8">
      <c r="A24" s="50"/>
      <c r="B24" s="52" t="s">
        <v>9</v>
      </c>
      <c r="C24" s="47" t="s">
        <v>1211</v>
      </c>
      <c r="D24" s="47" t="s">
        <v>689</v>
      </c>
      <c r="E24" s="47" t="s">
        <v>293</v>
      </c>
      <c r="F24" s="47">
        <v>2500</v>
      </c>
      <c r="G24" s="48">
        <v>12432.23</v>
      </c>
      <c r="H24" s="49">
        <v>1.8</v>
      </c>
    </row>
    <row r="25" spans="1:8">
      <c r="A25" s="50"/>
      <c r="B25" s="52" t="s">
        <v>9</v>
      </c>
      <c r="C25" s="47" t="s">
        <v>175</v>
      </c>
      <c r="D25" s="47" t="s">
        <v>470</v>
      </c>
      <c r="E25" s="47" t="s">
        <v>52</v>
      </c>
      <c r="F25" s="47">
        <v>2500</v>
      </c>
      <c r="G25" s="48">
        <v>12429.23</v>
      </c>
      <c r="H25" s="49">
        <v>1.8</v>
      </c>
    </row>
    <row r="26" spans="1:8">
      <c r="A26" s="50"/>
      <c r="B26" s="52" t="s">
        <v>9</v>
      </c>
      <c r="C26" s="47" t="s">
        <v>690</v>
      </c>
      <c r="D26" s="47" t="s">
        <v>691</v>
      </c>
      <c r="E26" s="47" t="s">
        <v>52</v>
      </c>
      <c r="F26" s="47">
        <v>2000</v>
      </c>
      <c r="G26" s="48">
        <v>9986.9</v>
      </c>
      <c r="H26" s="49">
        <v>1.44</v>
      </c>
    </row>
    <row r="27" spans="1:8">
      <c r="A27" s="50"/>
      <c r="B27" s="52" t="s">
        <v>49</v>
      </c>
      <c r="C27" s="47" t="s">
        <v>383</v>
      </c>
      <c r="D27" s="47" t="s">
        <v>692</v>
      </c>
      <c r="E27" s="47" t="s">
        <v>52</v>
      </c>
      <c r="F27" s="47">
        <v>10000</v>
      </c>
      <c r="G27" s="48">
        <v>9985.0300000000007</v>
      </c>
      <c r="H27" s="49">
        <v>1.44</v>
      </c>
    </row>
    <row r="28" spans="1:8">
      <c r="A28" s="50"/>
      <c r="B28" s="52" t="s">
        <v>9</v>
      </c>
      <c r="C28" s="47" t="s">
        <v>1337</v>
      </c>
      <c r="D28" s="47" t="s">
        <v>693</v>
      </c>
      <c r="E28" s="47" t="s">
        <v>12</v>
      </c>
      <c r="F28" s="47">
        <v>2000</v>
      </c>
      <c r="G28" s="48">
        <v>9983.7800000000007</v>
      </c>
      <c r="H28" s="49">
        <v>1.44</v>
      </c>
    </row>
    <row r="29" spans="1:8">
      <c r="A29" s="50"/>
      <c r="B29" s="52" t="s">
        <v>9</v>
      </c>
      <c r="C29" s="47" t="s">
        <v>557</v>
      </c>
      <c r="D29" s="47" t="s">
        <v>694</v>
      </c>
      <c r="E29" s="47" t="s">
        <v>12</v>
      </c>
      <c r="F29" s="47">
        <v>2000</v>
      </c>
      <c r="G29" s="48">
        <v>9923.51</v>
      </c>
      <c r="H29" s="49">
        <v>1.43</v>
      </c>
    </row>
    <row r="30" spans="1:8">
      <c r="A30" s="50"/>
      <c r="B30" s="52" t="s">
        <v>9</v>
      </c>
      <c r="C30" s="47" t="s">
        <v>557</v>
      </c>
      <c r="D30" s="47" t="s">
        <v>695</v>
      </c>
      <c r="E30" s="47" t="s">
        <v>12</v>
      </c>
      <c r="F30" s="47">
        <v>1900</v>
      </c>
      <c r="G30" s="48">
        <v>9452.59</v>
      </c>
      <c r="H30" s="49">
        <v>1.37</v>
      </c>
    </row>
    <row r="31" spans="1:8">
      <c r="A31" s="50"/>
      <c r="B31" s="52" t="s">
        <v>49</v>
      </c>
      <c r="C31" s="47" t="s">
        <v>1204</v>
      </c>
      <c r="D31" s="47" t="s">
        <v>646</v>
      </c>
      <c r="E31" s="47" t="s">
        <v>52</v>
      </c>
      <c r="F31" s="47">
        <v>6500</v>
      </c>
      <c r="G31" s="48">
        <v>6455.45</v>
      </c>
      <c r="H31" s="49">
        <v>0.93</v>
      </c>
    </row>
    <row r="32" spans="1:8">
      <c r="A32" s="50"/>
      <c r="B32" s="52" t="s">
        <v>49</v>
      </c>
      <c r="C32" s="47" t="s">
        <v>53</v>
      </c>
      <c r="D32" s="47" t="s">
        <v>696</v>
      </c>
      <c r="E32" s="47" t="s">
        <v>12</v>
      </c>
      <c r="F32" s="47">
        <v>5000</v>
      </c>
      <c r="G32" s="48">
        <v>4997.01</v>
      </c>
      <c r="H32" s="49">
        <v>0.72</v>
      </c>
    </row>
    <row r="33" spans="1:8">
      <c r="A33" s="50"/>
      <c r="B33" s="52" t="s">
        <v>49</v>
      </c>
      <c r="C33" s="47" t="s">
        <v>697</v>
      </c>
      <c r="D33" s="47" t="s">
        <v>698</v>
      </c>
      <c r="E33" s="47" t="s">
        <v>52</v>
      </c>
      <c r="F33" s="47">
        <v>5000</v>
      </c>
      <c r="G33" s="48">
        <v>4965.62</v>
      </c>
      <c r="H33" s="49">
        <v>0.72</v>
      </c>
    </row>
    <row r="34" spans="1:8">
      <c r="A34" s="50"/>
      <c r="B34" s="52" t="s">
        <v>9</v>
      </c>
      <c r="C34" s="47" t="s">
        <v>465</v>
      </c>
      <c r="D34" s="47" t="s">
        <v>466</v>
      </c>
      <c r="E34" s="47" t="s">
        <v>12</v>
      </c>
      <c r="F34" s="47">
        <v>1000</v>
      </c>
      <c r="G34" s="48">
        <v>4963.8900000000003</v>
      </c>
      <c r="H34" s="49">
        <v>0.72</v>
      </c>
    </row>
    <row r="35" spans="1:8">
      <c r="A35" s="50"/>
      <c r="B35" s="52" t="s">
        <v>9</v>
      </c>
      <c r="C35" s="47" t="s">
        <v>458</v>
      </c>
      <c r="D35" s="47" t="s">
        <v>699</v>
      </c>
      <c r="E35" s="47" t="s">
        <v>52</v>
      </c>
      <c r="F35" s="47">
        <v>900</v>
      </c>
      <c r="G35" s="48">
        <v>4461.92</v>
      </c>
      <c r="H35" s="49">
        <v>0.65</v>
      </c>
    </row>
    <row r="36" spans="1:8">
      <c r="A36" s="50"/>
      <c r="B36" s="52" t="s">
        <v>49</v>
      </c>
      <c r="C36" s="47" t="s">
        <v>647</v>
      </c>
      <c r="D36" s="47" t="s">
        <v>648</v>
      </c>
      <c r="E36" s="47" t="s">
        <v>52</v>
      </c>
      <c r="F36" s="47">
        <v>4000</v>
      </c>
      <c r="G36" s="48">
        <v>3972.54</v>
      </c>
      <c r="H36" s="49">
        <v>0.56999999999999995</v>
      </c>
    </row>
    <row r="37" spans="1:8">
      <c r="A37" s="50"/>
      <c r="B37" s="52" t="s">
        <v>49</v>
      </c>
      <c r="C37" s="47" t="s">
        <v>1226</v>
      </c>
      <c r="D37" s="47" t="s">
        <v>472</v>
      </c>
      <c r="E37" s="47" t="s">
        <v>52</v>
      </c>
      <c r="F37" s="47">
        <v>4000</v>
      </c>
      <c r="G37" s="48">
        <v>3971.34</v>
      </c>
      <c r="H37" s="49">
        <v>0.56999999999999995</v>
      </c>
    </row>
    <row r="38" spans="1:8">
      <c r="A38" s="50"/>
      <c r="B38" s="52" t="s">
        <v>49</v>
      </c>
      <c r="C38" s="47" t="s">
        <v>53</v>
      </c>
      <c r="D38" s="47" t="s">
        <v>700</v>
      </c>
      <c r="E38" s="47" t="s">
        <v>12</v>
      </c>
      <c r="F38" s="47">
        <v>2500</v>
      </c>
      <c r="G38" s="48">
        <v>2491.6999999999998</v>
      </c>
      <c r="H38" s="49">
        <v>0.36</v>
      </c>
    </row>
    <row r="39" spans="1:8">
      <c r="A39" s="50"/>
      <c r="B39" s="52" t="s">
        <v>49</v>
      </c>
      <c r="C39" s="47" t="s">
        <v>343</v>
      </c>
      <c r="D39" s="47" t="s">
        <v>701</v>
      </c>
      <c r="E39" s="47" t="s">
        <v>52</v>
      </c>
      <c r="F39" s="47">
        <v>2500</v>
      </c>
      <c r="G39" s="48">
        <v>2489.11</v>
      </c>
      <c r="H39" s="49">
        <v>0.36</v>
      </c>
    </row>
    <row r="40" spans="1:8">
      <c r="A40" s="50"/>
      <c r="B40" s="52" t="s">
        <v>9</v>
      </c>
      <c r="C40" s="47" t="s">
        <v>702</v>
      </c>
      <c r="D40" s="47" t="s">
        <v>703</v>
      </c>
      <c r="E40" s="47" t="s">
        <v>704</v>
      </c>
      <c r="F40" s="47">
        <v>500</v>
      </c>
      <c r="G40" s="48">
        <v>2486</v>
      </c>
      <c r="H40" s="49">
        <v>0.36</v>
      </c>
    </row>
    <row r="41" spans="1:8">
      <c r="A41" s="50"/>
      <c r="B41" s="52" t="s">
        <v>49</v>
      </c>
      <c r="C41" s="47" t="s">
        <v>1367</v>
      </c>
      <c r="D41" s="47" t="s">
        <v>645</v>
      </c>
      <c r="E41" s="47" t="s">
        <v>52</v>
      </c>
      <c r="F41" s="47">
        <v>2500</v>
      </c>
      <c r="G41" s="48">
        <v>2483.58</v>
      </c>
      <c r="H41" s="49">
        <v>0.36</v>
      </c>
    </row>
    <row r="42" spans="1:8">
      <c r="A42" s="50"/>
      <c r="B42" s="52" t="s">
        <v>49</v>
      </c>
      <c r="C42" s="47" t="s">
        <v>53</v>
      </c>
      <c r="D42" s="47" t="s">
        <v>471</v>
      </c>
      <c r="E42" s="47" t="s">
        <v>12</v>
      </c>
      <c r="F42" s="47">
        <v>1000</v>
      </c>
      <c r="G42" s="48">
        <v>998.5</v>
      </c>
      <c r="H42" s="49">
        <v>0.14000000000000001</v>
      </c>
    </row>
    <row r="43" spans="1:8">
      <c r="A43" s="50"/>
      <c r="B43" s="52" t="s">
        <v>49</v>
      </c>
      <c r="C43" s="47" t="s">
        <v>143</v>
      </c>
      <c r="D43" s="47" t="s">
        <v>644</v>
      </c>
      <c r="E43" s="47" t="s">
        <v>52</v>
      </c>
      <c r="F43" s="47">
        <v>1000</v>
      </c>
      <c r="G43" s="48">
        <v>994.32</v>
      </c>
      <c r="H43" s="49">
        <v>0.14000000000000001</v>
      </c>
    </row>
    <row r="44" spans="1:8">
      <c r="A44" s="50"/>
      <c r="B44" s="52" t="s">
        <v>49</v>
      </c>
      <c r="C44" s="47" t="s">
        <v>381</v>
      </c>
      <c r="D44" s="47" t="s">
        <v>625</v>
      </c>
      <c r="E44" s="47" t="s">
        <v>52</v>
      </c>
      <c r="F44" s="47">
        <v>750</v>
      </c>
      <c r="G44" s="48">
        <v>749.78</v>
      </c>
      <c r="H44" s="49">
        <v>0.11</v>
      </c>
    </row>
    <row r="45" spans="1:8" ht="9.75" thickBot="1">
      <c r="A45" s="50"/>
      <c r="B45" s="47"/>
      <c r="C45" s="47"/>
      <c r="D45" s="47"/>
      <c r="E45" s="42" t="s">
        <v>1244</v>
      </c>
      <c r="F45" s="47"/>
      <c r="G45" s="53">
        <v>281989.23</v>
      </c>
      <c r="H45" s="54">
        <v>40.74</v>
      </c>
    </row>
    <row r="46" spans="1:8" ht="13.5" thickTop="1">
      <c r="A46" s="50"/>
      <c r="B46" s="151" t="s">
        <v>72</v>
      </c>
      <c r="C46" s="150"/>
      <c r="D46" s="47"/>
      <c r="E46" s="47"/>
      <c r="F46" s="47"/>
      <c r="G46" s="48"/>
      <c r="H46" s="49"/>
    </row>
    <row r="47" spans="1:8">
      <c r="A47" s="50"/>
      <c r="B47" s="52" t="s">
        <v>73</v>
      </c>
      <c r="C47" s="47" t="s">
        <v>484</v>
      </c>
      <c r="D47" s="47" t="s">
        <v>485</v>
      </c>
      <c r="E47" s="47" t="s">
        <v>1260</v>
      </c>
      <c r="F47" s="47">
        <v>39000000</v>
      </c>
      <c r="G47" s="48">
        <v>38816.15</v>
      </c>
      <c r="H47" s="49">
        <v>5.61</v>
      </c>
    </row>
    <row r="48" spans="1:8">
      <c r="A48" s="50"/>
      <c r="B48" s="52" t="s">
        <v>73</v>
      </c>
      <c r="C48" s="47" t="s">
        <v>225</v>
      </c>
      <c r="D48" s="47" t="s">
        <v>226</v>
      </c>
      <c r="E48" s="47" t="s">
        <v>1260</v>
      </c>
      <c r="F48" s="47">
        <v>38500000</v>
      </c>
      <c r="G48" s="48">
        <v>38316.89</v>
      </c>
      <c r="H48" s="49">
        <v>5.54</v>
      </c>
    </row>
    <row r="49" spans="1:8">
      <c r="A49" s="50"/>
      <c r="B49" s="52" t="s">
        <v>73</v>
      </c>
      <c r="C49" s="47" t="s">
        <v>651</v>
      </c>
      <c r="D49" s="47" t="s">
        <v>652</v>
      </c>
      <c r="E49" s="47" t="s">
        <v>1260</v>
      </c>
      <c r="F49" s="47">
        <v>32500000</v>
      </c>
      <c r="G49" s="48">
        <v>32346.799999999999</v>
      </c>
      <c r="H49" s="49">
        <v>4.68</v>
      </c>
    </row>
    <row r="50" spans="1:8">
      <c r="A50" s="50"/>
      <c r="B50" s="52" t="s">
        <v>73</v>
      </c>
      <c r="C50" s="47" t="s">
        <v>482</v>
      </c>
      <c r="D50" s="47" t="s">
        <v>483</v>
      </c>
      <c r="E50" s="47" t="s">
        <v>1260</v>
      </c>
      <c r="F50" s="47">
        <v>20000000</v>
      </c>
      <c r="G50" s="48">
        <v>19905.72</v>
      </c>
      <c r="H50" s="49">
        <v>2.88</v>
      </c>
    </row>
    <row r="51" spans="1:8">
      <c r="A51" s="50"/>
      <c r="B51" s="52" t="s">
        <v>73</v>
      </c>
      <c r="C51" s="47" t="s">
        <v>705</v>
      </c>
      <c r="D51" s="47" t="s">
        <v>706</v>
      </c>
      <c r="E51" s="47" t="s">
        <v>1260</v>
      </c>
      <c r="F51" s="47">
        <v>1000000</v>
      </c>
      <c r="G51" s="48">
        <v>994.33</v>
      </c>
      <c r="H51" s="49">
        <v>0.14000000000000001</v>
      </c>
    </row>
    <row r="52" spans="1:8" ht="9.75" thickBot="1">
      <c r="A52" s="50"/>
      <c r="B52" s="47"/>
      <c r="C52" s="47"/>
      <c r="D52" s="47"/>
      <c r="E52" s="42" t="s">
        <v>1244</v>
      </c>
      <c r="F52" s="47"/>
      <c r="G52" s="99">
        <v>130379.89</v>
      </c>
      <c r="H52" s="100">
        <v>18.850000000000001</v>
      </c>
    </row>
    <row r="53" spans="1:8" ht="9.75" thickTop="1">
      <c r="A53" s="50"/>
      <c r="B53" s="47"/>
      <c r="C53" s="47"/>
      <c r="D53" s="47"/>
      <c r="E53" s="47"/>
      <c r="F53" s="47"/>
      <c r="G53" s="48"/>
      <c r="H53" s="49"/>
    </row>
    <row r="54" spans="1:8" ht="12.75">
      <c r="A54" s="153" t="s">
        <v>486</v>
      </c>
      <c r="B54" s="150"/>
      <c r="C54" s="150"/>
      <c r="D54" s="47"/>
      <c r="E54" s="47"/>
      <c r="F54" s="47"/>
      <c r="G54" s="48"/>
      <c r="H54" s="49"/>
    </row>
    <row r="55" spans="1:8" ht="12.75">
      <c r="A55" s="50"/>
      <c r="B55" s="151" t="s">
        <v>486</v>
      </c>
      <c r="C55" s="150"/>
      <c r="D55" s="47"/>
      <c r="E55" s="47"/>
      <c r="F55" s="47"/>
      <c r="G55" s="48"/>
      <c r="H55" s="49"/>
    </row>
    <row r="56" spans="1:8" ht="12.75">
      <c r="A56" s="50"/>
      <c r="B56" s="154" t="s">
        <v>1264</v>
      </c>
      <c r="C56" s="150"/>
      <c r="D56" s="47"/>
      <c r="E56" s="47"/>
      <c r="F56" s="47"/>
      <c r="G56" s="48"/>
      <c r="H56" s="49"/>
    </row>
    <row r="57" spans="1:8">
      <c r="A57" s="50"/>
      <c r="B57" s="47"/>
      <c r="C57" s="47" t="s">
        <v>50</v>
      </c>
      <c r="D57" s="47"/>
      <c r="E57" s="47" t="s">
        <v>110</v>
      </c>
      <c r="F57" s="47"/>
      <c r="G57" s="48">
        <v>19996.71</v>
      </c>
      <c r="H57" s="49">
        <v>2.89</v>
      </c>
    </row>
    <row r="58" spans="1:8">
      <c r="A58" s="50"/>
      <c r="B58" s="47"/>
      <c r="C58" s="47" t="s">
        <v>487</v>
      </c>
      <c r="D58" s="47"/>
      <c r="E58" s="47" t="s">
        <v>110</v>
      </c>
      <c r="F58" s="47"/>
      <c r="G58" s="48">
        <v>4999.8100000000004</v>
      </c>
      <c r="H58" s="49">
        <v>0.72</v>
      </c>
    </row>
    <row r="59" spans="1:8" ht="9.75" thickBot="1">
      <c r="A59" s="50"/>
      <c r="B59" s="47"/>
      <c r="C59" s="47"/>
      <c r="D59" s="47"/>
      <c r="E59" s="42" t="s">
        <v>1244</v>
      </c>
      <c r="F59" s="47"/>
      <c r="G59" s="53">
        <v>24996.52</v>
      </c>
      <c r="H59" s="54">
        <v>3.61</v>
      </c>
    </row>
    <row r="60" spans="1:8" ht="9.75" thickTop="1">
      <c r="A60" s="50"/>
      <c r="B60" s="47"/>
      <c r="C60" s="47"/>
      <c r="D60" s="47"/>
      <c r="E60" s="47"/>
      <c r="F60" s="47"/>
      <c r="G60" s="48"/>
      <c r="H60" s="49"/>
    </row>
    <row r="61" spans="1:8">
      <c r="A61" s="50"/>
      <c r="B61" s="52" t="s">
        <v>1136</v>
      </c>
      <c r="C61" s="47" t="s">
        <v>1268</v>
      </c>
      <c r="D61" s="47"/>
      <c r="E61" s="47" t="s">
        <v>1136</v>
      </c>
      <c r="F61" s="47"/>
      <c r="G61" s="48">
        <v>234084.41</v>
      </c>
      <c r="H61" s="49">
        <v>33.840000000000003</v>
      </c>
    </row>
    <row r="62" spans="1:8">
      <c r="A62" s="50"/>
      <c r="B62" s="47"/>
      <c r="C62" s="47"/>
      <c r="D62" s="47"/>
      <c r="E62" s="47"/>
      <c r="F62" s="47"/>
      <c r="G62" s="48"/>
      <c r="H62" s="49"/>
    </row>
    <row r="63" spans="1:8">
      <c r="A63" s="55" t="s">
        <v>1269</v>
      </c>
      <c r="B63" s="47"/>
      <c r="C63" s="47"/>
      <c r="D63" s="47"/>
      <c r="E63" s="47"/>
      <c r="F63" s="47"/>
      <c r="G63" s="56">
        <v>1755.94</v>
      </c>
      <c r="H63" s="57">
        <v>0.3</v>
      </c>
    </row>
    <row r="64" spans="1:8">
      <c r="A64" s="50"/>
      <c r="B64" s="47"/>
      <c r="C64" s="47"/>
      <c r="D64" s="47"/>
      <c r="E64" s="47"/>
      <c r="F64" s="47"/>
      <c r="G64" s="48"/>
      <c r="H64" s="49"/>
    </row>
    <row r="65" spans="1:8" ht="9.75" thickBot="1">
      <c r="A65" s="50"/>
      <c r="B65" s="47"/>
      <c r="C65" s="47"/>
      <c r="D65" s="47"/>
      <c r="E65" s="42" t="s">
        <v>1270</v>
      </c>
      <c r="F65" s="47"/>
      <c r="G65" s="53">
        <v>691687.21</v>
      </c>
      <c r="H65" s="54">
        <v>100</v>
      </c>
    </row>
    <row r="66" spans="1:8" ht="9.75" thickTop="1">
      <c r="A66" s="50"/>
      <c r="B66" s="47"/>
      <c r="C66" s="47"/>
      <c r="D66" s="47"/>
      <c r="E66" s="47"/>
      <c r="F66" s="47"/>
      <c r="G66" s="48"/>
      <c r="H66" s="49"/>
    </row>
    <row r="67" spans="1:8">
      <c r="A67" s="58" t="s">
        <v>1271</v>
      </c>
      <c r="B67" s="47"/>
      <c r="C67" s="47"/>
      <c r="D67" s="47"/>
      <c r="E67" s="47"/>
      <c r="F67" s="47"/>
      <c r="G67" s="48"/>
      <c r="H67" s="49"/>
    </row>
    <row r="68" spans="1:8">
      <c r="A68" s="50">
        <v>1</v>
      </c>
      <c r="B68" s="47" t="s">
        <v>707</v>
      </c>
      <c r="C68" s="47"/>
      <c r="D68" s="47"/>
      <c r="E68" s="47"/>
      <c r="F68" s="47"/>
      <c r="G68" s="48"/>
      <c r="H68" s="49"/>
    </row>
    <row r="69" spans="1:8">
      <c r="A69" s="50"/>
      <c r="B69" s="47"/>
      <c r="C69" s="47"/>
      <c r="D69" s="47"/>
      <c r="E69" s="47"/>
      <c r="F69" s="47"/>
      <c r="G69" s="48"/>
      <c r="H69" s="49"/>
    </row>
    <row r="70" spans="1:8">
      <c r="A70" s="50">
        <v>2</v>
      </c>
      <c r="B70" s="47" t="s">
        <v>1273</v>
      </c>
      <c r="C70" s="47"/>
      <c r="D70" s="47"/>
      <c r="E70" s="47"/>
      <c r="F70" s="47"/>
      <c r="G70" s="48"/>
      <c r="H70" s="49"/>
    </row>
    <row r="71" spans="1:8">
      <c r="A71" s="50"/>
      <c r="B71" s="47"/>
      <c r="C71" s="47"/>
      <c r="D71" s="47"/>
      <c r="E71" s="47"/>
      <c r="F71" s="47"/>
      <c r="G71" s="48"/>
      <c r="H71" s="49"/>
    </row>
    <row r="72" spans="1:8">
      <c r="A72" s="50">
        <v>3</v>
      </c>
      <c r="B72" s="47" t="s">
        <v>1275</v>
      </c>
      <c r="C72" s="47"/>
      <c r="D72" s="47"/>
      <c r="E72" s="47"/>
      <c r="F72" s="47"/>
      <c r="G72" s="48"/>
      <c r="H72" s="49"/>
    </row>
    <row r="73" spans="1:8">
      <c r="A73" s="50"/>
      <c r="B73" s="47" t="s">
        <v>15</v>
      </c>
      <c r="C73" s="47"/>
      <c r="D73" s="47"/>
      <c r="E73" s="47"/>
      <c r="F73" s="47"/>
      <c r="G73" s="48"/>
      <c r="H73" s="49"/>
    </row>
    <row r="74" spans="1:8">
      <c r="A74" s="59"/>
      <c r="B74" s="60" t="s">
        <v>1277</v>
      </c>
      <c r="C74" s="60"/>
      <c r="D74" s="60"/>
      <c r="E74" s="60"/>
      <c r="F74" s="60"/>
      <c r="G74" s="61"/>
      <c r="H74" s="62"/>
    </row>
  </sheetData>
  <mergeCells count="12">
    <mergeCell ref="A14:C14"/>
    <mergeCell ref="B15:C15"/>
    <mergeCell ref="B46:C46"/>
    <mergeCell ref="A54:C54"/>
    <mergeCell ref="B55:C55"/>
    <mergeCell ref="B56:C56"/>
    <mergeCell ref="A2:C2"/>
    <mergeCell ref="A3:C3"/>
    <mergeCell ref="B4:C4"/>
    <mergeCell ref="B5:C5"/>
    <mergeCell ref="B9:C9"/>
    <mergeCell ref="B10:C10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9"/>
  <dimension ref="A1:H26"/>
  <sheetViews>
    <sheetView workbookViewId="0">
      <selection activeCell="C36" sqref="C36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9.28515625" style="4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1111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64</v>
      </c>
      <c r="D5" s="47" t="s">
        <v>1112</v>
      </c>
      <c r="E5" s="47" t="s">
        <v>52</v>
      </c>
      <c r="F5" s="47">
        <v>6900</v>
      </c>
      <c r="G5" s="48">
        <v>6213.72</v>
      </c>
      <c r="H5" s="49">
        <v>28.5</v>
      </c>
    </row>
    <row r="6" spans="1:8">
      <c r="A6" s="50"/>
      <c r="B6" s="52" t="s">
        <v>49</v>
      </c>
      <c r="C6" s="47" t="s">
        <v>1367</v>
      </c>
      <c r="D6" s="47" t="s">
        <v>1113</v>
      </c>
      <c r="E6" s="47" t="s">
        <v>52</v>
      </c>
      <c r="F6" s="47">
        <v>6500</v>
      </c>
      <c r="G6" s="48">
        <v>5901.76</v>
      </c>
      <c r="H6" s="49">
        <v>27.07</v>
      </c>
    </row>
    <row r="7" spans="1:8">
      <c r="A7" s="50"/>
      <c r="B7" s="52" t="s">
        <v>49</v>
      </c>
      <c r="C7" s="47" t="s">
        <v>343</v>
      </c>
      <c r="D7" s="47" t="s">
        <v>1114</v>
      </c>
      <c r="E7" s="47" t="s">
        <v>52</v>
      </c>
      <c r="F7" s="47">
        <v>6000</v>
      </c>
      <c r="G7" s="48">
        <v>5397.71</v>
      </c>
      <c r="H7" s="49">
        <v>24.75</v>
      </c>
    </row>
    <row r="8" spans="1:8">
      <c r="A8" s="50"/>
      <c r="B8" s="52" t="s">
        <v>49</v>
      </c>
      <c r="C8" s="47" t="s">
        <v>53</v>
      </c>
      <c r="D8" s="47" t="s">
        <v>1115</v>
      </c>
      <c r="E8" s="47" t="s">
        <v>52</v>
      </c>
      <c r="F8" s="47">
        <v>4500</v>
      </c>
      <c r="G8" s="48">
        <v>4052.78</v>
      </c>
      <c r="H8" s="49">
        <v>18.59</v>
      </c>
    </row>
    <row r="9" spans="1:8">
      <c r="A9" s="50"/>
      <c r="B9" s="52" t="s">
        <v>49</v>
      </c>
      <c r="C9" s="47" t="s">
        <v>697</v>
      </c>
      <c r="D9" s="47" t="s">
        <v>1116</v>
      </c>
      <c r="E9" s="47" t="s">
        <v>52</v>
      </c>
      <c r="F9" s="47">
        <v>200</v>
      </c>
      <c r="G9" s="48">
        <v>180.85</v>
      </c>
      <c r="H9" s="49">
        <v>0.83</v>
      </c>
    </row>
    <row r="10" spans="1:8" ht="9.75" thickBot="1">
      <c r="A10" s="50"/>
      <c r="B10" s="47"/>
      <c r="C10" s="47"/>
      <c r="D10" s="47"/>
      <c r="E10" s="42" t="s">
        <v>1244</v>
      </c>
      <c r="F10" s="47"/>
      <c r="G10" s="53">
        <v>21746.82</v>
      </c>
      <c r="H10" s="54">
        <v>99.739999999999895</v>
      </c>
    </row>
    <row r="11" spans="1:8" ht="9.75" thickTop="1">
      <c r="A11" s="50"/>
      <c r="B11" s="47"/>
      <c r="C11" s="47"/>
      <c r="D11" s="47"/>
      <c r="E11" s="47"/>
      <c r="F11" s="47"/>
      <c r="G11" s="48"/>
      <c r="H11" s="49"/>
    </row>
    <row r="12" spans="1:8">
      <c r="A12" s="55" t="s">
        <v>1269</v>
      </c>
      <c r="B12" s="47"/>
      <c r="C12" s="47"/>
      <c r="D12" s="47"/>
      <c r="E12" s="47"/>
      <c r="F12" s="47"/>
      <c r="G12" s="56">
        <v>58.19</v>
      </c>
      <c r="H12" s="57">
        <v>0.26</v>
      </c>
    </row>
    <row r="13" spans="1:8">
      <c r="A13" s="50"/>
      <c r="B13" s="47"/>
      <c r="C13" s="47"/>
      <c r="D13" s="47"/>
      <c r="E13" s="47"/>
      <c r="F13" s="47"/>
      <c r="G13" s="48"/>
      <c r="H13" s="49"/>
    </row>
    <row r="14" spans="1:8" ht="9.75" thickBot="1">
      <c r="A14" s="50"/>
      <c r="B14" s="47"/>
      <c r="C14" s="47"/>
      <c r="D14" s="47"/>
      <c r="E14" s="42" t="s">
        <v>1270</v>
      </c>
      <c r="F14" s="47"/>
      <c r="G14" s="53">
        <v>21805.01</v>
      </c>
      <c r="H14" s="54">
        <v>100</v>
      </c>
    </row>
    <row r="15" spans="1:8" ht="9.75" thickTop="1">
      <c r="A15" s="50"/>
      <c r="B15" s="47"/>
      <c r="C15" s="47"/>
      <c r="D15" s="47"/>
      <c r="E15" s="47"/>
      <c r="F15" s="47"/>
      <c r="G15" s="48"/>
      <c r="H15" s="49"/>
    </row>
    <row r="16" spans="1:8">
      <c r="A16" s="50"/>
      <c r="B16" s="47"/>
      <c r="C16" s="47"/>
      <c r="D16" s="47"/>
      <c r="E16" s="47"/>
      <c r="F16" s="47"/>
      <c r="G16" s="48"/>
      <c r="H16" s="49"/>
    </row>
    <row r="17" spans="1:8">
      <c r="A17" s="50"/>
      <c r="B17" s="47"/>
      <c r="C17" s="47"/>
      <c r="D17" s="47"/>
      <c r="E17" s="47"/>
      <c r="F17" s="47"/>
      <c r="G17" s="48"/>
      <c r="H17" s="49"/>
    </row>
    <row r="18" spans="1:8">
      <c r="A18" s="58" t="s">
        <v>1271</v>
      </c>
      <c r="B18" s="47"/>
      <c r="C18" s="47"/>
      <c r="D18" s="47"/>
      <c r="E18" s="47"/>
      <c r="F18" s="47"/>
      <c r="G18" s="48"/>
      <c r="H18" s="49"/>
    </row>
    <row r="19" spans="1:8">
      <c r="A19" s="50">
        <v>1</v>
      </c>
      <c r="B19" s="47" t="s">
        <v>1117</v>
      </c>
      <c r="C19" s="47"/>
      <c r="D19" s="47"/>
      <c r="E19" s="47"/>
      <c r="F19" s="47"/>
      <c r="G19" s="48"/>
      <c r="H19" s="49"/>
    </row>
    <row r="20" spans="1:8">
      <c r="A20" s="50"/>
      <c r="B20" s="47"/>
      <c r="C20" s="47"/>
      <c r="D20" s="47"/>
      <c r="E20" s="47"/>
      <c r="F20" s="47"/>
      <c r="G20" s="48"/>
      <c r="H20" s="49"/>
    </row>
    <row r="21" spans="1:8">
      <c r="A21" s="50">
        <v>2</v>
      </c>
      <c r="B21" s="47" t="s">
        <v>1273</v>
      </c>
      <c r="C21" s="47"/>
      <c r="D21" s="47"/>
      <c r="E21" s="47"/>
      <c r="F21" s="47"/>
      <c r="G21" s="48"/>
      <c r="H21" s="49"/>
    </row>
    <row r="22" spans="1:8">
      <c r="A22" s="50"/>
      <c r="B22" s="47"/>
      <c r="C22" s="47"/>
      <c r="D22" s="47"/>
      <c r="E22" s="47"/>
      <c r="F22" s="47"/>
      <c r="G22" s="48"/>
      <c r="H22" s="49"/>
    </row>
    <row r="23" spans="1:8">
      <c r="A23" s="50">
        <v>3</v>
      </c>
      <c r="B23" s="47" t="s">
        <v>1275</v>
      </c>
      <c r="C23" s="47"/>
      <c r="D23" s="47"/>
      <c r="E23" s="47"/>
      <c r="F23" s="47"/>
      <c r="G23" s="48"/>
      <c r="H23" s="49"/>
    </row>
    <row r="24" spans="1:8">
      <c r="A24" s="50"/>
      <c r="B24" s="47" t="s">
        <v>15</v>
      </c>
      <c r="C24" s="47"/>
      <c r="D24" s="47"/>
      <c r="E24" s="47"/>
      <c r="F24" s="47"/>
      <c r="G24" s="48"/>
      <c r="H24" s="49"/>
    </row>
    <row r="25" spans="1:8">
      <c r="A25" s="50"/>
      <c r="B25" s="47" t="s">
        <v>1277</v>
      </c>
      <c r="C25" s="47"/>
      <c r="D25" s="47"/>
      <c r="E25" s="47"/>
      <c r="F25" s="47"/>
      <c r="G25" s="48"/>
      <c r="H25" s="49"/>
    </row>
    <row r="26" spans="1:8">
      <c r="A26" s="59"/>
      <c r="B26" s="60"/>
      <c r="C26" s="60"/>
      <c r="D26" s="60"/>
      <c r="E26" s="60"/>
      <c r="F26" s="60"/>
      <c r="G26" s="61"/>
      <c r="H26" s="62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I103"/>
  <sheetViews>
    <sheetView topLeftCell="A78" workbookViewId="0">
      <selection activeCell="B101" sqref="B101"/>
    </sheetView>
  </sheetViews>
  <sheetFormatPr defaultRowHeight="12.75"/>
  <cols>
    <col min="1" max="1" width="2.7109375" style="7" customWidth="1"/>
    <col min="2" max="2" width="33.42578125" style="7" customWidth="1"/>
    <col min="3" max="3" width="34.28515625" style="7" customWidth="1"/>
    <col min="4" max="4" width="12.42578125" style="7" bestFit="1" customWidth="1"/>
    <col min="5" max="5" width="20.42578125" style="7" bestFit="1" customWidth="1"/>
    <col min="6" max="6" width="8.7109375" style="7" customWidth="1"/>
    <col min="7" max="7" width="11.7109375" style="34" customWidth="1"/>
    <col min="8" max="8" width="9.28515625" style="35" customWidth="1"/>
    <col min="9" max="9" width="9.140625" style="6"/>
    <col min="10" max="16384" width="9.140625" style="7"/>
  </cols>
  <sheetData>
    <row r="1" spans="1:8">
      <c r="A1" s="1"/>
      <c r="B1" s="2"/>
      <c r="C1" s="3" t="s">
        <v>668</v>
      </c>
      <c r="D1" s="2"/>
      <c r="E1" s="2"/>
      <c r="F1" s="2"/>
      <c r="G1" s="4"/>
      <c r="H1" s="5"/>
    </row>
    <row r="2" spans="1:8" ht="38.25">
      <c r="A2" s="155" t="s">
        <v>1128</v>
      </c>
      <c r="B2" s="156"/>
      <c r="C2" s="156"/>
      <c r="D2" s="8" t="s">
        <v>1129</v>
      </c>
      <c r="E2" s="9" t="s">
        <v>80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1134</v>
      </c>
      <c r="B3" s="158"/>
      <c r="C3" s="158"/>
      <c r="D3" s="13"/>
      <c r="E3" s="13"/>
      <c r="F3" s="13"/>
      <c r="G3" s="14"/>
      <c r="H3" s="15"/>
    </row>
    <row r="4" spans="1:8">
      <c r="A4" s="16"/>
      <c r="B4" s="159" t="s">
        <v>1135</v>
      </c>
      <c r="C4" s="158"/>
      <c r="D4" s="13"/>
      <c r="E4" s="13"/>
      <c r="F4" s="13"/>
      <c r="G4" s="14"/>
      <c r="H4" s="15"/>
    </row>
    <row r="5" spans="1:8">
      <c r="A5" s="16"/>
      <c r="B5" s="18" t="s">
        <v>1136</v>
      </c>
      <c r="C5" s="13" t="s">
        <v>1137</v>
      </c>
      <c r="D5" s="13" t="s">
        <v>1138</v>
      </c>
      <c r="E5" s="13" t="s">
        <v>1139</v>
      </c>
      <c r="F5" s="13">
        <v>120000</v>
      </c>
      <c r="G5" s="14">
        <v>3727.02</v>
      </c>
      <c r="H5" s="15">
        <v>6.68</v>
      </c>
    </row>
    <row r="6" spans="1:8">
      <c r="A6" s="16"/>
      <c r="B6" s="18" t="s">
        <v>1136</v>
      </c>
      <c r="C6" s="13" t="s">
        <v>1156</v>
      </c>
      <c r="D6" s="13" t="s">
        <v>1157</v>
      </c>
      <c r="E6" s="13" t="s">
        <v>1158</v>
      </c>
      <c r="F6" s="13">
        <v>380000</v>
      </c>
      <c r="G6" s="14">
        <v>3244.63</v>
      </c>
      <c r="H6" s="15">
        <v>5.81</v>
      </c>
    </row>
    <row r="7" spans="1:8">
      <c r="A7" s="16"/>
      <c r="B7" s="18" t="s">
        <v>1136</v>
      </c>
      <c r="C7" s="13" t="s">
        <v>1159</v>
      </c>
      <c r="D7" s="13" t="s">
        <v>1160</v>
      </c>
      <c r="E7" s="13" t="s">
        <v>1145</v>
      </c>
      <c r="F7" s="13">
        <v>390000</v>
      </c>
      <c r="G7" s="14">
        <v>3134.63</v>
      </c>
      <c r="H7" s="15">
        <v>5.62</v>
      </c>
    </row>
    <row r="8" spans="1:8">
      <c r="A8" s="16"/>
      <c r="B8" s="18" t="s">
        <v>1136</v>
      </c>
      <c r="C8" s="13" t="s">
        <v>1148</v>
      </c>
      <c r="D8" s="13" t="s">
        <v>1149</v>
      </c>
      <c r="E8" s="13" t="s">
        <v>1139</v>
      </c>
      <c r="F8" s="13">
        <v>118000</v>
      </c>
      <c r="G8" s="14">
        <v>2399.1799999999998</v>
      </c>
      <c r="H8" s="15">
        <v>4.3</v>
      </c>
    </row>
    <row r="9" spans="1:8">
      <c r="A9" s="16"/>
      <c r="B9" s="18" t="s">
        <v>1136</v>
      </c>
      <c r="C9" s="13" t="s">
        <v>1140</v>
      </c>
      <c r="D9" s="13" t="s">
        <v>1141</v>
      </c>
      <c r="E9" s="13" t="s">
        <v>1142</v>
      </c>
      <c r="F9" s="13">
        <v>740000</v>
      </c>
      <c r="G9" s="14">
        <v>2284.38</v>
      </c>
      <c r="H9" s="15">
        <v>4.09</v>
      </c>
    </row>
    <row r="10" spans="1:8">
      <c r="A10" s="16"/>
      <c r="B10" s="18" t="s">
        <v>1136</v>
      </c>
      <c r="C10" s="13" t="s">
        <v>212</v>
      </c>
      <c r="D10" s="13" t="s">
        <v>213</v>
      </c>
      <c r="E10" s="13" t="s">
        <v>1183</v>
      </c>
      <c r="F10" s="13">
        <v>1200000</v>
      </c>
      <c r="G10" s="14">
        <v>1918.8</v>
      </c>
      <c r="H10" s="15">
        <v>3.44</v>
      </c>
    </row>
    <row r="11" spans="1:8">
      <c r="A11" s="16"/>
      <c r="B11" s="18" t="s">
        <v>1136</v>
      </c>
      <c r="C11" s="13" t="s">
        <v>1174</v>
      </c>
      <c r="D11" s="13" t="s">
        <v>1175</v>
      </c>
      <c r="E11" s="13" t="s">
        <v>1169</v>
      </c>
      <c r="F11" s="13">
        <v>350000</v>
      </c>
      <c r="G11" s="14">
        <v>1824.2</v>
      </c>
      <c r="H11" s="15">
        <v>3.27</v>
      </c>
    </row>
    <row r="12" spans="1:8">
      <c r="A12" s="16"/>
      <c r="B12" s="18" t="s">
        <v>1136</v>
      </c>
      <c r="C12" s="13" t="s">
        <v>191</v>
      </c>
      <c r="D12" s="13" t="s">
        <v>192</v>
      </c>
      <c r="E12" s="13" t="s">
        <v>169</v>
      </c>
      <c r="F12" s="13">
        <v>775000</v>
      </c>
      <c r="G12" s="14">
        <v>1794.13</v>
      </c>
      <c r="H12" s="15">
        <v>3.22</v>
      </c>
    </row>
    <row r="13" spans="1:8">
      <c r="A13" s="16"/>
      <c r="B13" s="18" t="s">
        <v>1136</v>
      </c>
      <c r="C13" s="13" t="s">
        <v>1146</v>
      </c>
      <c r="D13" s="13" t="s">
        <v>1147</v>
      </c>
      <c r="E13" s="13" t="s">
        <v>1145</v>
      </c>
      <c r="F13" s="13">
        <v>298500</v>
      </c>
      <c r="G13" s="14">
        <v>1773.09</v>
      </c>
      <c r="H13" s="15">
        <v>3.18</v>
      </c>
    </row>
    <row r="14" spans="1:8">
      <c r="A14" s="16"/>
      <c r="B14" s="18" t="s">
        <v>1136</v>
      </c>
      <c r="C14" s="13" t="s">
        <v>343</v>
      </c>
      <c r="D14" s="13" t="s">
        <v>344</v>
      </c>
      <c r="E14" s="13" t="s">
        <v>1145</v>
      </c>
      <c r="F14" s="13">
        <v>475000</v>
      </c>
      <c r="G14" s="14">
        <v>1694.56</v>
      </c>
      <c r="H14" s="15">
        <v>3.04</v>
      </c>
    </row>
    <row r="15" spans="1:8">
      <c r="A15" s="16"/>
      <c r="B15" s="18" t="s">
        <v>1136</v>
      </c>
      <c r="C15" s="13" t="s">
        <v>1153</v>
      </c>
      <c r="D15" s="13" t="s">
        <v>1154</v>
      </c>
      <c r="E15" s="13" t="s">
        <v>1155</v>
      </c>
      <c r="F15" s="13">
        <v>235000</v>
      </c>
      <c r="G15" s="14">
        <v>1688.83</v>
      </c>
      <c r="H15" s="15">
        <v>3.03</v>
      </c>
    </row>
    <row r="16" spans="1:8">
      <c r="A16" s="16"/>
      <c r="B16" s="18" t="s">
        <v>1136</v>
      </c>
      <c r="C16" s="13" t="s">
        <v>151</v>
      </c>
      <c r="D16" s="13" t="s">
        <v>152</v>
      </c>
      <c r="E16" s="13" t="s">
        <v>1166</v>
      </c>
      <c r="F16" s="13">
        <v>500000</v>
      </c>
      <c r="G16" s="14">
        <v>1603.5</v>
      </c>
      <c r="H16" s="15">
        <v>2.87</v>
      </c>
    </row>
    <row r="17" spans="1:8">
      <c r="A17" s="16"/>
      <c r="B17" s="18" t="s">
        <v>1136</v>
      </c>
      <c r="C17" s="13" t="s">
        <v>1181</v>
      </c>
      <c r="D17" s="13" t="s">
        <v>1182</v>
      </c>
      <c r="E17" s="13" t="s">
        <v>1183</v>
      </c>
      <c r="F17" s="13">
        <v>500000</v>
      </c>
      <c r="G17" s="14">
        <v>1495.5</v>
      </c>
      <c r="H17" s="15">
        <v>2.68</v>
      </c>
    </row>
    <row r="18" spans="1:8">
      <c r="A18" s="16"/>
      <c r="B18" s="18" t="s">
        <v>1136</v>
      </c>
      <c r="C18" s="13" t="s">
        <v>1164</v>
      </c>
      <c r="D18" s="13" t="s">
        <v>1165</v>
      </c>
      <c r="E18" s="13" t="s">
        <v>1166</v>
      </c>
      <c r="F18" s="13">
        <v>550000</v>
      </c>
      <c r="G18" s="14">
        <v>1370.33</v>
      </c>
      <c r="H18" s="15">
        <v>2.46</v>
      </c>
    </row>
    <row r="19" spans="1:8">
      <c r="A19" s="16"/>
      <c r="B19" s="18" t="s">
        <v>1136</v>
      </c>
      <c r="C19" s="13" t="s">
        <v>669</v>
      </c>
      <c r="D19" s="13" t="s">
        <v>670</v>
      </c>
      <c r="E19" s="13" t="s">
        <v>1186</v>
      </c>
      <c r="F19" s="13">
        <v>633000</v>
      </c>
      <c r="G19" s="14">
        <v>1229.5999999999999</v>
      </c>
      <c r="H19" s="15">
        <v>2.2000000000000002</v>
      </c>
    </row>
    <row r="20" spans="1:8">
      <c r="A20" s="16"/>
      <c r="B20" s="18" t="s">
        <v>1136</v>
      </c>
      <c r="C20" s="13" t="s">
        <v>1389</v>
      </c>
      <c r="D20" s="13" t="s">
        <v>605</v>
      </c>
      <c r="E20" s="13" t="s">
        <v>1238</v>
      </c>
      <c r="F20" s="13">
        <v>400000</v>
      </c>
      <c r="G20" s="14">
        <v>1197</v>
      </c>
      <c r="H20" s="15">
        <v>2.15</v>
      </c>
    </row>
    <row r="21" spans="1:8">
      <c r="A21" s="16"/>
      <c r="B21" s="18" t="s">
        <v>1136</v>
      </c>
      <c r="C21" s="13" t="s">
        <v>1236</v>
      </c>
      <c r="D21" s="13" t="s">
        <v>1237</v>
      </c>
      <c r="E21" s="13" t="s">
        <v>1238</v>
      </c>
      <c r="F21" s="13">
        <v>150000</v>
      </c>
      <c r="G21" s="14">
        <v>1174.8800000000001</v>
      </c>
      <c r="H21" s="15">
        <v>2.11</v>
      </c>
    </row>
    <row r="22" spans="1:8">
      <c r="A22" s="16"/>
      <c r="B22" s="18" t="s">
        <v>1136</v>
      </c>
      <c r="C22" s="13" t="s">
        <v>600</v>
      </c>
      <c r="D22" s="13" t="s">
        <v>336</v>
      </c>
      <c r="E22" s="13" t="s">
        <v>1238</v>
      </c>
      <c r="F22" s="13">
        <v>90000</v>
      </c>
      <c r="G22" s="14">
        <v>1119.2</v>
      </c>
      <c r="H22" s="15">
        <v>2.0099999999999998</v>
      </c>
    </row>
    <row r="23" spans="1:8">
      <c r="A23" s="16"/>
      <c r="B23" s="18" t="s">
        <v>1136</v>
      </c>
      <c r="C23" s="13" t="s">
        <v>671</v>
      </c>
      <c r="D23" s="13" t="s">
        <v>672</v>
      </c>
      <c r="E23" s="13" t="s">
        <v>169</v>
      </c>
      <c r="F23" s="13">
        <v>349984</v>
      </c>
      <c r="G23" s="14">
        <v>925.71</v>
      </c>
      <c r="H23" s="15">
        <v>1.66</v>
      </c>
    </row>
    <row r="24" spans="1:8">
      <c r="A24" s="16"/>
      <c r="B24" s="18" t="s">
        <v>1136</v>
      </c>
      <c r="C24" s="13" t="s">
        <v>608</v>
      </c>
      <c r="D24" s="13" t="s">
        <v>609</v>
      </c>
      <c r="E24" s="13" t="s">
        <v>1238</v>
      </c>
      <c r="F24" s="13">
        <v>50000</v>
      </c>
      <c r="G24" s="14">
        <v>918.5</v>
      </c>
      <c r="H24" s="15">
        <v>1.65</v>
      </c>
    </row>
    <row r="25" spans="1:8">
      <c r="A25" s="16"/>
      <c r="B25" s="18" t="s">
        <v>1136</v>
      </c>
      <c r="C25" s="13" t="s">
        <v>1200</v>
      </c>
      <c r="D25" s="13" t="s">
        <v>1201</v>
      </c>
      <c r="E25" s="13" t="s">
        <v>1139</v>
      </c>
      <c r="F25" s="13">
        <v>185000</v>
      </c>
      <c r="G25" s="14">
        <v>894.66</v>
      </c>
      <c r="H25" s="15">
        <v>1.6</v>
      </c>
    </row>
    <row r="26" spans="1:8">
      <c r="A26" s="16"/>
      <c r="B26" s="18" t="s">
        <v>1136</v>
      </c>
      <c r="C26" s="13" t="s">
        <v>1176</v>
      </c>
      <c r="D26" s="13" t="s">
        <v>1177</v>
      </c>
      <c r="E26" s="13" t="s">
        <v>1139</v>
      </c>
      <c r="F26" s="13">
        <v>62000</v>
      </c>
      <c r="G26" s="14">
        <v>852.5</v>
      </c>
      <c r="H26" s="15">
        <v>1.53</v>
      </c>
    </row>
    <row r="27" spans="1:8">
      <c r="A27" s="16"/>
      <c r="B27" s="18" t="s">
        <v>1136</v>
      </c>
      <c r="C27" s="13" t="s">
        <v>426</v>
      </c>
      <c r="D27" s="13" t="s">
        <v>427</v>
      </c>
      <c r="E27" s="13" t="s">
        <v>1142</v>
      </c>
      <c r="F27" s="13">
        <v>600000</v>
      </c>
      <c r="G27" s="14">
        <v>834</v>
      </c>
      <c r="H27" s="15">
        <v>1.49</v>
      </c>
    </row>
    <row r="28" spans="1:8">
      <c r="A28" s="16"/>
      <c r="B28" s="18" t="s">
        <v>1136</v>
      </c>
      <c r="C28" s="13" t="s">
        <v>594</v>
      </c>
      <c r="D28" s="13" t="s">
        <v>595</v>
      </c>
      <c r="E28" s="13" t="s">
        <v>1139</v>
      </c>
      <c r="F28" s="13">
        <v>75500</v>
      </c>
      <c r="G28" s="14">
        <v>785.54</v>
      </c>
      <c r="H28" s="15">
        <v>1.41</v>
      </c>
    </row>
    <row r="29" spans="1:8">
      <c r="A29" s="16"/>
      <c r="B29" s="18" t="s">
        <v>1136</v>
      </c>
      <c r="C29" s="13" t="s">
        <v>351</v>
      </c>
      <c r="D29" s="13" t="s">
        <v>352</v>
      </c>
      <c r="E29" s="13" t="s">
        <v>1142</v>
      </c>
      <c r="F29" s="13">
        <v>16000</v>
      </c>
      <c r="G29" s="14">
        <v>783.47</v>
      </c>
      <c r="H29" s="15">
        <v>1.4</v>
      </c>
    </row>
    <row r="30" spans="1:8">
      <c r="A30" s="16"/>
      <c r="B30" s="18" t="s">
        <v>1136</v>
      </c>
      <c r="C30" s="13" t="s">
        <v>360</v>
      </c>
      <c r="D30" s="13" t="s">
        <v>361</v>
      </c>
      <c r="E30" s="13" t="s">
        <v>1139</v>
      </c>
      <c r="F30" s="13">
        <v>23000</v>
      </c>
      <c r="G30" s="14">
        <v>682.28</v>
      </c>
      <c r="H30" s="15">
        <v>1.22</v>
      </c>
    </row>
    <row r="31" spans="1:8">
      <c r="A31" s="16"/>
      <c r="B31" s="18" t="s">
        <v>1136</v>
      </c>
      <c r="C31" s="13" t="s">
        <v>1196</v>
      </c>
      <c r="D31" s="13" t="s">
        <v>1197</v>
      </c>
      <c r="E31" s="13" t="s">
        <v>1169</v>
      </c>
      <c r="F31" s="13">
        <v>85327</v>
      </c>
      <c r="G31" s="14">
        <v>679.37</v>
      </c>
      <c r="H31" s="15">
        <v>1.22</v>
      </c>
    </row>
    <row r="32" spans="1:8">
      <c r="A32" s="16"/>
      <c r="B32" s="18" t="s">
        <v>1136</v>
      </c>
      <c r="C32" s="13" t="s">
        <v>1214</v>
      </c>
      <c r="D32" s="13" t="s">
        <v>1215</v>
      </c>
      <c r="E32" s="13" t="s">
        <v>1169</v>
      </c>
      <c r="F32" s="13">
        <v>27100</v>
      </c>
      <c r="G32" s="14">
        <v>621.38</v>
      </c>
      <c r="H32" s="15">
        <v>1.1100000000000001</v>
      </c>
    </row>
    <row r="33" spans="1:8">
      <c r="A33" s="16"/>
      <c r="B33" s="18" t="s">
        <v>1136</v>
      </c>
      <c r="C33" s="13" t="s">
        <v>1224</v>
      </c>
      <c r="D33" s="13" t="s">
        <v>1225</v>
      </c>
      <c r="E33" s="13" t="s">
        <v>1145</v>
      </c>
      <c r="F33" s="13">
        <v>40000</v>
      </c>
      <c r="G33" s="14">
        <v>607.58000000000004</v>
      </c>
      <c r="H33" s="15">
        <v>1.0900000000000001</v>
      </c>
    </row>
    <row r="34" spans="1:8">
      <c r="A34" s="16"/>
      <c r="B34" s="18" t="s">
        <v>1136</v>
      </c>
      <c r="C34" s="13" t="s">
        <v>673</v>
      </c>
      <c r="D34" s="13" t="s">
        <v>674</v>
      </c>
      <c r="E34" s="13" t="s">
        <v>174</v>
      </c>
      <c r="F34" s="13">
        <v>500000</v>
      </c>
      <c r="G34" s="14">
        <v>607</v>
      </c>
      <c r="H34" s="15">
        <v>1.0900000000000001</v>
      </c>
    </row>
    <row r="35" spans="1:8">
      <c r="A35" s="16"/>
      <c r="B35" s="18" t="s">
        <v>1136</v>
      </c>
      <c r="C35" s="13" t="s">
        <v>182</v>
      </c>
      <c r="D35" s="13" t="s">
        <v>183</v>
      </c>
      <c r="E35" s="13" t="s">
        <v>1169</v>
      </c>
      <c r="F35" s="13">
        <v>60000</v>
      </c>
      <c r="G35" s="14">
        <v>596.54999999999995</v>
      </c>
      <c r="H35" s="15">
        <v>1.07</v>
      </c>
    </row>
    <row r="36" spans="1:8">
      <c r="A36" s="16"/>
      <c r="B36" s="18" t="s">
        <v>1136</v>
      </c>
      <c r="C36" s="13" t="s">
        <v>601</v>
      </c>
      <c r="D36" s="13" t="s">
        <v>602</v>
      </c>
      <c r="E36" s="13" t="s">
        <v>1152</v>
      </c>
      <c r="F36" s="13">
        <v>225000</v>
      </c>
      <c r="G36" s="14">
        <v>565.65</v>
      </c>
      <c r="H36" s="15">
        <v>1.01</v>
      </c>
    </row>
    <row r="37" spans="1:8">
      <c r="A37" s="16"/>
      <c r="B37" s="18" t="s">
        <v>1136</v>
      </c>
      <c r="C37" s="13" t="s">
        <v>661</v>
      </c>
      <c r="D37" s="13" t="s">
        <v>662</v>
      </c>
      <c r="E37" s="13" t="s">
        <v>147</v>
      </c>
      <c r="F37" s="13">
        <v>472558</v>
      </c>
      <c r="G37" s="14">
        <v>544.39</v>
      </c>
      <c r="H37" s="15">
        <v>0.98</v>
      </c>
    </row>
    <row r="38" spans="1:8">
      <c r="A38" s="16"/>
      <c r="B38" s="18" t="s">
        <v>1136</v>
      </c>
      <c r="C38" s="13" t="s">
        <v>172</v>
      </c>
      <c r="D38" s="13" t="s">
        <v>173</v>
      </c>
      <c r="E38" s="13" t="s">
        <v>174</v>
      </c>
      <c r="F38" s="13">
        <v>210000</v>
      </c>
      <c r="G38" s="14">
        <v>540.23</v>
      </c>
      <c r="H38" s="15">
        <v>0.97</v>
      </c>
    </row>
    <row r="39" spans="1:8">
      <c r="A39" s="16"/>
      <c r="B39" s="18" t="s">
        <v>1136</v>
      </c>
      <c r="C39" s="13" t="s">
        <v>1365</v>
      </c>
      <c r="D39" s="13" t="s">
        <v>116</v>
      </c>
      <c r="E39" s="13" t="s">
        <v>1145</v>
      </c>
      <c r="F39" s="13">
        <v>200000</v>
      </c>
      <c r="G39" s="14">
        <v>486.7</v>
      </c>
      <c r="H39" s="15">
        <v>0.87</v>
      </c>
    </row>
    <row r="40" spans="1:8">
      <c r="A40" s="16"/>
      <c r="B40" s="18" t="s">
        <v>1136</v>
      </c>
      <c r="C40" s="13" t="s">
        <v>208</v>
      </c>
      <c r="D40" s="13" t="s">
        <v>209</v>
      </c>
      <c r="E40" s="13" t="s">
        <v>1158</v>
      </c>
      <c r="F40" s="13">
        <v>165000</v>
      </c>
      <c r="G40" s="14">
        <v>450.45</v>
      </c>
      <c r="H40" s="15">
        <v>0.81</v>
      </c>
    </row>
    <row r="41" spans="1:8">
      <c r="A41" s="16"/>
      <c r="B41" s="18" t="s">
        <v>1136</v>
      </c>
      <c r="C41" s="13" t="s">
        <v>347</v>
      </c>
      <c r="D41" s="13" t="s">
        <v>348</v>
      </c>
      <c r="E41" s="13" t="s">
        <v>1243</v>
      </c>
      <c r="F41" s="13">
        <v>12000</v>
      </c>
      <c r="G41" s="14">
        <v>431.5</v>
      </c>
      <c r="H41" s="15">
        <v>0.77</v>
      </c>
    </row>
    <row r="42" spans="1:8">
      <c r="A42" s="16"/>
      <c r="B42" s="18" t="s">
        <v>1136</v>
      </c>
      <c r="C42" s="13" t="s">
        <v>64</v>
      </c>
      <c r="D42" s="13" t="s">
        <v>204</v>
      </c>
      <c r="E42" s="13" t="s">
        <v>1145</v>
      </c>
      <c r="F42" s="13">
        <v>50000</v>
      </c>
      <c r="G42" s="14">
        <v>416.48</v>
      </c>
      <c r="H42" s="15">
        <v>0.75</v>
      </c>
    </row>
    <row r="43" spans="1:8">
      <c r="A43" s="16"/>
      <c r="B43" s="18" t="s">
        <v>1136</v>
      </c>
      <c r="C43" s="13" t="s">
        <v>419</v>
      </c>
      <c r="D43" s="13" t="s">
        <v>342</v>
      </c>
      <c r="E43" s="13" t="s">
        <v>169</v>
      </c>
      <c r="F43" s="13">
        <v>100000</v>
      </c>
      <c r="G43" s="14">
        <v>389.9</v>
      </c>
      <c r="H43" s="15">
        <v>0.7</v>
      </c>
    </row>
    <row r="44" spans="1:8">
      <c r="A44" s="16"/>
      <c r="B44" s="18" t="s">
        <v>1136</v>
      </c>
      <c r="C44" s="13" t="s">
        <v>379</v>
      </c>
      <c r="D44" s="13" t="s">
        <v>380</v>
      </c>
      <c r="E44" s="13" t="s">
        <v>1186</v>
      </c>
      <c r="F44" s="13">
        <v>3000</v>
      </c>
      <c r="G44" s="14">
        <v>386.82</v>
      </c>
      <c r="H44" s="15">
        <v>0.69</v>
      </c>
    </row>
    <row r="45" spans="1:8">
      <c r="A45" s="16"/>
      <c r="B45" s="18" t="s">
        <v>1136</v>
      </c>
      <c r="C45" s="13" t="s">
        <v>364</v>
      </c>
      <c r="D45" s="13" t="s">
        <v>365</v>
      </c>
      <c r="E45" s="13" t="s">
        <v>157</v>
      </c>
      <c r="F45" s="13">
        <v>90000</v>
      </c>
      <c r="G45" s="14">
        <v>354.06</v>
      </c>
      <c r="H45" s="15">
        <v>0.63</v>
      </c>
    </row>
    <row r="46" spans="1:8">
      <c r="A46" s="16"/>
      <c r="B46" s="18" t="s">
        <v>1136</v>
      </c>
      <c r="C46" s="13" t="s">
        <v>1192</v>
      </c>
      <c r="D46" s="13" t="s">
        <v>1193</v>
      </c>
      <c r="E46" s="13" t="s">
        <v>1186</v>
      </c>
      <c r="F46" s="13">
        <v>3944</v>
      </c>
      <c r="G46" s="14">
        <v>325.45</v>
      </c>
      <c r="H46" s="15">
        <v>0.57999999999999996</v>
      </c>
    </row>
    <row r="47" spans="1:8">
      <c r="A47" s="16"/>
      <c r="B47" s="18" t="s">
        <v>1136</v>
      </c>
      <c r="C47" s="13" t="s">
        <v>201</v>
      </c>
      <c r="D47" s="13" t="s">
        <v>202</v>
      </c>
      <c r="E47" s="13" t="s">
        <v>203</v>
      </c>
      <c r="F47" s="13">
        <v>35000</v>
      </c>
      <c r="G47" s="14">
        <v>286.52999999999997</v>
      </c>
      <c r="H47" s="15">
        <v>0.51</v>
      </c>
    </row>
    <row r="48" spans="1:8">
      <c r="A48" s="16"/>
      <c r="B48" s="18" t="s">
        <v>1136</v>
      </c>
      <c r="C48" s="13" t="s">
        <v>1198</v>
      </c>
      <c r="D48" s="13" t="s">
        <v>1199</v>
      </c>
      <c r="E48" s="13" t="s">
        <v>1169</v>
      </c>
      <c r="F48" s="13">
        <v>42000</v>
      </c>
      <c r="G48" s="14">
        <v>260.38</v>
      </c>
      <c r="H48" s="15">
        <v>0.47</v>
      </c>
    </row>
    <row r="49" spans="1:8">
      <c r="A49" s="16"/>
      <c r="B49" s="18" t="s">
        <v>1136</v>
      </c>
      <c r="C49" s="13" t="s">
        <v>66</v>
      </c>
      <c r="D49" s="13" t="s">
        <v>179</v>
      </c>
      <c r="E49" s="13" t="s">
        <v>1145</v>
      </c>
      <c r="F49" s="13">
        <v>75000</v>
      </c>
      <c r="G49" s="14">
        <v>192.11</v>
      </c>
      <c r="H49" s="15">
        <v>0.34</v>
      </c>
    </row>
    <row r="50" spans="1:8">
      <c r="A50" s="16"/>
      <c r="B50" s="18" t="s">
        <v>1136</v>
      </c>
      <c r="C50" s="13" t="s">
        <v>377</v>
      </c>
      <c r="D50" s="13" t="s">
        <v>378</v>
      </c>
      <c r="E50" s="13" t="s">
        <v>1243</v>
      </c>
      <c r="F50" s="13">
        <v>120000</v>
      </c>
      <c r="G50" s="14">
        <v>182.64</v>
      </c>
      <c r="H50" s="15">
        <v>0.33</v>
      </c>
    </row>
    <row r="51" spans="1:8">
      <c r="A51" s="16"/>
      <c r="B51" s="18" t="s">
        <v>1136</v>
      </c>
      <c r="C51" s="13" t="s">
        <v>436</v>
      </c>
      <c r="D51" s="13" t="s">
        <v>437</v>
      </c>
      <c r="E51" s="13" t="s">
        <v>147</v>
      </c>
      <c r="F51" s="13">
        <v>70000</v>
      </c>
      <c r="G51" s="14">
        <v>174.83</v>
      </c>
      <c r="H51" s="15">
        <v>0.31</v>
      </c>
    </row>
    <row r="52" spans="1:8">
      <c r="A52" s="16"/>
      <c r="B52" s="18" t="s">
        <v>1136</v>
      </c>
      <c r="C52" s="13" t="s">
        <v>329</v>
      </c>
      <c r="D52" s="13" t="s">
        <v>330</v>
      </c>
      <c r="E52" s="13" t="s">
        <v>203</v>
      </c>
      <c r="F52" s="13">
        <v>102984</v>
      </c>
      <c r="G52" s="14">
        <v>156.33000000000001</v>
      </c>
      <c r="H52" s="15">
        <v>0.28000000000000003</v>
      </c>
    </row>
    <row r="53" spans="1:8">
      <c r="A53" s="16"/>
      <c r="B53" s="18" t="s">
        <v>1136</v>
      </c>
      <c r="C53" s="13" t="s">
        <v>1206</v>
      </c>
      <c r="D53" s="13" t="s">
        <v>1207</v>
      </c>
      <c r="E53" s="13" t="s">
        <v>1142</v>
      </c>
      <c r="F53" s="13">
        <v>18151</v>
      </c>
      <c r="G53" s="14">
        <v>74.45</v>
      </c>
      <c r="H53" s="15">
        <v>0.13</v>
      </c>
    </row>
    <row r="54" spans="1:8">
      <c r="A54" s="16"/>
      <c r="B54" s="18" t="s">
        <v>1136</v>
      </c>
      <c r="C54" s="13" t="s">
        <v>373</v>
      </c>
      <c r="D54" s="13" t="s">
        <v>374</v>
      </c>
      <c r="E54" s="13" t="s">
        <v>150</v>
      </c>
      <c r="F54" s="13">
        <v>45650</v>
      </c>
      <c r="G54" s="14">
        <v>35.58</v>
      </c>
      <c r="H54" s="15">
        <v>0.06</v>
      </c>
    </row>
    <row r="55" spans="1:8" ht="13.5" thickBot="1">
      <c r="A55" s="16"/>
      <c r="B55" s="13"/>
      <c r="C55" s="13"/>
      <c r="D55" s="13"/>
      <c r="E55" s="8" t="s">
        <v>1244</v>
      </c>
      <c r="F55" s="13"/>
      <c r="G55" s="19">
        <v>50716.480000000003</v>
      </c>
      <c r="H55" s="20">
        <v>90.89</v>
      </c>
    </row>
    <row r="56" spans="1:8" ht="13.5" thickTop="1">
      <c r="A56" s="16"/>
      <c r="B56" s="159" t="s">
        <v>1253</v>
      </c>
      <c r="C56" s="158"/>
      <c r="D56" s="13"/>
      <c r="E56" s="13"/>
      <c r="F56" s="13"/>
      <c r="G56" s="14"/>
      <c r="H56" s="15"/>
    </row>
    <row r="57" spans="1:8">
      <c r="A57" s="16"/>
      <c r="B57" s="18" t="s">
        <v>1136</v>
      </c>
      <c r="C57" s="13" t="s">
        <v>675</v>
      </c>
      <c r="D57" s="13" t="s">
        <v>676</v>
      </c>
      <c r="E57" s="13" t="s">
        <v>1139</v>
      </c>
      <c r="F57" s="13">
        <v>200000</v>
      </c>
      <c r="G57" s="14">
        <v>0</v>
      </c>
      <c r="H57" s="15">
        <v>0</v>
      </c>
    </row>
    <row r="58" spans="1:8">
      <c r="A58" s="16"/>
      <c r="B58" s="18" t="s">
        <v>1136</v>
      </c>
      <c r="C58" s="13" t="s">
        <v>677</v>
      </c>
      <c r="D58" s="13" t="s">
        <v>678</v>
      </c>
      <c r="E58" s="13" t="s">
        <v>1139</v>
      </c>
      <c r="F58" s="13">
        <v>200000</v>
      </c>
      <c r="G58" s="14">
        <v>0</v>
      </c>
      <c r="H58" s="15">
        <v>0</v>
      </c>
    </row>
    <row r="59" spans="1:8">
      <c r="A59" s="16"/>
      <c r="B59" s="18"/>
      <c r="C59" s="13"/>
      <c r="D59" s="13"/>
      <c r="E59" s="13"/>
      <c r="F59" s="13"/>
      <c r="G59" s="14"/>
      <c r="H59" s="15"/>
    </row>
    <row r="60" spans="1:8">
      <c r="A60" s="16"/>
      <c r="B60" s="159" t="s">
        <v>222</v>
      </c>
      <c r="C60" s="161"/>
      <c r="D60" s="13"/>
      <c r="E60" s="13"/>
      <c r="F60" s="13"/>
      <c r="G60" s="14"/>
      <c r="H60" s="15"/>
    </row>
    <row r="61" spans="1:8">
      <c r="A61" s="16"/>
      <c r="B61" s="17"/>
      <c r="C61" s="140"/>
      <c r="D61" s="13"/>
      <c r="E61" s="13"/>
      <c r="F61" s="13"/>
      <c r="G61" s="14">
        <v>634.921999999999</v>
      </c>
      <c r="H61" s="15">
        <v>1.1399999999999999</v>
      </c>
    </row>
    <row r="62" spans="1:8" ht="13.5" thickBot="1">
      <c r="A62" s="16"/>
      <c r="B62" s="13"/>
      <c r="C62" s="13"/>
      <c r="D62" s="13"/>
      <c r="E62" s="8" t="s">
        <v>1244</v>
      </c>
      <c r="F62" s="13"/>
      <c r="G62" s="22">
        <v>634.921999999999</v>
      </c>
      <c r="H62" s="23">
        <v>1.1399999999999999</v>
      </c>
    </row>
    <row r="63" spans="1:8" ht="13.5" thickTop="1">
      <c r="A63" s="16"/>
      <c r="B63" s="13"/>
      <c r="C63" s="13"/>
      <c r="D63" s="13"/>
      <c r="E63" s="13"/>
      <c r="F63" s="13"/>
      <c r="G63" s="14"/>
      <c r="H63" s="15"/>
    </row>
    <row r="64" spans="1:8">
      <c r="A64" s="16"/>
      <c r="B64" s="159" t="s">
        <v>1263</v>
      </c>
      <c r="C64" s="158"/>
      <c r="D64" s="13"/>
      <c r="E64" s="13"/>
      <c r="F64" s="13"/>
      <c r="G64" s="14"/>
      <c r="H64" s="15"/>
    </row>
    <row r="65" spans="1:8">
      <c r="A65" s="16"/>
      <c r="B65" s="160" t="s">
        <v>1264</v>
      </c>
      <c r="C65" s="163"/>
      <c r="D65" s="13"/>
      <c r="E65" s="8" t="s">
        <v>1265</v>
      </c>
      <c r="F65" s="13"/>
      <c r="G65" s="14"/>
      <c r="H65" s="15"/>
    </row>
    <row r="66" spans="1:8">
      <c r="A66" s="16"/>
      <c r="B66" s="13"/>
      <c r="C66" s="13" t="s">
        <v>1266</v>
      </c>
      <c r="D66" s="13"/>
      <c r="E66" s="13" t="s">
        <v>110</v>
      </c>
      <c r="F66" s="13"/>
      <c r="G66" s="14">
        <v>500</v>
      </c>
      <c r="H66" s="15">
        <v>0.9</v>
      </c>
    </row>
    <row r="67" spans="1:8">
      <c r="A67" s="16"/>
      <c r="B67" s="13"/>
      <c r="C67" s="13" t="s">
        <v>1266</v>
      </c>
      <c r="D67" s="13"/>
      <c r="E67" s="13" t="s">
        <v>679</v>
      </c>
      <c r="F67" s="13"/>
      <c r="G67" s="14">
        <v>350</v>
      </c>
      <c r="H67" s="15">
        <v>0.63</v>
      </c>
    </row>
    <row r="68" spans="1:8">
      <c r="A68" s="16"/>
      <c r="B68" s="13"/>
      <c r="C68" s="13" t="s">
        <v>1266</v>
      </c>
      <c r="D68" s="13"/>
      <c r="E68" s="13" t="s">
        <v>111</v>
      </c>
      <c r="F68" s="13"/>
      <c r="G68" s="14">
        <v>200</v>
      </c>
      <c r="H68" s="15">
        <v>0.36</v>
      </c>
    </row>
    <row r="69" spans="1:8" ht="13.5" thickBot="1">
      <c r="A69" s="16"/>
      <c r="B69" s="13"/>
      <c r="C69" s="13"/>
      <c r="D69" s="13"/>
      <c r="E69" s="8" t="s">
        <v>1244</v>
      </c>
      <c r="F69" s="13"/>
      <c r="G69" s="19">
        <v>1050</v>
      </c>
      <c r="H69" s="20">
        <v>1.89</v>
      </c>
    </row>
    <row r="70" spans="1:8" ht="13.5" thickTop="1">
      <c r="A70" s="16"/>
      <c r="B70" s="18" t="s">
        <v>1136</v>
      </c>
      <c r="C70" s="13" t="s">
        <v>1268</v>
      </c>
      <c r="D70" s="13"/>
      <c r="E70" s="13" t="s">
        <v>1136</v>
      </c>
      <c r="F70" s="13"/>
      <c r="G70" s="14">
        <v>3399.05</v>
      </c>
      <c r="H70" s="15">
        <v>6.09</v>
      </c>
    </row>
    <row r="71" spans="1:8">
      <c r="A71" s="16"/>
      <c r="B71" s="13"/>
      <c r="C71" s="13"/>
      <c r="D71" s="13"/>
      <c r="E71" s="13"/>
      <c r="F71" s="13"/>
      <c r="G71" s="14"/>
      <c r="H71" s="15"/>
    </row>
    <row r="72" spans="1:8">
      <c r="A72" s="24" t="s">
        <v>1269</v>
      </c>
      <c r="B72" s="13"/>
      <c r="C72" s="13"/>
      <c r="D72" s="13"/>
      <c r="E72" s="13"/>
      <c r="F72" s="13"/>
      <c r="G72" s="25">
        <v>0.46</v>
      </c>
      <c r="H72" s="26">
        <v>-0.01</v>
      </c>
    </row>
    <row r="73" spans="1:8">
      <c r="A73" s="16"/>
      <c r="B73" s="13"/>
      <c r="C73" s="13"/>
      <c r="D73" s="13"/>
      <c r="E73" s="13"/>
      <c r="F73" s="13"/>
      <c r="G73" s="14"/>
      <c r="H73" s="15"/>
    </row>
    <row r="74" spans="1:8" ht="13.5" thickBot="1">
      <c r="A74" s="16"/>
      <c r="B74" s="13"/>
      <c r="C74" s="13"/>
      <c r="D74" s="13"/>
      <c r="E74" s="8" t="s">
        <v>1270</v>
      </c>
      <c r="F74" s="13"/>
      <c r="G74" s="19">
        <v>55800.91</v>
      </c>
      <c r="H74" s="20">
        <v>100</v>
      </c>
    </row>
    <row r="75" spans="1:8" ht="13.5" thickTop="1">
      <c r="A75" s="16"/>
      <c r="B75" s="13"/>
      <c r="C75" s="13"/>
      <c r="D75" s="13"/>
      <c r="E75" s="13"/>
      <c r="F75" s="13"/>
      <c r="G75" s="14"/>
      <c r="H75" s="15"/>
    </row>
    <row r="76" spans="1:8">
      <c r="A76" s="27" t="s">
        <v>1271</v>
      </c>
      <c r="B76" s="13"/>
      <c r="C76" s="13"/>
      <c r="D76" s="13"/>
      <c r="E76" s="13"/>
      <c r="F76" s="13"/>
      <c r="G76" s="14"/>
      <c r="H76" s="15"/>
    </row>
    <row r="77" spans="1:8">
      <c r="A77" s="16">
        <v>1</v>
      </c>
      <c r="B77" s="13" t="s">
        <v>1272</v>
      </c>
      <c r="C77" s="13"/>
      <c r="D77" s="13"/>
      <c r="E77" s="13"/>
      <c r="F77" s="13"/>
      <c r="G77" s="14"/>
      <c r="H77" s="15"/>
    </row>
    <row r="78" spans="1:8">
      <c r="A78" s="16"/>
      <c r="B78" s="13"/>
      <c r="C78" s="13"/>
      <c r="D78" s="13"/>
      <c r="E78" s="13"/>
      <c r="F78" s="13"/>
      <c r="G78" s="14"/>
      <c r="H78" s="15"/>
    </row>
    <row r="79" spans="1:8">
      <c r="A79" s="16">
        <v>2</v>
      </c>
      <c r="B79" s="13" t="s">
        <v>1273</v>
      </c>
      <c r="C79" s="13"/>
      <c r="D79" s="13"/>
      <c r="E79" s="13"/>
      <c r="F79" s="13"/>
      <c r="G79" s="14"/>
      <c r="H79" s="15"/>
    </row>
    <row r="80" spans="1:8">
      <c r="A80" s="16"/>
      <c r="B80" s="13"/>
      <c r="C80" s="13"/>
      <c r="D80" s="13"/>
      <c r="E80" s="13"/>
      <c r="F80" s="13"/>
      <c r="G80" s="14"/>
      <c r="H80" s="15"/>
    </row>
    <row r="81" spans="1:8">
      <c r="A81" s="16">
        <v>3</v>
      </c>
      <c r="B81" s="13" t="s">
        <v>680</v>
      </c>
      <c r="C81" s="13"/>
      <c r="D81" s="13"/>
      <c r="E81" s="13"/>
      <c r="F81" s="13"/>
      <c r="G81" s="14"/>
      <c r="H81" s="15"/>
    </row>
    <row r="82" spans="1:8">
      <c r="A82" s="16"/>
      <c r="B82" s="13"/>
      <c r="C82" s="13"/>
      <c r="D82" s="13"/>
      <c r="E82" s="13"/>
      <c r="F82" s="13"/>
      <c r="G82" s="14"/>
      <c r="H82" s="15"/>
    </row>
    <row r="83" spans="1:8">
      <c r="A83" s="16">
        <v>4</v>
      </c>
      <c r="B83" s="13" t="s">
        <v>237</v>
      </c>
      <c r="C83" s="13"/>
      <c r="D83" s="13"/>
      <c r="E83" s="13"/>
      <c r="F83" s="13"/>
      <c r="G83" s="14"/>
      <c r="H83" s="15"/>
    </row>
    <row r="84" spans="1:8">
      <c r="A84" s="16"/>
      <c r="B84" s="13"/>
      <c r="C84" s="13"/>
      <c r="D84" s="13"/>
      <c r="E84" s="13"/>
      <c r="F84" s="13"/>
      <c r="G84" s="14"/>
      <c r="H84" s="15"/>
    </row>
    <row r="85" spans="1:8">
      <c r="A85" s="16"/>
      <c r="B85" s="13" t="s">
        <v>238</v>
      </c>
      <c r="C85" s="13" t="s">
        <v>239</v>
      </c>
      <c r="D85" s="13" t="s">
        <v>240</v>
      </c>
      <c r="E85" s="13" t="s">
        <v>241</v>
      </c>
      <c r="F85" s="13" t="s">
        <v>242</v>
      </c>
      <c r="G85" s="14"/>
      <c r="H85" s="15"/>
    </row>
    <row r="86" spans="1:8">
      <c r="A86" s="16"/>
      <c r="B86" s="13" t="s">
        <v>1389</v>
      </c>
      <c r="C86" s="13" t="s">
        <v>244</v>
      </c>
      <c r="D86" s="13">
        <v>293.46280000000002</v>
      </c>
      <c r="E86" s="13">
        <v>301.35000000000002</v>
      </c>
      <c r="F86" s="13">
        <v>231.27</v>
      </c>
      <c r="G86" s="14"/>
      <c r="H86" s="15"/>
    </row>
    <row r="87" spans="1:8">
      <c r="A87" s="16"/>
      <c r="B87" s="13" t="s">
        <v>1148</v>
      </c>
      <c r="C87" s="13" t="s">
        <v>629</v>
      </c>
      <c r="D87" s="13">
        <v>1954.8489</v>
      </c>
      <c r="E87" s="13">
        <v>2000.35</v>
      </c>
      <c r="F87" s="13">
        <v>296.34809999999999</v>
      </c>
      <c r="G87" s="14"/>
      <c r="H87" s="15"/>
    </row>
    <row r="88" spans="1:8">
      <c r="A88" s="16"/>
      <c r="B88" s="13"/>
      <c r="C88" s="13"/>
      <c r="D88" s="13"/>
      <c r="E88" s="13"/>
      <c r="F88" s="13"/>
      <c r="G88" s="14"/>
      <c r="H88" s="15"/>
    </row>
    <row r="89" spans="1:8">
      <c r="A89" s="16"/>
      <c r="B89" s="8" t="s">
        <v>270</v>
      </c>
      <c r="C89" s="25">
        <v>1.1378344905127888</v>
      </c>
      <c r="D89" s="13"/>
      <c r="E89" s="13"/>
      <c r="F89" s="13"/>
      <c r="G89" s="14"/>
      <c r="H89" s="15"/>
    </row>
    <row r="90" spans="1:8">
      <c r="A90" s="16"/>
      <c r="B90" s="13"/>
      <c r="C90" s="13"/>
      <c r="D90" s="13"/>
      <c r="E90" s="13"/>
      <c r="F90" s="13"/>
      <c r="G90" s="14"/>
      <c r="H90" s="15"/>
    </row>
    <row r="91" spans="1:8">
      <c r="A91" s="16">
        <v>5</v>
      </c>
      <c r="B91" s="13" t="s">
        <v>1278</v>
      </c>
      <c r="C91" s="13"/>
      <c r="D91" s="13"/>
      <c r="E91" s="13"/>
      <c r="F91" s="13"/>
      <c r="G91" s="14"/>
      <c r="H91" s="15"/>
    </row>
    <row r="92" spans="1:8">
      <c r="A92" s="16"/>
      <c r="B92" s="13" t="s">
        <v>1279</v>
      </c>
      <c r="C92" s="13"/>
      <c r="D92" s="13">
        <v>825</v>
      </c>
      <c r="E92" s="13"/>
      <c r="F92" s="13"/>
      <c r="G92" s="14"/>
      <c r="H92" s="15"/>
    </row>
    <row r="93" spans="1:8">
      <c r="A93" s="16"/>
      <c r="B93" s="13" t="s">
        <v>1281</v>
      </c>
      <c r="C93" s="13"/>
      <c r="D93" s="13">
        <v>2287.7199999999998</v>
      </c>
      <c r="E93" s="13" t="s">
        <v>1282</v>
      </c>
      <c r="F93" s="13"/>
      <c r="G93" s="14"/>
      <c r="H93" s="15"/>
    </row>
    <row r="94" spans="1:8">
      <c r="A94" s="16"/>
      <c r="B94" s="13" t="s">
        <v>1284</v>
      </c>
      <c r="C94" s="13"/>
      <c r="D94" s="13">
        <v>94.97</v>
      </c>
      <c r="E94" s="13" t="s">
        <v>1282</v>
      </c>
      <c r="F94" s="13"/>
      <c r="G94" s="14"/>
      <c r="H94" s="15"/>
    </row>
    <row r="95" spans="1:8">
      <c r="A95" s="16"/>
      <c r="B95" s="13"/>
      <c r="C95" s="13"/>
      <c r="D95" s="13"/>
      <c r="E95" s="13"/>
      <c r="F95" s="13"/>
      <c r="G95" s="14"/>
      <c r="H95" s="15"/>
    </row>
    <row r="96" spans="1:8">
      <c r="A96" s="16">
        <v>6</v>
      </c>
      <c r="B96" s="13" t="s">
        <v>630</v>
      </c>
      <c r="C96" s="13"/>
      <c r="D96" s="13"/>
      <c r="E96" s="13"/>
      <c r="F96" s="13"/>
      <c r="G96" s="14"/>
      <c r="H96" s="15"/>
    </row>
    <row r="97" spans="1:8">
      <c r="A97" s="16"/>
      <c r="B97" s="13" t="s">
        <v>1279</v>
      </c>
      <c r="C97" s="13"/>
      <c r="D97" s="13">
        <v>443</v>
      </c>
      <c r="E97" s="13"/>
      <c r="F97" s="13"/>
      <c r="G97" s="14"/>
      <c r="H97" s="15"/>
    </row>
    <row r="98" spans="1:8">
      <c r="A98" s="16"/>
      <c r="B98" s="13" t="s">
        <v>1280</v>
      </c>
      <c r="C98" s="13"/>
      <c r="D98" s="13">
        <v>480</v>
      </c>
      <c r="E98" s="13"/>
      <c r="F98" s="13"/>
      <c r="G98" s="14"/>
      <c r="H98" s="15"/>
    </row>
    <row r="99" spans="1:8">
      <c r="A99" s="16"/>
      <c r="B99" s="13" t="s">
        <v>1281</v>
      </c>
      <c r="C99" s="13"/>
      <c r="D99" s="13">
        <v>1983.62</v>
      </c>
      <c r="E99" s="13" t="s">
        <v>1282</v>
      </c>
      <c r="F99" s="13"/>
      <c r="G99" s="14"/>
      <c r="H99" s="15"/>
    </row>
    <row r="100" spans="1:8">
      <c r="A100" s="16"/>
      <c r="B100" s="13" t="s">
        <v>1283</v>
      </c>
      <c r="C100" s="13"/>
      <c r="D100" s="13">
        <v>2155.44</v>
      </c>
      <c r="E100" s="13" t="s">
        <v>1282</v>
      </c>
      <c r="F100" s="13"/>
      <c r="G100" s="14"/>
      <c r="H100" s="15"/>
    </row>
    <row r="101" spans="1:8">
      <c r="A101" s="16"/>
      <c r="B101" s="13" t="s">
        <v>1284</v>
      </c>
      <c r="C101" s="13"/>
      <c r="D101" s="13">
        <v>171.82</v>
      </c>
      <c r="E101" s="13" t="s">
        <v>1282</v>
      </c>
      <c r="F101" s="13"/>
      <c r="G101" s="14"/>
      <c r="H101" s="15"/>
    </row>
    <row r="102" spans="1:8">
      <c r="A102" s="16"/>
      <c r="B102" s="13"/>
      <c r="C102" s="13"/>
      <c r="D102" s="13"/>
      <c r="E102" s="13"/>
      <c r="F102" s="13"/>
      <c r="G102" s="14"/>
      <c r="H102" s="15"/>
    </row>
    <row r="103" spans="1:8">
      <c r="A103" s="30"/>
      <c r="B103" s="31"/>
      <c r="C103" s="31"/>
      <c r="D103" s="31"/>
      <c r="E103" s="31"/>
      <c r="F103" s="31"/>
      <c r="G103" s="32"/>
      <c r="H103" s="33"/>
    </row>
  </sheetData>
  <mergeCells count="7">
    <mergeCell ref="B60:C60"/>
    <mergeCell ref="B64:C64"/>
    <mergeCell ref="B65:C65"/>
    <mergeCell ref="A2:C2"/>
    <mergeCell ref="A3:C3"/>
    <mergeCell ref="B4:C4"/>
    <mergeCell ref="B56:C56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39"/>
  <dimension ref="A1:I98"/>
  <sheetViews>
    <sheetView workbookViewId="0">
      <selection activeCell="C83" sqref="C83"/>
    </sheetView>
  </sheetViews>
  <sheetFormatPr defaultRowHeight="12.75"/>
  <cols>
    <col min="1" max="1" width="2.7109375" style="7" customWidth="1"/>
    <col min="2" max="2" width="11.7109375" style="7" customWidth="1"/>
    <col min="3" max="3" width="40.7109375" style="7" customWidth="1"/>
    <col min="4" max="4" width="13.28515625" style="7" bestFit="1" customWidth="1"/>
    <col min="5" max="5" width="20.42578125" style="7" bestFit="1" customWidth="1"/>
    <col min="6" max="6" width="8.7109375" style="7" customWidth="1"/>
    <col min="7" max="7" width="11.5703125" style="34" customWidth="1"/>
    <col min="8" max="8" width="10" style="35" customWidth="1"/>
    <col min="9" max="9" width="9.140625" style="6"/>
    <col min="10" max="16384" width="9.140625" style="7"/>
  </cols>
  <sheetData>
    <row r="1" spans="1:8">
      <c r="A1" s="1"/>
      <c r="B1" s="2"/>
      <c r="C1" s="3" t="s">
        <v>654</v>
      </c>
      <c r="D1" s="2"/>
      <c r="E1" s="2"/>
      <c r="F1" s="2"/>
      <c r="G1" s="4"/>
      <c r="H1" s="5"/>
    </row>
    <row r="2" spans="1:8" ht="39" customHeight="1">
      <c r="A2" s="155" t="s">
        <v>1128</v>
      </c>
      <c r="B2" s="156"/>
      <c r="C2" s="156"/>
      <c r="D2" s="8" t="s">
        <v>1129</v>
      </c>
      <c r="E2" s="9" t="s">
        <v>1130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1134</v>
      </c>
      <c r="B3" s="158"/>
      <c r="C3" s="158"/>
      <c r="D3" s="13"/>
      <c r="E3" s="13"/>
      <c r="F3" s="13"/>
      <c r="G3" s="14"/>
      <c r="H3" s="15"/>
    </row>
    <row r="4" spans="1:8">
      <c r="A4" s="16"/>
      <c r="B4" s="159" t="s">
        <v>1135</v>
      </c>
      <c r="C4" s="158"/>
      <c r="D4" s="13"/>
      <c r="E4" s="13"/>
      <c r="F4" s="13"/>
      <c r="G4" s="14"/>
      <c r="H4" s="15"/>
    </row>
    <row r="5" spans="1:8">
      <c r="A5" s="16"/>
      <c r="B5" s="18" t="s">
        <v>1136</v>
      </c>
      <c r="C5" s="13" t="s">
        <v>1140</v>
      </c>
      <c r="D5" s="13" t="s">
        <v>1141</v>
      </c>
      <c r="E5" s="13" t="s">
        <v>1142</v>
      </c>
      <c r="F5" s="13">
        <v>60000</v>
      </c>
      <c r="G5" s="14">
        <v>185.22</v>
      </c>
      <c r="H5" s="15">
        <v>1.28</v>
      </c>
    </row>
    <row r="6" spans="1:8">
      <c r="A6" s="16"/>
      <c r="B6" s="18" t="s">
        <v>1136</v>
      </c>
      <c r="C6" s="13" t="s">
        <v>1159</v>
      </c>
      <c r="D6" s="13" t="s">
        <v>1160</v>
      </c>
      <c r="E6" s="13" t="s">
        <v>1145</v>
      </c>
      <c r="F6" s="13">
        <v>16600</v>
      </c>
      <c r="G6" s="14">
        <v>133.41999999999999</v>
      </c>
      <c r="H6" s="15">
        <v>0.92</v>
      </c>
    </row>
    <row r="7" spans="1:8">
      <c r="A7" s="16"/>
      <c r="B7" s="18" t="s">
        <v>1136</v>
      </c>
      <c r="C7" s="13" t="s">
        <v>1137</v>
      </c>
      <c r="D7" s="13" t="s">
        <v>1138</v>
      </c>
      <c r="E7" s="13" t="s">
        <v>1139</v>
      </c>
      <c r="F7" s="13">
        <v>3600</v>
      </c>
      <c r="G7" s="14">
        <v>111.81</v>
      </c>
      <c r="H7" s="15">
        <v>0.77</v>
      </c>
    </row>
    <row r="8" spans="1:8">
      <c r="A8" s="16"/>
      <c r="B8" s="18" t="s">
        <v>1136</v>
      </c>
      <c r="C8" s="13" t="s">
        <v>329</v>
      </c>
      <c r="D8" s="13" t="s">
        <v>330</v>
      </c>
      <c r="E8" s="13" t="s">
        <v>203</v>
      </c>
      <c r="F8" s="13">
        <v>69860</v>
      </c>
      <c r="G8" s="14">
        <v>106.05</v>
      </c>
      <c r="H8" s="15">
        <v>0.73</v>
      </c>
    </row>
    <row r="9" spans="1:8">
      <c r="A9" s="16"/>
      <c r="B9" s="18" t="s">
        <v>1136</v>
      </c>
      <c r="C9" s="13" t="s">
        <v>1148</v>
      </c>
      <c r="D9" s="13" t="s">
        <v>1149</v>
      </c>
      <c r="E9" s="13" t="s">
        <v>1139</v>
      </c>
      <c r="F9" s="13">
        <v>4000</v>
      </c>
      <c r="G9" s="14">
        <v>81.33</v>
      </c>
      <c r="H9" s="15">
        <v>0.56000000000000005</v>
      </c>
    </row>
    <row r="10" spans="1:8">
      <c r="A10" s="16"/>
      <c r="B10" s="18" t="s">
        <v>1136</v>
      </c>
      <c r="C10" s="13" t="s">
        <v>1181</v>
      </c>
      <c r="D10" s="13" t="s">
        <v>1182</v>
      </c>
      <c r="E10" s="13" t="s">
        <v>1183</v>
      </c>
      <c r="F10" s="13">
        <v>26444</v>
      </c>
      <c r="G10" s="14">
        <v>79.09</v>
      </c>
      <c r="H10" s="15">
        <v>0.55000000000000004</v>
      </c>
    </row>
    <row r="11" spans="1:8">
      <c r="A11" s="16"/>
      <c r="B11" s="18" t="s">
        <v>1136</v>
      </c>
      <c r="C11" s="13" t="s">
        <v>387</v>
      </c>
      <c r="D11" s="13" t="s">
        <v>334</v>
      </c>
      <c r="E11" s="13" t="s">
        <v>136</v>
      </c>
      <c r="F11" s="13">
        <v>10890</v>
      </c>
      <c r="G11" s="14">
        <v>78.63</v>
      </c>
      <c r="H11" s="15">
        <v>0.54</v>
      </c>
    </row>
    <row r="12" spans="1:8">
      <c r="A12" s="16"/>
      <c r="B12" s="18" t="s">
        <v>1136</v>
      </c>
      <c r="C12" s="13" t="s">
        <v>353</v>
      </c>
      <c r="D12" s="13" t="s">
        <v>354</v>
      </c>
      <c r="E12" s="13" t="s">
        <v>355</v>
      </c>
      <c r="F12" s="13">
        <v>4238</v>
      </c>
      <c r="G12" s="14">
        <v>71.58</v>
      </c>
      <c r="H12" s="15">
        <v>0.5</v>
      </c>
    </row>
    <row r="13" spans="1:8">
      <c r="A13" s="16"/>
      <c r="B13" s="18" t="s">
        <v>1136</v>
      </c>
      <c r="C13" s="13" t="s">
        <v>1146</v>
      </c>
      <c r="D13" s="13" t="s">
        <v>1147</v>
      </c>
      <c r="E13" s="13" t="s">
        <v>1145</v>
      </c>
      <c r="F13" s="13">
        <v>11459</v>
      </c>
      <c r="G13" s="14">
        <v>68.069999999999993</v>
      </c>
      <c r="H13" s="15">
        <v>0.47</v>
      </c>
    </row>
    <row r="14" spans="1:8">
      <c r="A14" s="16"/>
      <c r="B14" s="18" t="s">
        <v>1136</v>
      </c>
      <c r="C14" s="13" t="s">
        <v>388</v>
      </c>
      <c r="D14" s="13" t="s">
        <v>367</v>
      </c>
      <c r="E14" s="13" t="s">
        <v>368</v>
      </c>
      <c r="F14" s="13">
        <v>8023</v>
      </c>
      <c r="G14" s="14">
        <v>66.41</v>
      </c>
      <c r="H14" s="15">
        <v>0.46</v>
      </c>
    </row>
    <row r="15" spans="1:8">
      <c r="A15" s="16"/>
      <c r="B15" s="18" t="s">
        <v>1136</v>
      </c>
      <c r="C15" s="13" t="s">
        <v>438</v>
      </c>
      <c r="D15" s="13" t="s">
        <v>439</v>
      </c>
      <c r="E15" s="13" t="s">
        <v>1155</v>
      </c>
      <c r="F15" s="13">
        <v>27000</v>
      </c>
      <c r="G15" s="14">
        <v>61.68</v>
      </c>
      <c r="H15" s="15">
        <v>0.43</v>
      </c>
    </row>
    <row r="16" spans="1:8">
      <c r="A16" s="16"/>
      <c r="B16" s="18" t="s">
        <v>1136</v>
      </c>
      <c r="C16" s="13" t="s">
        <v>337</v>
      </c>
      <c r="D16" s="13" t="s">
        <v>338</v>
      </c>
      <c r="E16" s="13" t="s">
        <v>1243</v>
      </c>
      <c r="F16" s="13">
        <v>2700</v>
      </c>
      <c r="G16" s="14">
        <v>61.02</v>
      </c>
      <c r="H16" s="15">
        <v>0.42</v>
      </c>
    </row>
    <row r="17" spans="1:8">
      <c r="A17" s="16"/>
      <c r="B17" s="18" t="s">
        <v>1136</v>
      </c>
      <c r="C17" s="13" t="s">
        <v>1156</v>
      </c>
      <c r="D17" s="13" t="s">
        <v>1157</v>
      </c>
      <c r="E17" s="13" t="s">
        <v>1158</v>
      </c>
      <c r="F17" s="13">
        <v>7100</v>
      </c>
      <c r="G17" s="14">
        <v>60.62</v>
      </c>
      <c r="H17" s="15">
        <v>0.42</v>
      </c>
    </row>
    <row r="18" spans="1:8">
      <c r="A18" s="16"/>
      <c r="B18" s="18" t="s">
        <v>1136</v>
      </c>
      <c r="C18" s="13" t="s">
        <v>1200</v>
      </c>
      <c r="D18" s="13" t="s">
        <v>1201</v>
      </c>
      <c r="E18" s="13" t="s">
        <v>1139</v>
      </c>
      <c r="F18" s="13">
        <v>12484</v>
      </c>
      <c r="G18" s="14">
        <v>60.37</v>
      </c>
      <c r="H18" s="15">
        <v>0.42</v>
      </c>
    </row>
    <row r="19" spans="1:8">
      <c r="A19" s="16"/>
      <c r="B19" s="18" t="s">
        <v>1136</v>
      </c>
      <c r="C19" s="13" t="s">
        <v>655</v>
      </c>
      <c r="D19" s="13" t="s">
        <v>656</v>
      </c>
      <c r="E19" s="13" t="s">
        <v>190</v>
      </c>
      <c r="F19" s="13">
        <v>5780</v>
      </c>
      <c r="G19" s="14">
        <v>60.22</v>
      </c>
      <c r="H19" s="15">
        <v>0.42</v>
      </c>
    </row>
    <row r="20" spans="1:8">
      <c r="A20" s="16"/>
      <c r="B20" s="18" t="s">
        <v>1136</v>
      </c>
      <c r="C20" s="13" t="s">
        <v>66</v>
      </c>
      <c r="D20" s="13" t="s">
        <v>179</v>
      </c>
      <c r="E20" s="13" t="s">
        <v>1145</v>
      </c>
      <c r="F20" s="13">
        <v>22186</v>
      </c>
      <c r="G20" s="14">
        <v>56.83</v>
      </c>
      <c r="H20" s="15">
        <v>0.39</v>
      </c>
    </row>
    <row r="21" spans="1:8">
      <c r="A21" s="16"/>
      <c r="B21" s="18" t="s">
        <v>1136</v>
      </c>
      <c r="C21" s="13" t="s">
        <v>418</v>
      </c>
      <c r="D21" s="13" t="s">
        <v>363</v>
      </c>
      <c r="E21" s="13" t="s">
        <v>1142</v>
      </c>
      <c r="F21" s="13">
        <v>3805</v>
      </c>
      <c r="G21" s="14">
        <v>56.12</v>
      </c>
      <c r="H21" s="15">
        <v>0.39</v>
      </c>
    </row>
    <row r="22" spans="1:8">
      <c r="A22" s="16"/>
      <c r="B22" s="18" t="s">
        <v>1136</v>
      </c>
      <c r="C22" s="13" t="s">
        <v>1214</v>
      </c>
      <c r="D22" s="13" t="s">
        <v>1215</v>
      </c>
      <c r="E22" s="13" t="s">
        <v>1169</v>
      </c>
      <c r="F22" s="13">
        <v>2400</v>
      </c>
      <c r="G22" s="14">
        <v>55.03</v>
      </c>
      <c r="H22" s="15">
        <v>0.38</v>
      </c>
    </row>
    <row r="23" spans="1:8">
      <c r="A23" s="16"/>
      <c r="B23" s="18" t="s">
        <v>1136</v>
      </c>
      <c r="C23" s="13" t="s">
        <v>657</v>
      </c>
      <c r="D23" s="13" t="s">
        <v>658</v>
      </c>
      <c r="E23" s="13" t="s">
        <v>1166</v>
      </c>
      <c r="F23" s="13">
        <v>12000</v>
      </c>
      <c r="G23" s="14">
        <v>52.16</v>
      </c>
      <c r="H23" s="15">
        <v>0.36</v>
      </c>
    </row>
    <row r="24" spans="1:8">
      <c r="A24" s="16"/>
      <c r="B24" s="18" t="s">
        <v>1136</v>
      </c>
      <c r="C24" s="13" t="s">
        <v>64</v>
      </c>
      <c r="D24" s="13" t="s">
        <v>204</v>
      </c>
      <c r="E24" s="13" t="s">
        <v>1145</v>
      </c>
      <c r="F24" s="13">
        <v>6000</v>
      </c>
      <c r="G24" s="14">
        <v>49.98</v>
      </c>
      <c r="H24" s="15">
        <v>0.35</v>
      </c>
    </row>
    <row r="25" spans="1:8">
      <c r="A25" s="16"/>
      <c r="B25" s="18" t="s">
        <v>1136</v>
      </c>
      <c r="C25" s="13" t="s">
        <v>20</v>
      </c>
      <c r="D25" s="13" t="s">
        <v>135</v>
      </c>
      <c r="E25" s="13" t="s">
        <v>136</v>
      </c>
      <c r="F25" s="13">
        <v>26148</v>
      </c>
      <c r="G25" s="14">
        <v>49.85</v>
      </c>
      <c r="H25" s="15">
        <v>0.35</v>
      </c>
    </row>
    <row r="26" spans="1:8">
      <c r="A26" s="16"/>
      <c r="B26" s="18" t="s">
        <v>1136</v>
      </c>
      <c r="C26" s="13" t="s">
        <v>345</v>
      </c>
      <c r="D26" s="13" t="s">
        <v>346</v>
      </c>
      <c r="E26" s="13" t="s">
        <v>169</v>
      </c>
      <c r="F26" s="13">
        <v>92500</v>
      </c>
      <c r="G26" s="14">
        <v>48.29</v>
      </c>
      <c r="H26" s="15">
        <v>0.33</v>
      </c>
    </row>
    <row r="27" spans="1:8">
      <c r="A27" s="16"/>
      <c r="B27" s="18" t="s">
        <v>1136</v>
      </c>
      <c r="C27" s="13" t="s">
        <v>1204</v>
      </c>
      <c r="D27" s="13" t="s">
        <v>1205</v>
      </c>
      <c r="E27" s="13" t="s">
        <v>1145</v>
      </c>
      <c r="F27" s="13">
        <v>38000</v>
      </c>
      <c r="G27" s="14">
        <v>48.28</v>
      </c>
      <c r="H27" s="15">
        <v>0.33</v>
      </c>
    </row>
    <row r="28" spans="1:8">
      <c r="A28" s="16"/>
      <c r="B28" s="18" t="s">
        <v>1136</v>
      </c>
      <c r="C28" s="13" t="s">
        <v>1174</v>
      </c>
      <c r="D28" s="13" t="s">
        <v>1175</v>
      </c>
      <c r="E28" s="13" t="s">
        <v>1169</v>
      </c>
      <c r="F28" s="13">
        <v>9000</v>
      </c>
      <c r="G28" s="14">
        <v>46.91</v>
      </c>
      <c r="H28" s="15">
        <v>0.32</v>
      </c>
    </row>
    <row r="29" spans="1:8">
      <c r="A29" s="16"/>
      <c r="B29" s="18" t="s">
        <v>1136</v>
      </c>
      <c r="C29" s="13" t="s">
        <v>389</v>
      </c>
      <c r="D29" s="13" t="s">
        <v>390</v>
      </c>
      <c r="E29" s="13" t="s">
        <v>1139</v>
      </c>
      <c r="F29" s="13">
        <v>7976</v>
      </c>
      <c r="G29" s="14">
        <v>46.84</v>
      </c>
      <c r="H29" s="15">
        <v>0.32</v>
      </c>
    </row>
    <row r="30" spans="1:8">
      <c r="A30" s="16"/>
      <c r="B30" s="18" t="s">
        <v>1136</v>
      </c>
      <c r="C30" s="13" t="s">
        <v>1178</v>
      </c>
      <c r="D30" s="13" t="s">
        <v>1179</v>
      </c>
      <c r="E30" s="13" t="s">
        <v>1180</v>
      </c>
      <c r="F30" s="13">
        <v>6300</v>
      </c>
      <c r="G30" s="14">
        <v>45.65</v>
      </c>
      <c r="H30" s="15">
        <v>0.32</v>
      </c>
    </row>
    <row r="31" spans="1:8">
      <c r="A31" s="16"/>
      <c r="B31" s="18" t="s">
        <v>1136</v>
      </c>
      <c r="C31" s="13" t="s">
        <v>343</v>
      </c>
      <c r="D31" s="13" t="s">
        <v>344</v>
      </c>
      <c r="E31" s="13" t="s">
        <v>1145</v>
      </c>
      <c r="F31" s="13">
        <v>12616</v>
      </c>
      <c r="G31" s="14">
        <v>45.01</v>
      </c>
      <c r="H31" s="15">
        <v>0.31</v>
      </c>
    </row>
    <row r="32" spans="1:8">
      <c r="A32" s="16"/>
      <c r="B32" s="18" t="s">
        <v>1136</v>
      </c>
      <c r="C32" s="13" t="s">
        <v>383</v>
      </c>
      <c r="D32" s="13" t="s">
        <v>384</v>
      </c>
      <c r="E32" s="13" t="s">
        <v>1145</v>
      </c>
      <c r="F32" s="13">
        <v>9800</v>
      </c>
      <c r="G32" s="14">
        <v>42.97</v>
      </c>
      <c r="H32" s="15">
        <v>0.3</v>
      </c>
    </row>
    <row r="33" spans="1:8">
      <c r="A33" s="16"/>
      <c r="B33" s="18" t="s">
        <v>1136</v>
      </c>
      <c r="C33" s="13" t="s">
        <v>600</v>
      </c>
      <c r="D33" s="13" t="s">
        <v>336</v>
      </c>
      <c r="E33" s="13" t="s">
        <v>1238</v>
      </c>
      <c r="F33" s="13">
        <v>3300</v>
      </c>
      <c r="G33" s="14">
        <v>41.04</v>
      </c>
      <c r="H33" s="15">
        <v>0.28000000000000003</v>
      </c>
    </row>
    <row r="34" spans="1:8">
      <c r="A34" s="16"/>
      <c r="B34" s="18" t="s">
        <v>1136</v>
      </c>
      <c r="C34" s="13" t="s">
        <v>416</v>
      </c>
      <c r="D34" s="13" t="s">
        <v>417</v>
      </c>
      <c r="E34" s="13" t="s">
        <v>169</v>
      </c>
      <c r="F34" s="13">
        <v>16719</v>
      </c>
      <c r="G34" s="14">
        <v>39.99</v>
      </c>
      <c r="H34" s="15">
        <v>0.28000000000000003</v>
      </c>
    </row>
    <row r="35" spans="1:8">
      <c r="A35" s="16"/>
      <c r="B35" s="18" t="s">
        <v>1136</v>
      </c>
      <c r="C35" s="13" t="s">
        <v>436</v>
      </c>
      <c r="D35" s="13" t="s">
        <v>437</v>
      </c>
      <c r="E35" s="13" t="s">
        <v>147</v>
      </c>
      <c r="F35" s="13">
        <v>15000</v>
      </c>
      <c r="G35" s="14">
        <v>37.46</v>
      </c>
      <c r="H35" s="15">
        <v>0.26</v>
      </c>
    </row>
    <row r="36" spans="1:8">
      <c r="A36" s="16"/>
      <c r="B36" s="18" t="s">
        <v>1136</v>
      </c>
      <c r="C36" s="13" t="s">
        <v>414</v>
      </c>
      <c r="D36" s="13" t="s">
        <v>415</v>
      </c>
      <c r="E36" s="13" t="s">
        <v>1142</v>
      </c>
      <c r="F36" s="13">
        <v>4839</v>
      </c>
      <c r="G36" s="14">
        <v>36</v>
      </c>
      <c r="H36" s="15">
        <v>0.25</v>
      </c>
    </row>
    <row r="37" spans="1:8">
      <c r="A37" s="16"/>
      <c r="B37" s="18" t="s">
        <v>1136</v>
      </c>
      <c r="C37" s="13" t="s">
        <v>347</v>
      </c>
      <c r="D37" s="13" t="s">
        <v>348</v>
      </c>
      <c r="E37" s="13" t="s">
        <v>1243</v>
      </c>
      <c r="F37" s="13">
        <v>1000</v>
      </c>
      <c r="G37" s="14">
        <v>35.96</v>
      </c>
      <c r="H37" s="15">
        <v>0.25</v>
      </c>
    </row>
    <row r="38" spans="1:8">
      <c r="A38" s="16"/>
      <c r="B38" s="18" t="s">
        <v>1136</v>
      </c>
      <c r="C38" s="13" t="s">
        <v>1164</v>
      </c>
      <c r="D38" s="13" t="s">
        <v>1165</v>
      </c>
      <c r="E38" s="13" t="s">
        <v>1166</v>
      </c>
      <c r="F38" s="13">
        <v>14200</v>
      </c>
      <c r="G38" s="14">
        <v>35.380000000000003</v>
      </c>
      <c r="H38" s="15">
        <v>0.24</v>
      </c>
    </row>
    <row r="39" spans="1:8">
      <c r="A39" s="16"/>
      <c r="B39" s="18" t="s">
        <v>1136</v>
      </c>
      <c r="C39" s="13" t="s">
        <v>191</v>
      </c>
      <c r="D39" s="13" t="s">
        <v>192</v>
      </c>
      <c r="E39" s="13" t="s">
        <v>169</v>
      </c>
      <c r="F39" s="13">
        <v>15000</v>
      </c>
      <c r="G39" s="14">
        <v>34.729999999999997</v>
      </c>
      <c r="H39" s="15">
        <v>0.24</v>
      </c>
    </row>
    <row r="40" spans="1:8">
      <c r="A40" s="16"/>
      <c r="B40" s="18" t="s">
        <v>1136</v>
      </c>
      <c r="C40" s="13" t="s">
        <v>1224</v>
      </c>
      <c r="D40" s="13" t="s">
        <v>1225</v>
      </c>
      <c r="E40" s="13" t="s">
        <v>1145</v>
      </c>
      <c r="F40" s="13">
        <v>2100</v>
      </c>
      <c r="G40" s="14">
        <v>31.9</v>
      </c>
      <c r="H40" s="15">
        <v>0.22</v>
      </c>
    </row>
    <row r="41" spans="1:8">
      <c r="A41" s="16"/>
      <c r="B41" s="18" t="s">
        <v>1136</v>
      </c>
      <c r="C41" s="13" t="s">
        <v>444</v>
      </c>
      <c r="D41" s="13" t="s">
        <v>445</v>
      </c>
      <c r="E41" s="13" t="s">
        <v>190</v>
      </c>
      <c r="F41" s="13">
        <v>27220</v>
      </c>
      <c r="G41" s="14">
        <v>31.13</v>
      </c>
      <c r="H41" s="15">
        <v>0.22</v>
      </c>
    </row>
    <row r="42" spans="1:8">
      <c r="A42" s="16"/>
      <c r="B42" s="18" t="s">
        <v>1136</v>
      </c>
      <c r="C42" s="13" t="s">
        <v>373</v>
      </c>
      <c r="D42" s="13" t="s">
        <v>374</v>
      </c>
      <c r="E42" s="13" t="s">
        <v>150</v>
      </c>
      <c r="F42" s="13">
        <v>39003</v>
      </c>
      <c r="G42" s="14">
        <v>30.4</v>
      </c>
      <c r="H42" s="15">
        <v>0.21</v>
      </c>
    </row>
    <row r="43" spans="1:8">
      <c r="A43" s="16"/>
      <c r="B43" s="18" t="s">
        <v>1136</v>
      </c>
      <c r="C43" s="13" t="s">
        <v>1161</v>
      </c>
      <c r="D43" s="13" t="s">
        <v>1162</v>
      </c>
      <c r="E43" s="13" t="s">
        <v>1163</v>
      </c>
      <c r="F43" s="13">
        <v>23000</v>
      </c>
      <c r="G43" s="14">
        <v>30.11</v>
      </c>
      <c r="H43" s="15">
        <v>0.21</v>
      </c>
    </row>
    <row r="44" spans="1:8">
      <c r="A44" s="16"/>
      <c r="B44" s="18" t="s">
        <v>1136</v>
      </c>
      <c r="C44" s="13" t="s">
        <v>1196</v>
      </c>
      <c r="D44" s="13" t="s">
        <v>1197</v>
      </c>
      <c r="E44" s="13" t="s">
        <v>1169</v>
      </c>
      <c r="F44" s="13">
        <v>3200</v>
      </c>
      <c r="G44" s="14">
        <v>25.48</v>
      </c>
      <c r="H44" s="15">
        <v>0.18</v>
      </c>
    </row>
    <row r="45" spans="1:8">
      <c r="A45" s="16"/>
      <c r="B45" s="18" t="s">
        <v>1136</v>
      </c>
      <c r="C45" s="13" t="s">
        <v>419</v>
      </c>
      <c r="D45" s="13" t="s">
        <v>342</v>
      </c>
      <c r="E45" s="13" t="s">
        <v>169</v>
      </c>
      <c r="F45" s="13">
        <v>6500</v>
      </c>
      <c r="G45" s="14">
        <v>25.34</v>
      </c>
      <c r="H45" s="15">
        <v>0.18</v>
      </c>
    </row>
    <row r="46" spans="1:8">
      <c r="A46" s="16"/>
      <c r="B46" s="18" t="s">
        <v>1136</v>
      </c>
      <c r="C46" s="13" t="s">
        <v>1296</v>
      </c>
      <c r="D46" s="13" t="s">
        <v>139</v>
      </c>
      <c r="E46" s="13" t="s">
        <v>1155</v>
      </c>
      <c r="F46" s="13">
        <v>14600</v>
      </c>
      <c r="G46" s="14">
        <v>24.22</v>
      </c>
      <c r="H46" s="15">
        <v>0.17</v>
      </c>
    </row>
    <row r="47" spans="1:8">
      <c r="A47" s="16"/>
      <c r="B47" s="18" t="s">
        <v>1136</v>
      </c>
      <c r="C47" s="13" t="s">
        <v>409</v>
      </c>
      <c r="D47" s="13" t="s">
        <v>410</v>
      </c>
      <c r="E47" s="13" t="s">
        <v>157</v>
      </c>
      <c r="F47" s="13">
        <v>2000</v>
      </c>
      <c r="G47" s="14">
        <v>24</v>
      </c>
      <c r="H47" s="15">
        <v>0.17</v>
      </c>
    </row>
    <row r="48" spans="1:8">
      <c r="A48" s="16"/>
      <c r="B48" s="18" t="s">
        <v>1136</v>
      </c>
      <c r="C48" s="13" t="s">
        <v>349</v>
      </c>
      <c r="D48" s="13" t="s">
        <v>350</v>
      </c>
      <c r="E48" s="13" t="s">
        <v>1169</v>
      </c>
      <c r="F48" s="13">
        <v>5000</v>
      </c>
      <c r="G48" s="14">
        <v>20.38</v>
      </c>
      <c r="H48" s="15">
        <v>0.14000000000000001</v>
      </c>
    </row>
    <row r="49" spans="1:8">
      <c r="A49" s="16"/>
      <c r="B49" s="18" t="s">
        <v>1136</v>
      </c>
      <c r="C49" s="13" t="s">
        <v>379</v>
      </c>
      <c r="D49" s="13" t="s">
        <v>380</v>
      </c>
      <c r="E49" s="13" t="s">
        <v>1186</v>
      </c>
      <c r="F49" s="13">
        <v>150</v>
      </c>
      <c r="G49" s="14">
        <v>19.34</v>
      </c>
      <c r="H49" s="15">
        <v>0.13</v>
      </c>
    </row>
    <row r="50" spans="1:8">
      <c r="A50" s="16"/>
      <c r="B50" s="18" t="s">
        <v>1136</v>
      </c>
      <c r="C50" s="13" t="s">
        <v>659</v>
      </c>
      <c r="D50" s="13" t="s">
        <v>660</v>
      </c>
      <c r="E50" s="13" t="s">
        <v>1139</v>
      </c>
      <c r="F50" s="13">
        <v>10000</v>
      </c>
      <c r="G50" s="14">
        <v>18.52</v>
      </c>
      <c r="H50" s="15">
        <v>0.13</v>
      </c>
    </row>
    <row r="51" spans="1:8">
      <c r="A51" s="16"/>
      <c r="B51" s="18" t="s">
        <v>1136</v>
      </c>
      <c r="C51" s="13" t="s">
        <v>1153</v>
      </c>
      <c r="D51" s="13" t="s">
        <v>1154</v>
      </c>
      <c r="E51" s="13" t="s">
        <v>1155</v>
      </c>
      <c r="F51" s="13">
        <v>2500</v>
      </c>
      <c r="G51" s="14">
        <v>17.97</v>
      </c>
      <c r="H51" s="15">
        <v>0.12</v>
      </c>
    </row>
    <row r="52" spans="1:8">
      <c r="A52" s="16"/>
      <c r="B52" s="18" t="s">
        <v>1136</v>
      </c>
      <c r="C52" s="13" t="s">
        <v>420</v>
      </c>
      <c r="D52" s="13" t="s">
        <v>421</v>
      </c>
      <c r="E52" s="13" t="s">
        <v>368</v>
      </c>
      <c r="F52" s="13">
        <v>5000</v>
      </c>
      <c r="G52" s="14">
        <v>17.18</v>
      </c>
      <c r="H52" s="15">
        <v>0.12</v>
      </c>
    </row>
    <row r="53" spans="1:8">
      <c r="A53" s="16"/>
      <c r="B53" s="18" t="s">
        <v>1136</v>
      </c>
      <c r="C53" s="13" t="s">
        <v>606</v>
      </c>
      <c r="D53" s="13" t="s">
        <v>607</v>
      </c>
      <c r="E53" s="13" t="s">
        <v>1145</v>
      </c>
      <c r="F53" s="13">
        <v>1500</v>
      </c>
      <c r="G53" s="14">
        <v>16.73</v>
      </c>
      <c r="H53" s="15">
        <v>0.12</v>
      </c>
    </row>
    <row r="54" spans="1:8">
      <c r="A54" s="16"/>
      <c r="B54" s="18" t="s">
        <v>1136</v>
      </c>
      <c r="C54" s="13" t="s">
        <v>339</v>
      </c>
      <c r="D54" s="13" t="s">
        <v>340</v>
      </c>
      <c r="E54" s="13" t="s">
        <v>169</v>
      </c>
      <c r="F54" s="13">
        <v>13932</v>
      </c>
      <c r="G54" s="14">
        <v>16.71</v>
      </c>
      <c r="H54" s="15">
        <v>0.12</v>
      </c>
    </row>
    <row r="55" spans="1:8">
      <c r="A55" s="16"/>
      <c r="B55" s="18" t="s">
        <v>1136</v>
      </c>
      <c r="C55" s="13" t="s">
        <v>1365</v>
      </c>
      <c r="D55" s="13" t="s">
        <v>116</v>
      </c>
      <c r="E55" s="13" t="s">
        <v>1145</v>
      </c>
      <c r="F55" s="13">
        <v>6500</v>
      </c>
      <c r="G55" s="14">
        <v>15.82</v>
      </c>
      <c r="H55" s="15">
        <v>0.11</v>
      </c>
    </row>
    <row r="56" spans="1:8">
      <c r="A56" s="16"/>
      <c r="B56" s="18" t="s">
        <v>1136</v>
      </c>
      <c r="C56" s="13" t="s">
        <v>360</v>
      </c>
      <c r="D56" s="13" t="s">
        <v>361</v>
      </c>
      <c r="E56" s="13" t="s">
        <v>1139</v>
      </c>
      <c r="F56" s="13">
        <v>500</v>
      </c>
      <c r="G56" s="14">
        <v>14.83</v>
      </c>
      <c r="H56" s="15">
        <v>0.1</v>
      </c>
    </row>
    <row r="57" spans="1:8">
      <c r="A57" s="16"/>
      <c r="B57" s="18" t="s">
        <v>1136</v>
      </c>
      <c r="C57" s="13" t="s">
        <v>440</v>
      </c>
      <c r="D57" s="13" t="s">
        <v>441</v>
      </c>
      <c r="E57" s="13" t="s">
        <v>147</v>
      </c>
      <c r="F57" s="13">
        <v>21807</v>
      </c>
      <c r="G57" s="14">
        <v>13.37</v>
      </c>
      <c r="H57" s="15">
        <v>0.09</v>
      </c>
    </row>
    <row r="58" spans="1:8">
      <c r="A58" s="16"/>
      <c r="B58" s="18" t="s">
        <v>1136</v>
      </c>
      <c r="C58" s="13" t="s">
        <v>358</v>
      </c>
      <c r="D58" s="13" t="s">
        <v>359</v>
      </c>
      <c r="E58" s="13" t="s">
        <v>1191</v>
      </c>
      <c r="F58" s="13">
        <v>42941</v>
      </c>
      <c r="G58" s="14">
        <v>12.84</v>
      </c>
      <c r="H58" s="15">
        <v>0.09</v>
      </c>
    </row>
    <row r="59" spans="1:8">
      <c r="A59" s="16"/>
      <c r="B59" s="18" t="s">
        <v>1136</v>
      </c>
      <c r="C59" s="13" t="s">
        <v>661</v>
      </c>
      <c r="D59" s="13" t="s">
        <v>662</v>
      </c>
      <c r="E59" s="13" t="s">
        <v>147</v>
      </c>
      <c r="F59" s="13">
        <v>10000</v>
      </c>
      <c r="G59" s="14">
        <v>11.52</v>
      </c>
      <c r="H59" s="15">
        <v>0.08</v>
      </c>
    </row>
    <row r="60" spans="1:8">
      <c r="A60" s="16"/>
      <c r="B60" s="18" t="s">
        <v>1136</v>
      </c>
      <c r="C60" s="13" t="s">
        <v>381</v>
      </c>
      <c r="D60" s="13" t="s">
        <v>382</v>
      </c>
      <c r="E60" s="13" t="s">
        <v>1145</v>
      </c>
      <c r="F60" s="13">
        <v>13000</v>
      </c>
      <c r="G60" s="14">
        <v>8.2799999999999994</v>
      </c>
      <c r="H60" s="15">
        <v>0.06</v>
      </c>
    </row>
    <row r="61" spans="1:8">
      <c r="A61" s="16"/>
      <c r="B61" s="18" t="s">
        <v>1136</v>
      </c>
      <c r="C61" s="13" t="s">
        <v>397</v>
      </c>
      <c r="D61" s="13" t="s">
        <v>398</v>
      </c>
      <c r="E61" s="13" t="s">
        <v>169</v>
      </c>
      <c r="F61" s="13">
        <v>1500</v>
      </c>
      <c r="G61" s="14">
        <v>1.87</v>
      </c>
      <c r="H61" s="15">
        <v>0.01</v>
      </c>
    </row>
    <row r="62" spans="1:8" ht="13.5" thickBot="1">
      <c r="A62" s="16"/>
      <c r="B62" s="13"/>
      <c r="C62" s="13"/>
      <c r="D62" s="13"/>
      <c r="E62" s="8" t="s">
        <v>1244</v>
      </c>
      <c r="F62" s="13"/>
      <c r="G62" s="19">
        <v>2617.94</v>
      </c>
      <c r="H62" s="20">
        <v>18.12</v>
      </c>
    </row>
    <row r="63" spans="1:8" ht="13.5" thickTop="1">
      <c r="A63" s="16"/>
      <c r="B63" s="13"/>
      <c r="C63" s="13"/>
      <c r="D63" s="13"/>
      <c r="E63" s="13"/>
      <c r="F63" s="13"/>
      <c r="G63" s="14"/>
      <c r="H63" s="15"/>
    </row>
    <row r="64" spans="1:8">
      <c r="A64" s="157" t="s">
        <v>1245</v>
      </c>
      <c r="B64" s="158"/>
      <c r="C64" s="158"/>
      <c r="D64" s="13"/>
      <c r="E64" s="13"/>
      <c r="F64" s="13"/>
      <c r="G64" s="14"/>
      <c r="H64" s="15"/>
    </row>
    <row r="65" spans="1:8">
      <c r="A65" s="16"/>
      <c r="B65" s="160" t="s">
        <v>1246</v>
      </c>
      <c r="C65" s="163"/>
      <c r="D65" s="13"/>
      <c r="E65" s="13"/>
      <c r="F65" s="13"/>
      <c r="G65" s="14"/>
      <c r="H65" s="15"/>
    </row>
    <row r="66" spans="1:8">
      <c r="A66" s="16"/>
      <c r="B66" s="159" t="s">
        <v>1135</v>
      </c>
      <c r="C66" s="158"/>
      <c r="D66" s="13"/>
      <c r="E66" s="13"/>
      <c r="F66" s="13"/>
      <c r="G66" s="14"/>
      <c r="H66" s="15"/>
    </row>
    <row r="67" spans="1:8">
      <c r="A67" s="16"/>
      <c r="B67" s="21">
        <v>8.9499999999999996E-2</v>
      </c>
      <c r="C67" s="13" t="s">
        <v>663</v>
      </c>
      <c r="D67" s="13" t="s">
        <v>1299</v>
      </c>
      <c r="E67" s="13" t="s">
        <v>1256</v>
      </c>
      <c r="F67" s="13">
        <v>150</v>
      </c>
      <c r="G67" s="14">
        <v>1398.3</v>
      </c>
      <c r="H67" s="15">
        <v>9.68</v>
      </c>
    </row>
    <row r="68" spans="1:8">
      <c r="A68" s="16"/>
      <c r="B68" s="21">
        <v>0.1125</v>
      </c>
      <c r="C68" s="13" t="s">
        <v>664</v>
      </c>
      <c r="D68" s="13" t="s">
        <v>277</v>
      </c>
      <c r="E68" s="13" t="s">
        <v>1374</v>
      </c>
      <c r="F68" s="13">
        <v>100000</v>
      </c>
      <c r="G68" s="14">
        <v>992.4</v>
      </c>
      <c r="H68" s="15">
        <v>6.87</v>
      </c>
    </row>
    <row r="69" spans="1:8">
      <c r="A69" s="16"/>
      <c r="B69" s="21">
        <v>0.115</v>
      </c>
      <c r="C69" s="13" t="s">
        <v>1250</v>
      </c>
      <c r="D69" s="13" t="s">
        <v>46</v>
      </c>
      <c r="E69" s="13" t="s">
        <v>1363</v>
      </c>
      <c r="F69" s="13">
        <v>200</v>
      </c>
      <c r="G69" s="14">
        <v>198.24</v>
      </c>
      <c r="H69" s="15">
        <v>1.37</v>
      </c>
    </row>
    <row r="70" spans="1:8">
      <c r="A70" s="16"/>
      <c r="B70" s="21">
        <v>0.11</v>
      </c>
      <c r="C70" s="13" t="s">
        <v>1250</v>
      </c>
      <c r="D70" s="13" t="s">
        <v>1399</v>
      </c>
      <c r="E70" s="13" t="s">
        <v>1363</v>
      </c>
      <c r="F70" s="13">
        <v>54973.333333333299</v>
      </c>
      <c r="G70" s="14">
        <v>65.34</v>
      </c>
      <c r="H70" s="15">
        <v>0.45</v>
      </c>
    </row>
    <row r="71" spans="1:8">
      <c r="A71" s="16"/>
      <c r="B71" s="21">
        <v>0.109</v>
      </c>
      <c r="C71" s="13" t="s">
        <v>1394</v>
      </c>
      <c r="D71" s="13" t="s">
        <v>665</v>
      </c>
      <c r="E71" s="13" t="s">
        <v>1256</v>
      </c>
      <c r="F71" s="13">
        <v>12</v>
      </c>
      <c r="G71" s="14">
        <v>5.9</v>
      </c>
      <c r="H71" s="15">
        <v>0.04</v>
      </c>
    </row>
    <row r="72" spans="1:8" ht="13.5" thickBot="1">
      <c r="A72" s="16"/>
      <c r="B72" s="13"/>
      <c r="C72" s="13"/>
      <c r="D72" s="13"/>
      <c r="E72" s="8" t="s">
        <v>1244</v>
      </c>
      <c r="F72" s="13"/>
      <c r="G72" s="19">
        <v>2660.18</v>
      </c>
      <c r="H72" s="20">
        <v>18.41</v>
      </c>
    </row>
    <row r="73" spans="1:8" ht="13.5" thickTop="1">
      <c r="A73" s="16"/>
      <c r="B73" s="159" t="s">
        <v>1253</v>
      </c>
      <c r="C73" s="158"/>
      <c r="D73" s="13"/>
      <c r="E73" s="13"/>
      <c r="F73" s="13"/>
      <c r="G73" s="14"/>
      <c r="H73" s="15"/>
    </row>
    <row r="74" spans="1:8">
      <c r="A74" s="16"/>
      <c r="B74" s="21">
        <v>5.9499999999999997E-2</v>
      </c>
      <c r="C74" s="13" t="s">
        <v>1161</v>
      </c>
      <c r="D74" s="13" t="s">
        <v>666</v>
      </c>
      <c r="E74" s="13" t="s">
        <v>1256</v>
      </c>
      <c r="F74" s="13">
        <v>15</v>
      </c>
      <c r="G74" s="14">
        <v>29.92</v>
      </c>
      <c r="H74" s="15">
        <v>0.21</v>
      </c>
    </row>
    <row r="75" spans="1:8" ht="13.5" thickBot="1">
      <c r="A75" s="16"/>
      <c r="B75" s="13"/>
      <c r="C75" s="13"/>
      <c r="D75" s="13"/>
      <c r="E75" s="8" t="s">
        <v>1244</v>
      </c>
      <c r="F75" s="13"/>
      <c r="G75" s="19">
        <v>29.92</v>
      </c>
      <c r="H75" s="20">
        <v>0.21</v>
      </c>
    </row>
    <row r="76" spans="1:8" ht="13.5" thickTop="1">
      <c r="A76" s="16"/>
      <c r="B76" s="160" t="s">
        <v>1257</v>
      </c>
      <c r="C76" s="158"/>
      <c r="D76" s="13"/>
      <c r="E76" s="13"/>
      <c r="F76" s="13"/>
      <c r="G76" s="14"/>
      <c r="H76" s="15"/>
    </row>
    <row r="77" spans="1:8">
      <c r="A77" s="16"/>
      <c r="B77" s="159" t="s">
        <v>1135</v>
      </c>
      <c r="C77" s="158"/>
      <c r="D77" s="13"/>
      <c r="E77" s="13"/>
      <c r="F77" s="13"/>
      <c r="G77" s="14"/>
      <c r="H77" s="15"/>
    </row>
    <row r="78" spans="1:8">
      <c r="A78" s="16"/>
      <c r="B78" s="21">
        <v>7.2800000000000004E-2</v>
      </c>
      <c r="C78" s="13" t="s">
        <v>2</v>
      </c>
      <c r="D78" s="13" t="s">
        <v>3</v>
      </c>
      <c r="E78" s="13" t="s">
        <v>1260</v>
      </c>
      <c r="F78" s="13">
        <v>5700000</v>
      </c>
      <c r="G78" s="14">
        <v>5221.2</v>
      </c>
      <c r="H78" s="15">
        <v>36.15</v>
      </c>
    </row>
    <row r="79" spans="1:8">
      <c r="A79" s="16"/>
      <c r="B79" s="21">
        <v>8.1199999999999994E-2</v>
      </c>
      <c r="C79" s="13" t="s">
        <v>0</v>
      </c>
      <c r="D79" s="13" t="s">
        <v>1</v>
      </c>
      <c r="E79" s="13" t="s">
        <v>1260</v>
      </c>
      <c r="F79" s="13">
        <v>2400000</v>
      </c>
      <c r="G79" s="14">
        <v>2270.4</v>
      </c>
      <c r="H79" s="15">
        <v>15.72</v>
      </c>
    </row>
    <row r="80" spans="1:8">
      <c r="A80" s="16"/>
      <c r="B80" s="21">
        <v>7.1599999999999997E-2</v>
      </c>
      <c r="C80" s="13" t="s">
        <v>1409</v>
      </c>
      <c r="D80" s="13" t="s">
        <v>1410</v>
      </c>
      <c r="E80" s="13" t="s">
        <v>1260</v>
      </c>
      <c r="F80" s="13">
        <v>500000</v>
      </c>
      <c r="G80" s="14">
        <v>453.25</v>
      </c>
      <c r="H80" s="15">
        <v>3.14</v>
      </c>
    </row>
    <row r="81" spans="1:8">
      <c r="A81" s="16"/>
      <c r="B81" s="21">
        <v>9.6000000000000002E-2</v>
      </c>
      <c r="C81" s="13" t="s">
        <v>1409</v>
      </c>
      <c r="D81" s="13" t="s">
        <v>6</v>
      </c>
      <c r="E81" s="13" t="s">
        <v>1260</v>
      </c>
      <c r="F81" s="13">
        <v>300000</v>
      </c>
      <c r="G81" s="14">
        <v>299.10000000000002</v>
      </c>
      <c r="H81" s="15">
        <v>2.0699999999999998</v>
      </c>
    </row>
    <row r="82" spans="1:8" ht="13.5" thickBot="1">
      <c r="A82" s="16"/>
      <c r="B82" s="13"/>
      <c r="C82" s="13"/>
      <c r="D82" s="13"/>
      <c r="E82" s="8" t="s">
        <v>1244</v>
      </c>
      <c r="F82" s="13"/>
      <c r="G82" s="19">
        <f>SUM(G78:G81)</f>
        <v>8243.9500000000007</v>
      </c>
      <c r="H82" s="20">
        <f>SUM(H78:H81)</f>
        <v>57.08</v>
      </c>
    </row>
    <row r="83" spans="1:8" ht="13.5" thickTop="1">
      <c r="A83" s="16"/>
      <c r="B83" s="13"/>
      <c r="C83" s="13"/>
      <c r="D83" s="13"/>
      <c r="E83" s="13"/>
      <c r="F83" s="13"/>
      <c r="G83" s="14"/>
      <c r="H83" s="15"/>
    </row>
    <row r="84" spans="1:8">
      <c r="A84" s="16"/>
      <c r="B84" s="18" t="s">
        <v>1136</v>
      </c>
      <c r="C84" s="13" t="s">
        <v>1268</v>
      </c>
      <c r="D84" s="13"/>
      <c r="E84" s="13" t="s">
        <v>1136</v>
      </c>
      <c r="F84" s="13"/>
      <c r="G84" s="14">
        <v>599.83000000000004</v>
      </c>
      <c r="H84" s="15">
        <v>4.1500000000000004</v>
      </c>
    </row>
    <row r="85" spans="1:8">
      <c r="A85" s="16"/>
      <c r="B85" s="13"/>
      <c r="C85" s="13"/>
      <c r="D85" s="13"/>
      <c r="E85" s="13"/>
      <c r="F85" s="13"/>
      <c r="G85" s="14"/>
      <c r="H85" s="15"/>
    </row>
    <row r="86" spans="1:8">
      <c r="A86" s="24" t="s">
        <v>1269</v>
      </c>
      <c r="B86" s="13"/>
      <c r="C86" s="13"/>
      <c r="D86" s="13"/>
      <c r="E86" s="13"/>
      <c r="F86" s="13"/>
      <c r="G86" s="25">
        <v>290.12</v>
      </c>
      <c r="H86" s="26">
        <v>2.0299999999999998</v>
      </c>
    </row>
    <row r="87" spans="1:8">
      <c r="A87" s="16"/>
      <c r="B87" s="13"/>
      <c r="C87" s="13"/>
      <c r="D87" s="13"/>
      <c r="E87" s="13"/>
      <c r="F87" s="13"/>
      <c r="G87" s="14"/>
      <c r="H87" s="15"/>
    </row>
    <row r="88" spans="1:8" ht="13.5" thickBot="1">
      <c r="A88" s="16"/>
      <c r="B88" s="13"/>
      <c r="C88" s="13"/>
      <c r="D88" s="13"/>
      <c r="E88" s="8" t="s">
        <v>1270</v>
      </c>
      <c r="F88" s="13"/>
      <c r="G88" s="19">
        <v>14441.94</v>
      </c>
      <c r="H88" s="20">
        <v>100</v>
      </c>
    </row>
    <row r="89" spans="1:8" ht="13.5" thickTop="1">
      <c r="A89" s="16"/>
      <c r="B89" s="13"/>
      <c r="C89" s="13"/>
      <c r="D89" s="13"/>
      <c r="E89" s="13"/>
      <c r="F89" s="13"/>
      <c r="G89" s="14"/>
      <c r="H89" s="15"/>
    </row>
    <row r="90" spans="1:8">
      <c r="A90" s="27" t="s">
        <v>1271</v>
      </c>
      <c r="B90" s="13"/>
      <c r="C90" s="13"/>
      <c r="D90" s="13"/>
      <c r="E90" s="13"/>
      <c r="F90" s="13"/>
      <c r="G90" s="14"/>
      <c r="H90" s="15"/>
    </row>
    <row r="91" spans="1:8">
      <c r="A91" s="16">
        <v>1</v>
      </c>
      <c r="B91" s="13" t="s">
        <v>667</v>
      </c>
      <c r="C91" s="13"/>
      <c r="D91" s="13"/>
      <c r="E91" s="13"/>
      <c r="F91" s="13"/>
      <c r="G91" s="14"/>
      <c r="H91" s="15"/>
    </row>
    <row r="92" spans="1:8">
      <c r="A92" s="16"/>
      <c r="B92" s="13"/>
      <c r="C92" s="13"/>
      <c r="D92" s="13"/>
      <c r="E92" s="13"/>
      <c r="F92" s="13"/>
      <c r="G92" s="14"/>
      <c r="H92" s="15"/>
    </row>
    <row r="93" spans="1:8">
      <c r="A93" s="16">
        <v>2</v>
      </c>
      <c r="B93" s="13" t="s">
        <v>1273</v>
      </c>
      <c r="C93" s="13"/>
      <c r="D93" s="13"/>
      <c r="E93" s="13"/>
      <c r="F93" s="13"/>
      <c r="G93" s="14"/>
      <c r="H93" s="15"/>
    </row>
    <row r="94" spans="1:8">
      <c r="A94" s="16"/>
      <c r="B94" s="13"/>
      <c r="C94" s="13"/>
      <c r="D94" s="13"/>
      <c r="E94" s="13"/>
      <c r="F94" s="13"/>
      <c r="G94" s="14"/>
      <c r="H94" s="15"/>
    </row>
    <row r="95" spans="1:8">
      <c r="A95" s="16">
        <v>3</v>
      </c>
      <c r="B95" s="13" t="s">
        <v>1275</v>
      </c>
      <c r="C95" s="13"/>
      <c r="D95" s="13"/>
      <c r="E95" s="13"/>
      <c r="F95" s="13"/>
      <c r="G95" s="14"/>
      <c r="H95" s="15"/>
    </row>
    <row r="96" spans="1:8">
      <c r="A96" s="16"/>
      <c r="B96" s="13" t="s">
        <v>1276</v>
      </c>
      <c r="C96" s="13"/>
      <c r="D96" s="13"/>
      <c r="E96" s="13"/>
      <c r="F96" s="13"/>
      <c r="G96" s="14"/>
      <c r="H96" s="15"/>
    </row>
    <row r="97" spans="1:8">
      <c r="A97" s="16"/>
      <c r="B97" s="13" t="s">
        <v>1277</v>
      </c>
      <c r="C97" s="13"/>
      <c r="D97" s="13"/>
      <c r="E97" s="13"/>
      <c r="F97" s="13"/>
      <c r="G97" s="14"/>
      <c r="H97" s="15"/>
    </row>
    <row r="98" spans="1:8">
      <c r="A98" s="30"/>
      <c r="B98" s="31"/>
      <c r="C98" s="31"/>
      <c r="D98" s="31"/>
      <c r="E98" s="31"/>
      <c r="F98" s="31"/>
      <c r="G98" s="32"/>
      <c r="H98" s="33"/>
    </row>
  </sheetData>
  <mergeCells count="9">
    <mergeCell ref="B77:C77"/>
    <mergeCell ref="B65:C65"/>
    <mergeCell ref="B66:C66"/>
    <mergeCell ref="B73:C73"/>
    <mergeCell ref="B76:C76"/>
    <mergeCell ref="A2:C2"/>
    <mergeCell ref="A3:C3"/>
    <mergeCell ref="B4:C4"/>
    <mergeCell ref="A64:C6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36"/>
  <dimension ref="A1:H34"/>
  <sheetViews>
    <sheetView workbookViewId="0">
      <selection activeCell="C34" sqref="C34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1406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643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143</v>
      </c>
      <c r="D5" s="47" t="s">
        <v>644</v>
      </c>
      <c r="E5" s="47" t="s">
        <v>52</v>
      </c>
      <c r="F5" s="47">
        <v>1000</v>
      </c>
      <c r="G5" s="48">
        <v>994.32</v>
      </c>
      <c r="H5" s="49">
        <v>13.6</v>
      </c>
    </row>
    <row r="6" spans="1:8">
      <c r="A6" s="50"/>
      <c r="B6" s="52" t="s">
        <v>49</v>
      </c>
      <c r="C6" s="47" t="s">
        <v>1367</v>
      </c>
      <c r="D6" s="47" t="s">
        <v>645</v>
      </c>
      <c r="E6" s="47" t="s">
        <v>52</v>
      </c>
      <c r="F6" s="47">
        <v>1000</v>
      </c>
      <c r="G6" s="48">
        <v>993.43</v>
      </c>
      <c r="H6" s="49">
        <v>13.59</v>
      </c>
    </row>
    <row r="7" spans="1:8">
      <c r="A7" s="50"/>
      <c r="B7" s="52" t="s">
        <v>49</v>
      </c>
      <c r="C7" s="47" t="s">
        <v>1204</v>
      </c>
      <c r="D7" s="47" t="s">
        <v>646</v>
      </c>
      <c r="E7" s="47" t="s">
        <v>52</v>
      </c>
      <c r="F7" s="47">
        <v>1000</v>
      </c>
      <c r="G7" s="48">
        <v>993.13</v>
      </c>
      <c r="H7" s="49">
        <v>13.59</v>
      </c>
    </row>
    <row r="8" spans="1:8">
      <c r="A8" s="50"/>
      <c r="B8" s="52" t="s">
        <v>49</v>
      </c>
      <c r="C8" s="47" t="s">
        <v>647</v>
      </c>
      <c r="D8" s="47" t="s">
        <v>648</v>
      </c>
      <c r="E8" s="47" t="s">
        <v>52</v>
      </c>
      <c r="F8" s="47">
        <v>1000</v>
      </c>
      <c r="G8" s="48">
        <v>993.13</v>
      </c>
      <c r="H8" s="49">
        <v>13.59</v>
      </c>
    </row>
    <row r="9" spans="1:8">
      <c r="A9" s="50"/>
      <c r="B9" s="52" t="s">
        <v>49</v>
      </c>
      <c r="C9" s="47" t="s">
        <v>1226</v>
      </c>
      <c r="D9" s="47" t="s">
        <v>472</v>
      </c>
      <c r="E9" s="47" t="s">
        <v>52</v>
      </c>
      <c r="F9" s="47">
        <v>1000</v>
      </c>
      <c r="G9" s="48">
        <v>992.84</v>
      </c>
      <c r="H9" s="49">
        <v>13.58</v>
      </c>
    </row>
    <row r="10" spans="1:8">
      <c r="A10" s="50"/>
      <c r="B10" s="52" t="s">
        <v>49</v>
      </c>
      <c r="C10" s="47" t="s">
        <v>649</v>
      </c>
      <c r="D10" s="47" t="s">
        <v>650</v>
      </c>
      <c r="E10" s="47" t="s">
        <v>52</v>
      </c>
      <c r="F10" s="47">
        <v>500</v>
      </c>
      <c r="G10" s="48">
        <v>497.16</v>
      </c>
      <c r="H10" s="49">
        <v>6.8</v>
      </c>
    </row>
    <row r="11" spans="1:8">
      <c r="A11" s="50"/>
      <c r="B11" s="52" t="s">
        <v>9</v>
      </c>
      <c r="C11" s="47" t="s">
        <v>465</v>
      </c>
      <c r="D11" s="47" t="s">
        <v>466</v>
      </c>
      <c r="E11" s="47" t="s">
        <v>12</v>
      </c>
      <c r="F11" s="47">
        <v>100</v>
      </c>
      <c r="G11" s="48">
        <v>496.39</v>
      </c>
      <c r="H11" s="49">
        <v>6.79</v>
      </c>
    </row>
    <row r="12" spans="1:8" ht="9.75" thickBot="1">
      <c r="A12" s="50"/>
      <c r="B12" s="47"/>
      <c r="C12" s="47"/>
      <c r="D12" s="47"/>
      <c r="E12" s="42" t="s">
        <v>1244</v>
      </c>
      <c r="F12" s="47"/>
      <c r="G12" s="53">
        <v>5960.4</v>
      </c>
      <c r="H12" s="54">
        <v>81.540000000000006</v>
      </c>
    </row>
    <row r="13" spans="1:8" ht="13.5" thickTop="1">
      <c r="A13" s="50"/>
      <c r="B13" s="151" t="s">
        <v>72</v>
      </c>
      <c r="C13" s="150"/>
      <c r="D13" s="47"/>
      <c r="E13" s="47"/>
      <c r="F13" s="47"/>
      <c r="G13" s="48"/>
      <c r="H13" s="49"/>
    </row>
    <row r="14" spans="1:8">
      <c r="A14" s="50"/>
      <c r="B14" s="52" t="s">
        <v>73</v>
      </c>
      <c r="C14" s="47" t="s">
        <v>651</v>
      </c>
      <c r="D14" s="47" t="s">
        <v>652</v>
      </c>
      <c r="E14" s="47" t="s">
        <v>1260</v>
      </c>
      <c r="F14" s="47">
        <v>153750</v>
      </c>
      <c r="G14" s="48">
        <v>153.03</v>
      </c>
      <c r="H14" s="49">
        <v>2.09</v>
      </c>
    </row>
    <row r="15" spans="1:8" ht="9.75" thickBot="1">
      <c r="A15" s="50"/>
      <c r="B15" s="47"/>
      <c r="C15" s="47"/>
      <c r="D15" s="47"/>
      <c r="E15" s="42" t="s">
        <v>1244</v>
      </c>
      <c r="F15" s="47"/>
      <c r="G15" s="53">
        <v>153.03</v>
      </c>
      <c r="H15" s="54">
        <v>2.09</v>
      </c>
    </row>
    <row r="16" spans="1:8" ht="9.75" thickTop="1">
      <c r="A16" s="50"/>
      <c r="B16" s="47"/>
      <c r="C16" s="47"/>
      <c r="D16" s="47"/>
      <c r="E16" s="47"/>
      <c r="F16" s="47"/>
      <c r="G16" s="48"/>
      <c r="H16" s="49"/>
    </row>
    <row r="17" spans="1:8">
      <c r="A17" s="50"/>
      <c r="B17" s="52" t="s">
        <v>1136</v>
      </c>
      <c r="C17" s="47" t="s">
        <v>1268</v>
      </c>
      <c r="D17" s="47"/>
      <c r="E17" s="47" t="s">
        <v>1136</v>
      </c>
      <c r="F17" s="47"/>
      <c r="G17" s="48">
        <v>1149.68</v>
      </c>
      <c r="H17" s="49">
        <v>15.73</v>
      </c>
    </row>
    <row r="18" spans="1:8">
      <c r="A18" s="50"/>
      <c r="B18" s="47"/>
      <c r="C18" s="47"/>
      <c r="D18" s="47"/>
      <c r="E18" s="47"/>
      <c r="F18" s="47"/>
      <c r="G18" s="48"/>
      <c r="H18" s="49"/>
    </row>
    <row r="19" spans="1:8">
      <c r="A19" s="55" t="s">
        <v>1269</v>
      </c>
      <c r="B19" s="47"/>
      <c r="C19" s="47"/>
      <c r="D19" s="47"/>
      <c r="E19" s="47"/>
      <c r="F19" s="47"/>
      <c r="G19" s="56">
        <v>46.03</v>
      </c>
      <c r="H19" s="57">
        <v>0.64</v>
      </c>
    </row>
    <row r="20" spans="1:8">
      <c r="A20" s="50"/>
      <c r="B20" s="47"/>
      <c r="C20" s="47"/>
      <c r="D20" s="47"/>
      <c r="E20" s="47"/>
      <c r="F20" s="47"/>
      <c r="G20" s="48"/>
      <c r="H20" s="49"/>
    </row>
    <row r="21" spans="1:8" ht="9.75" thickBot="1">
      <c r="A21" s="50"/>
      <c r="B21" s="47"/>
      <c r="C21" s="47"/>
      <c r="D21" s="47"/>
      <c r="E21" s="42" t="s">
        <v>1270</v>
      </c>
      <c r="F21" s="47"/>
      <c r="G21" s="53">
        <v>7309.14</v>
      </c>
      <c r="H21" s="54">
        <v>100</v>
      </c>
    </row>
    <row r="22" spans="1:8" ht="9.75" thickTop="1">
      <c r="A22" s="50"/>
      <c r="B22" s="47"/>
      <c r="C22" s="47"/>
      <c r="D22" s="47"/>
      <c r="E22" s="47"/>
      <c r="F22" s="47"/>
      <c r="G22" s="48"/>
      <c r="H22" s="49"/>
    </row>
    <row r="23" spans="1:8">
      <c r="A23" s="50"/>
      <c r="B23" s="47"/>
      <c r="C23" s="47"/>
      <c r="D23" s="47"/>
      <c r="E23" s="47"/>
      <c r="F23" s="47"/>
      <c r="G23" s="48"/>
      <c r="H23" s="49"/>
    </row>
    <row r="24" spans="1:8">
      <c r="A24" s="50"/>
      <c r="B24" s="47"/>
      <c r="C24" s="47"/>
      <c r="D24" s="47"/>
      <c r="E24" s="47"/>
      <c r="F24" s="47"/>
      <c r="G24" s="48"/>
      <c r="H24" s="49"/>
    </row>
    <row r="25" spans="1:8">
      <c r="A25" s="58" t="s">
        <v>1271</v>
      </c>
      <c r="B25" s="47"/>
      <c r="C25" s="47"/>
      <c r="D25" s="47"/>
      <c r="E25" s="47"/>
      <c r="F25" s="47"/>
      <c r="G25" s="48"/>
      <c r="H25" s="49"/>
    </row>
    <row r="26" spans="1:8">
      <c r="A26" s="50">
        <v>1</v>
      </c>
      <c r="B26" s="47" t="s">
        <v>653</v>
      </c>
      <c r="C26" s="47"/>
      <c r="D26" s="47"/>
      <c r="E26" s="47"/>
      <c r="F26" s="47"/>
      <c r="G26" s="48"/>
      <c r="H26" s="49"/>
    </row>
    <row r="27" spans="1:8">
      <c r="A27" s="50"/>
      <c r="B27" s="47"/>
      <c r="C27" s="47"/>
      <c r="D27" s="47"/>
      <c r="E27" s="47"/>
      <c r="F27" s="47"/>
      <c r="G27" s="48"/>
      <c r="H27" s="49"/>
    </row>
    <row r="28" spans="1:8">
      <c r="A28" s="50">
        <v>2</v>
      </c>
      <c r="B28" s="47" t="s">
        <v>1273</v>
      </c>
      <c r="C28" s="47"/>
      <c r="D28" s="47"/>
      <c r="E28" s="47"/>
      <c r="F28" s="47"/>
      <c r="G28" s="48"/>
      <c r="H28" s="49"/>
    </row>
    <row r="29" spans="1:8">
      <c r="A29" s="50"/>
      <c r="B29" s="47"/>
      <c r="C29" s="47"/>
      <c r="D29" s="47"/>
      <c r="E29" s="47"/>
      <c r="F29" s="47"/>
      <c r="G29" s="48"/>
      <c r="H29" s="49"/>
    </row>
    <row r="30" spans="1:8">
      <c r="A30" s="50">
        <v>3</v>
      </c>
      <c r="B30" s="47" t="s">
        <v>1275</v>
      </c>
      <c r="C30" s="47"/>
      <c r="D30" s="47"/>
      <c r="E30" s="47"/>
      <c r="F30" s="47"/>
      <c r="G30" s="48"/>
      <c r="H30" s="49"/>
    </row>
    <row r="31" spans="1:8">
      <c r="A31" s="50"/>
      <c r="B31" s="47" t="s">
        <v>15</v>
      </c>
      <c r="C31" s="47"/>
      <c r="D31" s="47"/>
      <c r="E31" s="47"/>
      <c r="F31" s="47"/>
      <c r="G31" s="48"/>
      <c r="H31" s="49"/>
    </row>
    <row r="32" spans="1:8">
      <c r="A32" s="50"/>
      <c r="B32" s="47" t="s">
        <v>1277</v>
      </c>
      <c r="C32" s="47"/>
      <c r="D32" s="47"/>
      <c r="E32" s="47"/>
      <c r="F32" s="47"/>
      <c r="G32" s="48"/>
      <c r="H32" s="49"/>
    </row>
    <row r="33" spans="1:8">
      <c r="A33" s="50"/>
      <c r="B33" s="47"/>
      <c r="C33" s="47"/>
      <c r="D33" s="47"/>
      <c r="E33" s="47"/>
      <c r="F33" s="47"/>
      <c r="G33" s="48"/>
      <c r="H33" s="49"/>
    </row>
    <row r="34" spans="1:8">
      <c r="A34" s="59"/>
      <c r="B34" s="60"/>
      <c r="C34" s="60"/>
      <c r="D34" s="60"/>
      <c r="E34" s="60"/>
      <c r="F34" s="60"/>
      <c r="G34" s="61"/>
      <c r="H34" s="62"/>
    </row>
  </sheetData>
  <mergeCells count="4">
    <mergeCell ref="A2:C2"/>
    <mergeCell ref="A3:C3"/>
    <mergeCell ref="B4:C4"/>
    <mergeCell ref="B13:C13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33"/>
  <dimension ref="A1:H30"/>
  <sheetViews>
    <sheetView workbookViewId="0">
      <selection activeCell="C38" sqref="C38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9.425781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631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1245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1257</v>
      </c>
      <c r="C4" s="150"/>
      <c r="D4" s="47"/>
      <c r="E4" s="47"/>
      <c r="F4" s="47"/>
      <c r="G4" s="48"/>
      <c r="H4" s="49"/>
    </row>
    <row r="5" spans="1:8" ht="12.75">
      <c r="A5" s="50"/>
      <c r="B5" s="154" t="s">
        <v>1135</v>
      </c>
      <c r="C5" s="150"/>
      <c r="D5" s="47"/>
      <c r="E5" s="47"/>
      <c r="F5" s="47"/>
      <c r="G5" s="48"/>
      <c r="H5" s="49"/>
    </row>
    <row r="6" spans="1:8">
      <c r="A6" s="50"/>
      <c r="B6" s="51">
        <v>7.1599999999999997E-2</v>
      </c>
      <c r="C6" s="47" t="s">
        <v>1409</v>
      </c>
      <c r="D6" s="47" t="s">
        <v>1410</v>
      </c>
      <c r="E6" s="47" t="s">
        <v>1260</v>
      </c>
      <c r="F6" s="47">
        <v>25500000</v>
      </c>
      <c r="G6" s="48">
        <v>23115.75</v>
      </c>
      <c r="H6" s="49">
        <v>30.02</v>
      </c>
    </row>
    <row r="7" spans="1:8">
      <c r="A7" s="50"/>
      <c r="B7" s="51">
        <v>8.3000000000000004E-2</v>
      </c>
      <c r="C7" s="47" t="s">
        <v>1418</v>
      </c>
      <c r="D7" s="47" t="s">
        <v>1419</v>
      </c>
      <c r="E7" s="47" t="s">
        <v>1260</v>
      </c>
      <c r="F7" s="47">
        <v>12500000</v>
      </c>
      <c r="G7" s="48">
        <v>11322.38</v>
      </c>
      <c r="H7" s="49">
        <v>14.71</v>
      </c>
    </row>
    <row r="8" spans="1:8">
      <c r="A8" s="50"/>
      <c r="B8" s="51">
        <v>8.3299999999999999E-2</v>
      </c>
      <c r="C8" s="47" t="s">
        <v>1411</v>
      </c>
      <c r="D8" s="47" t="s">
        <v>1412</v>
      </c>
      <c r="E8" s="47" t="s">
        <v>1260</v>
      </c>
      <c r="F8" s="47">
        <v>11500000</v>
      </c>
      <c r="G8" s="48">
        <v>10913.5</v>
      </c>
      <c r="H8" s="49">
        <v>14.17</v>
      </c>
    </row>
    <row r="9" spans="1:8">
      <c r="A9" s="50"/>
      <c r="B9" s="51">
        <v>8.3199999999999996E-2</v>
      </c>
      <c r="C9" s="47" t="s">
        <v>1258</v>
      </c>
      <c r="D9" s="47" t="s">
        <v>1259</v>
      </c>
      <c r="E9" s="47" t="s">
        <v>1260</v>
      </c>
      <c r="F9" s="47">
        <v>9500000</v>
      </c>
      <c r="G9" s="48">
        <v>8711.5</v>
      </c>
      <c r="H9" s="49">
        <v>11.31</v>
      </c>
    </row>
    <row r="10" spans="1:8">
      <c r="A10" s="50"/>
      <c r="B10" s="51">
        <v>8.2000000000000003E-2</v>
      </c>
      <c r="C10" s="47" t="s">
        <v>1413</v>
      </c>
      <c r="D10" s="47" t="s">
        <v>1414</v>
      </c>
      <c r="E10" s="47" t="s">
        <v>1260</v>
      </c>
      <c r="F10" s="47">
        <v>9250000</v>
      </c>
      <c r="G10" s="48">
        <v>8702.4</v>
      </c>
      <c r="H10" s="49">
        <v>11.3</v>
      </c>
    </row>
    <row r="11" spans="1:8">
      <c r="A11" s="50"/>
      <c r="B11" s="51">
        <v>8.2799999999999999E-2</v>
      </c>
      <c r="C11" s="47" t="s">
        <v>1258</v>
      </c>
      <c r="D11" s="47" t="s">
        <v>1417</v>
      </c>
      <c r="E11" s="47" t="s">
        <v>1260</v>
      </c>
      <c r="F11" s="47">
        <v>5500000</v>
      </c>
      <c r="G11" s="48">
        <v>5046.25</v>
      </c>
      <c r="H11" s="49">
        <v>6.55</v>
      </c>
    </row>
    <row r="12" spans="1:8">
      <c r="A12" s="50"/>
      <c r="B12" s="51">
        <v>6.9000000000000006E-2</v>
      </c>
      <c r="C12" s="47" t="s">
        <v>1411</v>
      </c>
      <c r="D12" s="47" t="s">
        <v>632</v>
      </c>
      <c r="E12" s="47" t="s">
        <v>1260</v>
      </c>
      <c r="F12" s="47">
        <v>500000</v>
      </c>
      <c r="G12" s="48">
        <v>418.61</v>
      </c>
      <c r="H12" s="49">
        <v>0.54</v>
      </c>
    </row>
    <row r="13" spans="1:8">
      <c r="A13" s="50"/>
      <c r="B13" s="51">
        <v>7.3700000000000002E-2</v>
      </c>
      <c r="C13" s="47" t="s">
        <v>633</v>
      </c>
      <c r="D13" s="47" t="s">
        <v>634</v>
      </c>
      <c r="E13" s="47" t="s">
        <v>1260</v>
      </c>
      <c r="F13" s="47">
        <v>181300</v>
      </c>
      <c r="G13" s="48">
        <v>178.31</v>
      </c>
      <c r="H13" s="49">
        <v>0.23</v>
      </c>
    </row>
    <row r="14" spans="1:8">
      <c r="A14" s="50"/>
      <c r="B14" s="51">
        <v>7.2700000000000001E-2</v>
      </c>
      <c r="C14" s="47" t="s">
        <v>635</v>
      </c>
      <c r="D14" s="47" t="s">
        <v>636</v>
      </c>
      <c r="E14" s="47" t="s">
        <v>1260</v>
      </c>
      <c r="F14" s="47">
        <v>40000</v>
      </c>
      <c r="G14" s="48">
        <v>40</v>
      </c>
      <c r="H14" s="49">
        <v>0.05</v>
      </c>
    </row>
    <row r="15" spans="1:8">
      <c r="A15" s="50"/>
      <c r="B15" s="51">
        <v>8.9700000000000002E-2</v>
      </c>
      <c r="C15" s="47" t="s">
        <v>1415</v>
      </c>
      <c r="D15" s="47" t="s">
        <v>1416</v>
      </c>
      <c r="E15" s="47" t="s">
        <v>1260</v>
      </c>
      <c r="F15" s="47">
        <v>15000</v>
      </c>
      <c r="G15" s="48">
        <v>14.69</v>
      </c>
      <c r="H15" s="49">
        <v>0.02</v>
      </c>
    </row>
    <row r="16" spans="1:8" ht="9.75" thickBot="1">
      <c r="A16" s="50"/>
      <c r="B16" s="47"/>
      <c r="C16" s="47"/>
      <c r="D16" s="47"/>
      <c r="E16" s="42" t="s">
        <v>1244</v>
      </c>
      <c r="F16" s="47"/>
      <c r="G16" s="53">
        <v>68463.39</v>
      </c>
      <c r="H16" s="54">
        <v>88.899999999999906</v>
      </c>
    </row>
    <row r="17" spans="1:8" ht="9.75" thickTop="1">
      <c r="A17" s="50"/>
      <c r="B17" s="47"/>
      <c r="C17" s="47"/>
      <c r="D17" s="47"/>
      <c r="E17" s="47"/>
      <c r="F17" s="47"/>
      <c r="G17" s="48"/>
      <c r="H17" s="49"/>
    </row>
    <row r="18" spans="1:8">
      <c r="A18" s="50"/>
      <c r="B18" s="52" t="s">
        <v>1136</v>
      </c>
      <c r="C18" s="47" t="s">
        <v>1268</v>
      </c>
      <c r="D18" s="47"/>
      <c r="E18" s="47" t="s">
        <v>1136</v>
      </c>
      <c r="F18" s="47"/>
      <c r="G18" s="48">
        <v>199.94</v>
      </c>
      <c r="H18" s="49">
        <v>0.26</v>
      </c>
    </row>
    <row r="19" spans="1:8">
      <c r="A19" s="50"/>
      <c r="B19" s="47"/>
      <c r="C19" s="47"/>
      <c r="D19" s="47"/>
      <c r="E19" s="47"/>
      <c r="F19" s="47"/>
      <c r="G19" s="48"/>
      <c r="H19" s="49"/>
    </row>
    <row r="20" spans="1:8">
      <c r="A20" s="55" t="s">
        <v>1269</v>
      </c>
      <c r="B20" s="47"/>
      <c r="C20" s="47"/>
      <c r="D20" s="47"/>
      <c r="E20" s="47"/>
      <c r="F20" s="47"/>
      <c r="G20" s="56">
        <v>8329.9599999999991</v>
      </c>
      <c r="H20" s="57">
        <v>10.84</v>
      </c>
    </row>
    <row r="21" spans="1:8">
      <c r="A21" s="50"/>
      <c r="B21" s="47"/>
      <c r="C21" s="47"/>
      <c r="D21" s="47"/>
      <c r="E21" s="47"/>
      <c r="F21" s="47"/>
      <c r="G21" s="48"/>
      <c r="H21" s="49"/>
    </row>
    <row r="22" spans="1:8" ht="9.75" thickBot="1">
      <c r="A22" s="50"/>
      <c r="B22" s="47"/>
      <c r="C22" s="47"/>
      <c r="D22" s="47"/>
      <c r="E22" s="42" t="s">
        <v>1270</v>
      </c>
      <c r="F22" s="47"/>
      <c r="G22" s="53">
        <v>76993.289999999994</v>
      </c>
      <c r="H22" s="54">
        <v>100</v>
      </c>
    </row>
    <row r="23" spans="1:8" ht="9.75" thickTop="1">
      <c r="A23" s="50"/>
      <c r="B23" s="47"/>
      <c r="C23" s="47"/>
      <c r="D23" s="47"/>
      <c r="E23" s="47"/>
      <c r="F23" s="47"/>
      <c r="G23" s="48"/>
      <c r="H23" s="49"/>
    </row>
    <row r="24" spans="1:8">
      <c r="A24" s="58" t="s">
        <v>1271</v>
      </c>
      <c r="B24" s="47"/>
      <c r="C24" s="47"/>
      <c r="D24" s="47"/>
      <c r="E24" s="47"/>
      <c r="F24" s="47"/>
      <c r="G24" s="48"/>
      <c r="H24" s="49"/>
    </row>
    <row r="25" spans="1:8">
      <c r="A25" s="50">
        <v>1</v>
      </c>
      <c r="B25" s="47" t="s">
        <v>637</v>
      </c>
      <c r="C25" s="47"/>
      <c r="D25" s="47"/>
      <c r="E25" s="47"/>
      <c r="F25" s="47"/>
      <c r="G25" s="48"/>
      <c r="H25" s="49"/>
    </row>
    <row r="26" spans="1:8">
      <c r="A26" s="50"/>
      <c r="B26" s="47"/>
      <c r="C26" s="47"/>
      <c r="D26" s="47"/>
      <c r="E26" s="47"/>
      <c r="F26" s="47"/>
      <c r="G26" s="48"/>
      <c r="H26" s="49"/>
    </row>
    <row r="27" spans="1:8">
      <c r="A27" s="50">
        <v>2</v>
      </c>
      <c r="B27" s="47" t="s">
        <v>1273</v>
      </c>
      <c r="C27" s="47"/>
      <c r="D27" s="47"/>
      <c r="E27" s="47"/>
      <c r="F27" s="47"/>
      <c r="G27" s="48"/>
      <c r="H27" s="49"/>
    </row>
    <row r="28" spans="1:8">
      <c r="A28" s="50"/>
      <c r="B28" s="47"/>
      <c r="C28" s="47"/>
      <c r="D28" s="47"/>
      <c r="E28" s="47"/>
      <c r="F28" s="47"/>
      <c r="G28" s="48"/>
      <c r="H28" s="49"/>
    </row>
    <row r="29" spans="1:8">
      <c r="A29" s="50"/>
      <c r="B29" s="47"/>
      <c r="C29" s="47"/>
      <c r="D29" s="47"/>
      <c r="E29" s="47"/>
      <c r="F29" s="47"/>
      <c r="G29" s="48"/>
      <c r="H29" s="49"/>
    </row>
    <row r="30" spans="1:8">
      <c r="A30" s="59"/>
      <c r="B30" s="60"/>
      <c r="C30" s="60"/>
      <c r="D30" s="60"/>
      <c r="E30" s="60"/>
      <c r="F30" s="60"/>
      <c r="G30" s="61"/>
      <c r="H30" s="62"/>
    </row>
  </sheetData>
  <mergeCells count="4">
    <mergeCell ref="A2:C2"/>
    <mergeCell ref="A3:C3"/>
    <mergeCell ref="B4:C4"/>
    <mergeCell ref="B5:C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32"/>
  <dimension ref="A1:I77"/>
  <sheetViews>
    <sheetView topLeftCell="A50" workbookViewId="0">
      <selection activeCell="C72" sqref="C72"/>
    </sheetView>
  </sheetViews>
  <sheetFormatPr defaultRowHeight="12.75"/>
  <cols>
    <col min="1" max="1" width="8.42578125" style="7" customWidth="1"/>
    <col min="2" max="2" width="28.5703125" style="7" customWidth="1"/>
    <col min="3" max="3" width="52.28515625" style="7" bestFit="1" customWidth="1"/>
    <col min="4" max="4" width="25" style="7" bestFit="1" customWidth="1"/>
    <col min="5" max="5" width="23.5703125" style="7" bestFit="1" customWidth="1"/>
    <col min="6" max="6" width="8.7109375" style="7" customWidth="1"/>
    <col min="7" max="7" width="11.5703125" style="34" customWidth="1"/>
    <col min="8" max="8" width="22.140625" style="35" customWidth="1"/>
    <col min="9" max="9" width="9.140625" style="6"/>
    <col min="10" max="16384" width="9.140625" style="7"/>
  </cols>
  <sheetData>
    <row r="1" spans="1:8">
      <c r="A1" s="1"/>
      <c r="B1" s="2"/>
      <c r="C1" s="3" t="s">
        <v>627</v>
      </c>
      <c r="D1" s="2"/>
      <c r="E1" s="2"/>
      <c r="F1" s="2"/>
      <c r="G1" s="4"/>
      <c r="H1" s="5"/>
    </row>
    <row r="2" spans="1:8" ht="38.25">
      <c r="A2" s="155" t="s">
        <v>1128</v>
      </c>
      <c r="B2" s="156"/>
      <c r="C2" s="156"/>
      <c r="D2" s="8" t="s">
        <v>1129</v>
      </c>
      <c r="E2" s="9" t="s">
        <v>80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1134</v>
      </c>
      <c r="B3" s="158"/>
      <c r="C3" s="158"/>
      <c r="D3" s="13"/>
      <c r="E3" s="13"/>
      <c r="F3" s="13"/>
      <c r="G3" s="14"/>
      <c r="H3" s="15"/>
    </row>
    <row r="4" spans="1:8">
      <c r="A4" s="16"/>
      <c r="B4" s="159" t="s">
        <v>1135</v>
      </c>
      <c r="C4" s="158"/>
      <c r="D4" s="13"/>
      <c r="E4" s="13"/>
      <c r="F4" s="13"/>
      <c r="G4" s="14"/>
      <c r="H4" s="15"/>
    </row>
    <row r="5" spans="1:8">
      <c r="A5" s="16"/>
      <c r="B5" s="18" t="s">
        <v>1136</v>
      </c>
      <c r="C5" s="13" t="s">
        <v>1156</v>
      </c>
      <c r="D5" s="13" t="s">
        <v>1157</v>
      </c>
      <c r="E5" s="13" t="s">
        <v>1158</v>
      </c>
      <c r="F5" s="13">
        <v>630000</v>
      </c>
      <c r="G5" s="14">
        <v>5379.26</v>
      </c>
      <c r="H5" s="15">
        <v>8.56</v>
      </c>
    </row>
    <row r="6" spans="1:8">
      <c r="A6" s="16"/>
      <c r="B6" s="18" t="s">
        <v>1136</v>
      </c>
      <c r="C6" s="13" t="s">
        <v>1137</v>
      </c>
      <c r="D6" s="13" t="s">
        <v>1138</v>
      </c>
      <c r="E6" s="13" t="s">
        <v>1139</v>
      </c>
      <c r="F6" s="13">
        <v>145000</v>
      </c>
      <c r="G6" s="14">
        <v>4503.4799999999996</v>
      </c>
      <c r="H6" s="15">
        <v>7.17</v>
      </c>
    </row>
    <row r="7" spans="1:8">
      <c r="A7" s="16"/>
      <c r="B7" s="18" t="s">
        <v>1136</v>
      </c>
      <c r="C7" s="13" t="s">
        <v>1159</v>
      </c>
      <c r="D7" s="13" t="s">
        <v>1160</v>
      </c>
      <c r="E7" s="13" t="s">
        <v>1145</v>
      </c>
      <c r="F7" s="13">
        <v>550000</v>
      </c>
      <c r="G7" s="14">
        <v>4420.63</v>
      </c>
      <c r="H7" s="15">
        <v>7.04</v>
      </c>
    </row>
    <row r="8" spans="1:8">
      <c r="A8" s="16"/>
      <c r="B8" s="18" t="s">
        <v>1136</v>
      </c>
      <c r="C8" s="13" t="s">
        <v>1140</v>
      </c>
      <c r="D8" s="13" t="s">
        <v>1141</v>
      </c>
      <c r="E8" s="13" t="s">
        <v>1142</v>
      </c>
      <c r="F8" s="13">
        <v>1230000</v>
      </c>
      <c r="G8" s="14">
        <v>3797.01</v>
      </c>
      <c r="H8" s="15">
        <v>6.04</v>
      </c>
    </row>
    <row r="9" spans="1:8">
      <c r="A9" s="16"/>
      <c r="B9" s="18" t="s">
        <v>1136</v>
      </c>
      <c r="C9" s="13" t="s">
        <v>1146</v>
      </c>
      <c r="D9" s="13" t="s">
        <v>1147</v>
      </c>
      <c r="E9" s="13" t="s">
        <v>1145</v>
      </c>
      <c r="F9" s="13">
        <v>550000</v>
      </c>
      <c r="G9" s="14">
        <v>3267</v>
      </c>
      <c r="H9" s="15">
        <v>5.2</v>
      </c>
    </row>
    <row r="10" spans="1:8">
      <c r="A10" s="16"/>
      <c r="B10" s="18" t="s">
        <v>1136</v>
      </c>
      <c r="C10" s="13" t="s">
        <v>1181</v>
      </c>
      <c r="D10" s="13" t="s">
        <v>1182</v>
      </c>
      <c r="E10" s="13" t="s">
        <v>1183</v>
      </c>
      <c r="F10" s="13">
        <v>1047000</v>
      </c>
      <c r="G10" s="14">
        <v>3131.58</v>
      </c>
      <c r="H10" s="15">
        <v>4.9800000000000004</v>
      </c>
    </row>
    <row r="11" spans="1:8">
      <c r="A11" s="16"/>
      <c r="B11" s="18" t="s">
        <v>1136</v>
      </c>
      <c r="C11" s="13" t="s">
        <v>594</v>
      </c>
      <c r="D11" s="13" t="s">
        <v>595</v>
      </c>
      <c r="E11" s="13" t="s">
        <v>1139</v>
      </c>
      <c r="F11" s="13">
        <v>230760</v>
      </c>
      <c r="G11" s="14">
        <v>2400.94</v>
      </c>
      <c r="H11" s="15">
        <v>3.82</v>
      </c>
    </row>
    <row r="12" spans="1:8">
      <c r="A12" s="16"/>
      <c r="B12" s="18" t="s">
        <v>1136</v>
      </c>
      <c r="C12" s="13" t="s">
        <v>1178</v>
      </c>
      <c r="D12" s="13" t="s">
        <v>1179</v>
      </c>
      <c r="E12" s="13" t="s">
        <v>1180</v>
      </c>
      <c r="F12" s="13">
        <v>325000</v>
      </c>
      <c r="G12" s="14">
        <v>2354.79</v>
      </c>
      <c r="H12" s="15">
        <v>3.75</v>
      </c>
    </row>
    <row r="13" spans="1:8">
      <c r="A13" s="16"/>
      <c r="B13" s="18" t="s">
        <v>1136</v>
      </c>
      <c r="C13" s="13" t="s">
        <v>1224</v>
      </c>
      <c r="D13" s="13" t="s">
        <v>1225</v>
      </c>
      <c r="E13" s="13" t="s">
        <v>1145</v>
      </c>
      <c r="F13" s="13">
        <v>137000</v>
      </c>
      <c r="G13" s="14">
        <v>2080.96</v>
      </c>
      <c r="H13" s="15">
        <v>3.31</v>
      </c>
    </row>
    <row r="14" spans="1:8">
      <c r="A14" s="16"/>
      <c r="B14" s="18" t="s">
        <v>1136</v>
      </c>
      <c r="C14" s="13" t="s">
        <v>1148</v>
      </c>
      <c r="D14" s="13" t="s">
        <v>1149</v>
      </c>
      <c r="E14" s="13" t="s">
        <v>1139</v>
      </c>
      <c r="F14" s="13">
        <v>90000</v>
      </c>
      <c r="G14" s="14">
        <v>1829.88</v>
      </c>
      <c r="H14" s="15">
        <v>2.91</v>
      </c>
    </row>
    <row r="15" spans="1:8">
      <c r="A15" s="16"/>
      <c r="B15" s="18" t="s">
        <v>1136</v>
      </c>
      <c r="C15" s="13" t="s">
        <v>1164</v>
      </c>
      <c r="D15" s="13" t="s">
        <v>1165</v>
      </c>
      <c r="E15" s="13" t="s">
        <v>1166</v>
      </c>
      <c r="F15" s="13">
        <v>724000</v>
      </c>
      <c r="G15" s="14">
        <v>1803.85</v>
      </c>
      <c r="H15" s="15">
        <v>2.87</v>
      </c>
    </row>
    <row r="16" spans="1:8">
      <c r="A16" s="16"/>
      <c r="B16" s="18" t="s">
        <v>1136</v>
      </c>
      <c r="C16" s="13" t="s">
        <v>1150</v>
      </c>
      <c r="D16" s="13" t="s">
        <v>1151</v>
      </c>
      <c r="E16" s="13" t="s">
        <v>1152</v>
      </c>
      <c r="F16" s="13">
        <v>1369000</v>
      </c>
      <c r="G16" s="14">
        <v>1629.11</v>
      </c>
      <c r="H16" s="15">
        <v>2.59</v>
      </c>
    </row>
    <row r="17" spans="1:8">
      <c r="A17" s="16"/>
      <c r="B17" s="18" t="s">
        <v>1136</v>
      </c>
      <c r="C17" s="13" t="s">
        <v>1214</v>
      </c>
      <c r="D17" s="13" t="s">
        <v>1215</v>
      </c>
      <c r="E17" s="13" t="s">
        <v>1169</v>
      </c>
      <c r="F17" s="13">
        <v>70000</v>
      </c>
      <c r="G17" s="14">
        <v>1605.03</v>
      </c>
      <c r="H17" s="15">
        <v>2.5499999999999998</v>
      </c>
    </row>
    <row r="18" spans="1:8">
      <c r="A18" s="16"/>
      <c r="B18" s="18" t="s">
        <v>1136</v>
      </c>
      <c r="C18" s="13" t="s">
        <v>64</v>
      </c>
      <c r="D18" s="13" t="s">
        <v>204</v>
      </c>
      <c r="E18" s="13" t="s">
        <v>1145</v>
      </c>
      <c r="F18" s="13">
        <v>178000</v>
      </c>
      <c r="G18" s="14">
        <v>1482.65</v>
      </c>
      <c r="H18" s="15">
        <v>2.36</v>
      </c>
    </row>
    <row r="19" spans="1:8">
      <c r="A19" s="16"/>
      <c r="B19" s="18" t="s">
        <v>1136</v>
      </c>
      <c r="C19" s="13" t="s">
        <v>1172</v>
      </c>
      <c r="D19" s="13" t="s">
        <v>1173</v>
      </c>
      <c r="E19" s="13" t="s">
        <v>1142</v>
      </c>
      <c r="F19" s="13">
        <v>190000</v>
      </c>
      <c r="G19" s="14">
        <v>1334.56</v>
      </c>
      <c r="H19" s="15">
        <v>2.12</v>
      </c>
    </row>
    <row r="20" spans="1:8">
      <c r="A20" s="16"/>
      <c r="B20" s="18" t="s">
        <v>1136</v>
      </c>
      <c r="C20" s="13" t="s">
        <v>601</v>
      </c>
      <c r="D20" s="13" t="s">
        <v>602</v>
      </c>
      <c r="E20" s="13" t="s">
        <v>1152</v>
      </c>
      <c r="F20" s="13">
        <v>500000</v>
      </c>
      <c r="G20" s="14">
        <v>1257</v>
      </c>
      <c r="H20" s="15">
        <v>2</v>
      </c>
    </row>
    <row r="21" spans="1:8">
      <c r="A21" s="16"/>
      <c r="B21" s="18" t="s">
        <v>1136</v>
      </c>
      <c r="C21" s="13" t="s">
        <v>1167</v>
      </c>
      <c r="D21" s="13" t="s">
        <v>1168</v>
      </c>
      <c r="E21" s="13" t="s">
        <v>1169</v>
      </c>
      <c r="F21" s="13">
        <v>293595</v>
      </c>
      <c r="G21" s="14">
        <v>1224.1400000000001</v>
      </c>
      <c r="H21" s="15">
        <v>1.95</v>
      </c>
    </row>
    <row r="22" spans="1:8">
      <c r="A22" s="16"/>
      <c r="B22" s="18" t="s">
        <v>1136</v>
      </c>
      <c r="C22" s="13" t="s">
        <v>1196</v>
      </c>
      <c r="D22" s="13" t="s">
        <v>1197</v>
      </c>
      <c r="E22" s="13" t="s">
        <v>1169</v>
      </c>
      <c r="F22" s="13">
        <v>150000</v>
      </c>
      <c r="G22" s="14">
        <v>1194.3</v>
      </c>
      <c r="H22" s="15">
        <v>1.9</v>
      </c>
    </row>
    <row r="23" spans="1:8">
      <c r="A23" s="16"/>
      <c r="B23" s="18" t="s">
        <v>1136</v>
      </c>
      <c r="C23" s="13" t="s">
        <v>1220</v>
      </c>
      <c r="D23" s="13" t="s">
        <v>1221</v>
      </c>
      <c r="E23" s="13" t="s">
        <v>1145</v>
      </c>
      <c r="F23" s="13">
        <v>251000</v>
      </c>
      <c r="G23" s="14">
        <v>1156.6099999999999</v>
      </c>
      <c r="H23" s="15">
        <v>1.84</v>
      </c>
    </row>
    <row r="24" spans="1:8">
      <c r="A24" s="16"/>
      <c r="B24" s="18" t="s">
        <v>1136</v>
      </c>
      <c r="C24" s="13" t="s">
        <v>1153</v>
      </c>
      <c r="D24" s="13" t="s">
        <v>1154</v>
      </c>
      <c r="E24" s="13" t="s">
        <v>1155</v>
      </c>
      <c r="F24" s="13">
        <v>135000</v>
      </c>
      <c r="G24" s="14">
        <v>970.18</v>
      </c>
      <c r="H24" s="15">
        <v>1.54</v>
      </c>
    </row>
    <row r="25" spans="1:8">
      <c r="A25" s="16"/>
      <c r="B25" s="18" t="s">
        <v>1136</v>
      </c>
      <c r="C25" s="13" t="s">
        <v>606</v>
      </c>
      <c r="D25" s="13" t="s">
        <v>607</v>
      </c>
      <c r="E25" s="13" t="s">
        <v>1145</v>
      </c>
      <c r="F25" s="13">
        <v>82647</v>
      </c>
      <c r="G25" s="14">
        <v>921.97</v>
      </c>
      <c r="H25" s="15">
        <v>1.47</v>
      </c>
    </row>
    <row r="26" spans="1:8">
      <c r="A26" s="16"/>
      <c r="B26" s="18" t="s">
        <v>1136</v>
      </c>
      <c r="C26" s="13" t="s">
        <v>603</v>
      </c>
      <c r="D26" s="13" t="s">
        <v>604</v>
      </c>
      <c r="E26" s="13" t="s">
        <v>1213</v>
      </c>
      <c r="F26" s="13">
        <v>330500</v>
      </c>
      <c r="G26" s="14">
        <v>905.57</v>
      </c>
      <c r="H26" s="15">
        <v>1.44</v>
      </c>
    </row>
    <row r="27" spans="1:8">
      <c r="A27" s="16"/>
      <c r="B27" s="18" t="s">
        <v>1136</v>
      </c>
      <c r="C27" s="13" t="s">
        <v>212</v>
      </c>
      <c r="D27" s="13" t="s">
        <v>213</v>
      </c>
      <c r="E27" s="13" t="s">
        <v>1183</v>
      </c>
      <c r="F27" s="13">
        <v>550000</v>
      </c>
      <c r="G27" s="14">
        <v>879.45</v>
      </c>
      <c r="H27" s="15">
        <v>1.4</v>
      </c>
    </row>
    <row r="28" spans="1:8">
      <c r="A28" s="16"/>
      <c r="B28" s="18" t="s">
        <v>1136</v>
      </c>
      <c r="C28" s="13" t="s">
        <v>1228</v>
      </c>
      <c r="D28" s="13" t="s">
        <v>1229</v>
      </c>
      <c r="E28" s="13" t="s">
        <v>1145</v>
      </c>
      <c r="F28" s="13">
        <v>200000</v>
      </c>
      <c r="G28" s="14">
        <v>859.7</v>
      </c>
      <c r="H28" s="15">
        <v>1.37</v>
      </c>
    </row>
    <row r="29" spans="1:8">
      <c r="A29" s="16"/>
      <c r="B29" s="18" t="s">
        <v>1136</v>
      </c>
      <c r="C29" s="13" t="s">
        <v>600</v>
      </c>
      <c r="D29" s="13" t="s">
        <v>336</v>
      </c>
      <c r="E29" s="13" t="s">
        <v>1238</v>
      </c>
      <c r="F29" s="13">
        <v>69000</v>
      </c>
      <c r="G29" s="14">
        <v>858.05</v>
      </c>
      <c r="H29" s="15">
        <v>1.37</v>
      </c>
    </row>
    <row r="30" spans="1:8">
      <c r="A30" s="16"/>
      <c r="B30" s="18" t="s">
        <v>1136</v>
      </c>
      <c r="C30" s="13" t="s">
        <v>1176</v>
      </c>
      <c r="D30" s="13" t="s">
        <v>1177</v>
      </c>
      <c r="E30" s="13" t="s">
        <v>1139</v>
      </c>
      <c r="F30" s="13">
        <v>60000</v>
      </c>
      <c r="G30" s="14">
        <v>825</v>
      </c>
      <c r="H30" s="15">
        <v>1.31</v>
      </c>
    </row>
    <row r="31" spans="1:8">
      <c r="A31" s="16"/>
      <c r="B31" s="18" t="s">
        <v>1136</v>
      </c>
      <c r="C31" s="13" t="s">
        <v>208</v>
      </c>
      <c r="D31" s="13" t="s">
        <v>209</v>
      </c>
      <c r="E31" s="13" t="s">
        <v>1158</v>
      </c>
      <c r="F31" s="13">
        <v>300000</v>
      </c>
      <c r="G31" s="14">
        <v>819</v>
      </c>
      <c r="H31" s="15">
        <v>1.3</v>
      </c>
    </row>
    <row r="32" spans="1:8">
      <c r="A32" s="16"/>
      <c r="B32" s="18" t="s">
        <v>1136</v>
      </c>
      <c r="C32" s="13" t="s">
        <v>1236</v>
      </c>
      <c r="D32" s="13" t="s">
        <v>1237</v>
      </c>
      <c r="E32" s="13" t="s">
        <v>1238</v>
      </c>
      <c r="F32" s="13">
        <v>100000</v>
      </c>
      <c r="G32" s="14">
        <v>783.25</v>
      </c>
      <c r="H32" s="15">
        <v>1.25</v>
      </c>
    </row>
    <row r="33" spans="1:8">
      <c r="A33" s="16"/>
      <c r="B33" s="18" t="s">
        <v>1136</v>
      </c>
      <c r="C33" s="13" t="s">
        <v>1194</v>
      </c>
      <c r="D33" s="13" t="s">
        <v>1195</v>
      </c>
      <c r="E33" s="13" t="s">
        <v>1158</v>
      </c>
      <c r="F33" s="13">
        <v>427249</v>
      </c>
      <c r="G33" s="14">
        <v>716.71</v>
      </c>
      <c r="H33" s="15">
        <v>1.1399999999999999</v>
      </c>
    </row>
    <row r="34" spans="1:8">
      <c r="A34" s="16"/>
      <c r="B34" s="18" t="s">
        <v>1136</v>
      </c>
      <c r="C34" s="13" t="s">
        <v>180</v>
      </c>
      <c r="D34" s="13" t="s">
        <v>181</v>
      </c>
      <c r="E34" s="13" t="s">
        <v>1186</v>
      </c>
      <c r="F34" s="13">
        <v>550000</v>
      </c>
      <c r="G34" s="14">
        <v>688.88</v>
      </c>
      <c r="H34" s="15">
        <v>1.1000000000000001</v>
      </c>
    </row>
    <row r="35" spans="1:8">
      <c r="A35" s="16"/>
      <c r="B35" s="18" t="s">
        <v>1136</v>
      </c>
      <c r="C35" s="13" t="s">
        <v>127</v>
      </c>
      <c r="D35" s="13" t="s">
        <v>128</v>
      </c>
      <c r="E35" s="13" t="s">
        <v>1213</v>
      </c>
      <c r="F35" s="13">
        <v>310500</v>
      </c>
      <c r="G35" s="14">
        <v>688.84</v>
      </c>
      <c r="H35" s="15">
        <v>1.1000000000000001</v>
      </c>
    </row>
    <row r="36" spans="1:8">
      <c r="A36" s="16"/>
      <c r="B36" s="18" t="s">
        <v>1136</v>
      </c>
      <c r="C36" s="13" t="s">
        <v>337</v>
      </c>
      <c r="D36" s="13" t="s">
        <v>338</v>
      </c>
      <c r="E36" s="13" t="s">
        <v>1243</v>
      </c>
      <c r="F36" s="13">
        <v>28481</v>
      </c>
      <c r="G36" s="14">
        <v>643.70000000000005</v>
      </c>
      <c r="H36" s="15">
        <v>1.02</v>
      </c>
    </row>
    <row r="37" spans="1:8">
      <c r="A37" s="16"/>
      <c r="B37" s="18" t="s">
        <v>1136</v>
      </c>
      <c r="C37" s="13" t="s">
        <v>615</v>
      </c>
      <c r="D37" s="13" t="s">
        <v>616</v>
      </c>
      <c r="E37" s="13" t="s">
        <v>169</v>
      </c>
      <c r="F37" s="13">
        <v>701930</v>
      </c>
      <c r="G37" s="14">
        <v>580.15</v>
      </c>
      <c r="H37" s="15">
        <v>0.92</v>
      </c>
    </row>
    <row r="38" spans="1:8">
      <c r="A38" s="16"/>
      <c r="B38" s="18" t="s">
        <v>1136</v>
      </c>
      <c r="C38" s="13" t="s">
        <v>416</v>
      </c>
      <c r="D38" s="13" t="s">
        <v>417</v>
      </c>
      <c r="E38" s="13" t="s">
        <v>169</v>
      </c>
      <c r="F38" s="13">
        <v>226500</v>
      </c>
      <c r="G38" s="14">
        <v>541.79</v>
      </c>
      <c r="H38" s="15">
        <v>0.86</v>
      </c>
    </row>
    <row r="39" spans="1:8">
      <c r="A39" s="16"/>
      <c r="B39" s="18" t="s">
        <v>1136</v>
      </c>
      <c r="C39" s="13" t="s">
        <v>1320</v>
      </c>
      <c r="D39" s="13" t="s">
        <v>214</v>
      </c>
      <c r="E39" s="13" t="s">
        <v>1210</v>
      </c>
      <c r="F39" s="13">
        <v>500000</v>
      </c>
      <c r="G39" s="14">
        <v>525.25</v>
      </c>
      <c r="H39" s="15">
        <v>0.84</v>
      </c>
    </row>
    <row r="40" spans="1:8">
      <c r="A40" s="16"/>
      <c r="B40" s="18" t="s">
        <v>1136</v>
      </c>
      <c r="C40" s="13" t="s">
        <v>66</v>
      </c>
      <c r="D40" s="13" t="s">
        <v>179</v>
      </c>
      <c r="E40" s="13" t="s">
        <v>1145</v>
      </c>
      <c r="F40" s="13">
        <v>200000</v>
      </c>
      <c r="G40" s="14">
        <v>512.29999999999995</v>
      </c>
      <c r="H40" s="15">
        <v>0.82</v>
      </c>
    </row>
    <row r="41" spans="1:8">
      <c r="A41" s="16"/>
      <c r="B41" s="18" t="s">
        <v>1136</v>
      </c>
      <c r="C41" s="13" t="s">
        <v>1204</v>
      </c>
      <c r="D41" s="13" t="s">
        <v>1205</v>
      </c>
      <c r="E41" s="13" t="s">
        <v>1145</v>
      </c>
      <c r="F41" s="13">
        <v>400000</v>
      </c>
      <c r="G41" s="14">
        <v>508.2</v>
      </c>
      <c r="H41" s="15">
        <v>0.81</v>
      </c>
    </row>
    <row r="42" spans="1:8">
      <c r="A42" s="16"/>
      <c r="B42" s="18" t="s">
        <v>1136</v>
      </c>
      <c r="C42" s="13" t="s">
        <v>1189</v>
      </c>
      <c r="D42" s="13" t="s">
        <v>1190</v>
      </c>
      <c r="E42" s="13" t="s">
        <v>1191</v>
      </c>
      <c r="F42" s="13">
        <v>400000</v>
      </c>
      <c r="G42" s="14">
        <v>476</v>
      </c>
      <c r="H42" s="15">
        <v>0.76</v>
      </c>
    </row>
    <row r="43" spans="1:8">
      <c r="A43" s="16"/>
      <c r="B43" s="18" t="s">
        <v>1136</v>
      </c>
      <c r="C43" s="13" t="s">
        <v>83</v>
      </c>
      <c r="D43" s="13" t="s">
        <v>84</v>
      </c>
      <c r="E43" s="13" t="s">
        <v>1145</v>
      </c>
      <c r="F43" s="13">
        <v>425000</v>
      </c>
      <c r="G43" s="14">
        <v>432.65</v>
      </c>
      <c r="H43" s="15">
        <v>0.69</v>
      </c>
    </row>
    <row r="44" spans="1:8">
      <c r="A44" s="16"/>
      <c r="B44" s="18" t="s">
        <v>1136</v>
      </c>
      <c r="C44" s="13" t="s">
        <v>451</v>
      </c>
      <c r="D44" s="13" t="s">
        <v>452</v>
      </c>
      <c r="E44" s="13" t="s">
        <v>162</v>
      </c>
      <c r="F44" s="13">
        <v>183333</v>
      </c>
      <c r="G44" s="14">
        <v>266.2</v>
      </c>
      <c r="H44" s="15">
        <v>0.42</v>
      </c>
    </row>
    <row r="45" spans="1:8" ht="13.5" thickBot="1">
      <c r="A45" s="16"/>
      <c r="B45" s="13"/>
      <c r="C45" s="13"/>
      <c r="D45" s="13"/>
      <c r="E45" s="8" t="s">
        <v>1244</v>
      </c>
      <c r="F45" s="13"/>
      <c r="G45" s="22">
        <v>60255.62</v>
      </c>
      <c r="H45" s="23">
        <v>95.89</v>
      </c>
    </row>
    <row r="46" spans="1:8" ht="13.5" thickTop="1">
      <c r="A46" s="16"/>
      <c r="B46" s="13"/>
      <c r="C46" s="13"/>
      <c r="D46" s="13"/>
      <c r="E46" s="8"/>
      <c r="F46" s="13"/>
      <c r="G46" s="82"/>
      <c r="H46" s="83"/>
    </row>
    <row r="47" spans="1:8">
      <c r="A47" s="16"/>
      <c r="B47" s="160" t="s">
        <v>222</v>
      </c>
      <c r="C47" s="158"/>
      <c r="D47" s="13"/>
      <c r="E47" s="13"/>
      <c r="F47" s="13"/>
      <c r="G47" s="14">
        <v>400.07</v>
      </c>
      <c r="H47" s="15">
        <v>0.64</v>
      </c>
    </row>
    <row r="48" spans="1:8" ht="13.5" thickBot="1">
      <c r="A48" s="16"/>
      <c r="B48" s="13"/>
      <c r="C48" s="13"/>
      <c r="D48" s="13"/>
      <c r="E48" s="8" t="s">
        <v>1244</v>
      </c>
      <c r="F48" s="13"/>
      <c r="G48" s="19">
        <v>400.07</v>
      </c>
      <c r="H48" s="20">
        <v>0.64</v>
      </c>
    </row>
    <row r="49" spans="1:8" ht="13.5" thickTop="1">
      <c r="A49" s="16"/>
      <c r="B49" s="13"/>
      <c r="C49" s="13"/>
      <c r="D49" s="13"/>
      <c r="E49" s="13"/>
      <c r="F49" s="13"/>
      <c r="G49" s="14"/>
      <c r="H49" s="15"/>
    </row>
    <row r="50" spans="1:8">
      <c r="A50" s="16"/>
      <c r="B50" s="18" t="s">
        <v>1136</v>
      </c>
      <c r="C50" s="13" t="s">
        <v>1268</v>
      </c>
      <c r="D50" s="13"/>
      <c r="E50" s="13" t="s">
        <v>1136</v>
      </c>
      <c r="F50" s="13"/>
      <c r="G50" s="14">
        <v>1899.47</v>
      </c>
      <c r="H50" s="15">
        <v>3.02</v>
      </c>
    </row>
    <row r="51" spans="1:8">
      <c r="A51" s="16"/>
      <c r="B51" s="13"/>
      <c r="C51" s="13"/>
      <c r="D51" s="13"/>
      <c r="E51" s="13"/>
      <c r="F51" s="13"/>
      <c r="G51" s="14"/>
      <c r="H51" s="15"/>
    </row>
    <row r="52" spans="1:8">
      <c r="A52" s="24" t="s">
        <v>1269</v>
      </c>
      <c r="B52" s="13"/>
      <c r="C52" s="13"/>
      <c r="D52" s="13"/>
      <c r="E52" s="13"/>
      <c r="F52" s="13"/>
      <c r="G52" s="25">
        <v>273.74</v>
      </c>
      <c r="H52" s="26">
        <v>0.45</v>
      </c>
    </row>
    <row r="53" spans="1:8">
      <c r="A53" s="16"/>
      <c r="B53" s="13"/>
      <c r="C53" s="13"/>
      <c r="D53" s="13"/>
      <c r="E53" s="13"/>
      <c r="F53" s="13"/>
      <c r="G53" s="14"/>
      <c r="H53" s="15"/>
    </row>
    <row r="54" spans="1:8" ht="13.5" thickBot="1">
      <c r="A54" s="16"/>
      <c r="B54" s="13"/>
      <c r="C54" s="13"/>
      <c r="D54" s="13"/>
      <c r="E54" s="8" t="s">
        <v>1270</v>
      </c>
      <c r="F54" s="13"/>
      <c r="G54" s="19">
        <v>62828.9</v>
      </c>
      <c r="H54" s="20">
        <v>100</v>
      </c>
    </row>
    <row r="55" spans="1:8" ht="13.5" thickTop="1">
      <c r="A55" s="16"/>
      <c r="B55" s="13"/>
      <c r="C55" s="13"/>
      <c r="D55" s="13"/>
      <c r="E55" s="13"/>
      <c r="F55" s="13"/>
      <c r="G55" s="14"/>
      <c r="H55" s="15"/>
    </row>
    <row r="56" spans="1:8">
      <c r="A56" s="27" t="s">
        <v>1271</v>
      </c>
      <c r="B56" s="13"/>
      <c r="C56" s="13"/>
      <c r="D56" s="13"/>
      <c r="E56" s="13"/>
      <c r="F56" s="13"/>
      <c r="G56" s="14"/>
      <c r="H56" s="15"/>
    </row>
    <row r="57" spans="1:8">
      <c r="A57" s="16">
        <v>1</v>
      </c>
      <c r="B57" s="13" t="s">
        <v>1272</v>
      </c>
      <c r="C57" s="13"/>
      <c r="D57" s="13"/>
      <c r="E57" s="13"/>
      <c r="F57" s="13"/>
      <c r="G57" s="14"/>
      <c r="H57" s="15"/>
    </row>
    <row r="58" spans="1:8">
      <c r="A58" s="16"/>
      <c r="B58" s="13"/>
      <c r="C58" s="13"/>
      <c r="D58" s="13"/>
      <c r="E58" s="13"/>
      <c r="F58" s="13"/>
      <c r="G58" s="14"/>
      <c r="H58" s="15"/>
    </row>
    <row r="59" spans="1:8">
      <c r="A59" s="16">
        <v>2</v>
      </c>
      <c r="B59" s="13" t="s">
        <v>1273</v>
      </c>
      <c r="C59" s="13"/>
      <c r="D59" s="13"/>
      <c r="E59" s="13"/>
      <c r="F59" s="13"/>
      <c r="G59" s="14"/>
      <c r="H59" s="15"/>
    </row>
    <row r="60" spans="1:8">
      <c r="A60" s="16"/>
      <c r="B60" s="13"/>
      <c r="C60" s="13"/>
      <c r="D60" s="13"/>
      <c r="E60" s="13"/>
      <c r="F60" s="13"/>
      <c r="G60" s="14"/>
      <c r="H60" s="15"/>
    </row>
    <row r="61" spans="1:8">
      <c r="A61" s="16">
        <v>3</v>
      </c>
      <c r="B61" s="13" t="s">
        <v>628</v>
      </c>
      <c r="C61" s="13"/>
      <c r="D61" s="13"/>
      <c r="E61" s="13"/>
      <c r="F61" s="13"/>
      <c r="G61" s="14"/>
      <c r="H61" s="15"/>
    </row>
    <row r="62" spans="1:8">
      <c r="A62" s="16"/>
      <c r="B62" s="13"/>
      <c r="C62" s="13"/>
      <c r="D62" s="13"/>
      <c r="E62" s="13"/>
      <c r="F62" s="13"/>
      <c r="G62" s="14"/>
      <c r="H62" s="15"/>
    </row>
    <row r="63" spans="1:8">
      <c r="A63" s="16">
        <v>4</v>
      </c>
      <c r="B63" s="13" t="s">
        <v>237</v>
      </c>
      <c r="C63" s="13"/>
      <c r="D63" s="13"/>
      <c r="E63" s="13"/>
      <c r="F63" s="13"/>
      <c r="G63" s="14"/>
      <c r="H63" s="15"/>
    </row>
    <row r="64" spans="1:8">
      <c r="A64" s="16"/>
      <c r="B64" s="13"/>
      <c r="C64" s="13"/>
      <c r="D64" s="13"/>
      <c r="E64" s="13"/>
      <c r="F64" s="13"/>
      <c r="G64" s="14"/>
      <c r="H64" s="15"/>
    </row>
    <row r="65" spans="1:8">
      <c r="A65" s="16"/>
      <c r="B65" s="13" t="s">
        <v>238</v>
      </c>
      <c r="C65" s="13" t="s">
        <v>239</v>
      </c>
      <c r="D65" s="13" t="s">
        <v>240</v>
      </c>
      <c r="E65" s="13" t="s">
        <v>241</v>
      </c>
      <c r="F65" s="13" t="s">
        <v>242</v>
      </c>
      <c r="G65" s="14"/>
      <c r="H65" s="15"/>
    </row>
    <row r="66" spans="1:8">
      <c r="A66" s="16"/>
      <c r="B66" t="s">
        <v>1148</v>
      </c>
      <c r="C66" t="s">
        <v>629</v>
      </c>
      <c r="D66">
        <v>2002.6306</v>
      </c>
      <c r="E66" s="6">
        <v>2030.25</v>
      </c>
      <c r="F66" s="137">
        <v>64.423500000000004</v>
      </c>
      <c r="G66" s="14"/>
      <c r="H66" s="15"/>
    </row>
    <row r="67" spans="1:8">
      <c r="A67" s="16"/>
      <c r="B67" s="13"/>
      <c r="C67" s="13"/>
      <c r="D67" s="13"/>
      <c r="E67" s="13"/>
      <c r="F67" s="13"/>
      <c r="G67" s="14"/>
      <c r="H67" s="15"/>
    </row>
    <row r="68" spans="1:8">
      <c r="A68" s="16"/>
      <c r="B68" s="138" t="s">
        <v>270</v>
      </c>
      <c r="C68" s="138">
        <v>0.64</v>
      </c>
      <c r="D68" s="13"/>
      <c r="E68" s="13"/>
      <c r="F68" s="13"/>
      <c r="G68" s="14"/>
      <c r="H68" s="15"/>
    </row>
    <row r="69" spans="1:8">
      <c r="A69" s="16"/>
      <c r="B69" s="13"/>
      <c r="C69" s="13"/>
      <c r="D69" s="13"/>
      <c r="E69" s="13"/>
      <c r="F69" s="13"/>
      <c r="G69" s="14"/>
      <c r="H69" s="15"/>
    </row>
    <row r="70" spans="1:8">
      <c r="A70" s="16">
        <v>5</v>
      </c>
      <c r="B70" s="6" t="s">
        <v>630</v>
      </c>
      <c r="C70" s="13"/>
      <c r="D70" s="13"/>
      <c r="E70" s="13"/>
      <c r="F70" s="13"/>
      <c r="G70" s="14"/>
      <c r="H70" s="15"/>
    </row>
    <row r="71" spans="1:8">
      <c r="A71" s="16"/>
      <c r="B71" s="13"/>
      <c r="C71" s="13"/>
      <c r="D71" s="13"/>
      <c r="E71" s="13"/>
      <c r="F71" s="13"/>
      <c r="G71" s="14"/>
      <c r="H71" s="15"/>
    </row>
    <row r="72" spans="1:8">
      <c r="A72" s="16"/>
      <c r="B72" s="13" t="s">
        <v>1279</v>
      </c>
      <c r="C72" s="13"/>
      <c r="D72" s="13">
        <v>188</v>
      </c>
      <c r="E72" s="13"/>
      <c r="F72" s="13"/>
      <c r="G72" s="14"/>
      <c r="H72" s="15"/>
    </row>
    <row r="73" spans="1:8">
      <c r="A73" s="16"/>
      <c r="B73" s="13" t="s">
        <v>1280</v>
      </c>
      <c r="C73" s="13"/>
      <c r="D73" s="13">
        <v>188</v>
      </c>
      <c r="E73" s="13"/>
      <c r="F73" s="13"/>
      <c r="G73" s="14"/>
      <c r="H73" s="15"/>
    </row>
    <row r="74" spans="1:8">
      <c r="A74" s="16"/>
      <c r="B74" s="13" t="s">
        <v>1281</v>
      </c>
      <c r="C74" s="13"/>
      <c r="D74" s="13">
        <v>492.76</v>
      </c>
      <c r="E74" s="13" t="s">
        <v>1282</v>
      </c>
      <c r="F74" s="13"/>
      <c r="G74" s="14"/>
      <c r="H74" s="15"/>
    </row>
    <row r="75" spans="1:8">
      <c r="A75" s="16"/>
      <c r="B75" s="13" t="s">
        <v>1283</v>
      </c>
      <c r="C75" s="13"/>
      <c r="D75" s="13">
        <v>399.85</v>
      </c>
      <c r="E75" s="13" t="s">
        <v>1282</v>
      </c>
      <c r="F75" s="13"/>
      <c r="G75" s="14"/>
      <c r="H75" s="15"/>
    </row>
    <row r="76" spans="1:8">
      <c r="A76" s="16"/>
      <c r="B76" s="13" t="s">
        <v>1284</v>
      </c>
      <c r="C76" s="13"/>
      <c r="D76" s="139">
        <v>-92.91</v>
      </c>
      <c r="E76" s="13" t="s">
        <v>1282</v>
      </c>
      <c r="F76" s="13"/>
      <c r="G76" s="14"/>
      <c r="H76" s="15"/>
    </row>
    <row r="77" spans="1:8">
      <c r="A77" s="30"/>
      <c r="B77" s="31"/>
      <c r="C77" s="31"/>
      <c r="D77" s="31"/>
      <c r="E77" s="31"/>
      <c r="F77" s="31"/>
      <c r="G77" s="32"/>
      <c r="H77" s="33"/>
    </row>
  </sheetData>
  <mergeCells count="4">
    <mergeCell ref="A2:C2"/>
    <mergeCell ref="A3:C3"/>
    <mergeCell ref="B4:C4"/>
    <mergeCell ref="B47:C47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31"/>
  <dimension ref="A1:H25"/>
  <sheetViews>
    <sheetView workbookViewId="0">
      <selection activeCell="F18" sqref="F18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9.28515625" style="4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121"/>
      <c r="B1" s="122"/>
      <c r="C1" s="123" t="s">
        <v>624</v>
      </c>
      <c r="D1" s="122"/>
      <c r="E1" s="122"/>
      <c r="F1" s="122"/>
      <c r="G1" s="124"/>
      <c r="H1" s="125"/>
    </row>
    <row r="2" spans="1:8" ht="36.75">
      <c r="A2" s="147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126" t="s">
        <v>1133</v>
      </c>
    </row>
    <row r="3" spans="1:8" ht="12.75">
      <c r="A3" s="149" t="s">
        <v>7</v>
      </c>
      <c r="B3" s="150"/>
      <c r="C3" s="150"/>
      <c r="D3" s="47"/>
      <c r="E3" s="47"/>
      <c r="F3" s="47"/>
      <c r="G3" s="48"/>
      <c r="H3" s="127"/>
    </row>
    <row r="4" spans="1:8" ht="12.75">
      <c r="A4" s="128"/>
      <c r="B4" s="151" t="s">
        <v>8</v>
      </c>
      <c r="C4" s="150"/>
      <c r="D4" s="47"/>
      <c r="E4" s="47"/>
      <c r="F4" s="47"/>
      <c r="G4" s="48"/>
      <c r="H4" s="127"/>
    </row>
    <row r="5" spans="1:8">
      <c r="A5" s="128"/>
      <c r="B5" s="52" t="s">
        <v>49</v>
      </c>
      <c r="C5" s="47" t="s">
        <v>381</v>
      </c>
      <c r="D5" s="47" t="s">
        <v>625</v>
      </c>
      <c r="E5" s="47" t="s">
        <v>52</v>
      </c>
      <c r="F5" s="47">
        <v>100</v>
      </c>
      <c r="G5" s="48">
        <v>99.97</v>
      </c>
      <c r="H5" s="127">
        <v>20.49</v>
      </c>
    </row>
    <row r="6" spans="1:8" ht="9.75" thickBot="1">
      <c r="A6" s="128"/>
      <c r="B6" s="47"/>
      <c r="C6" s="47"/>
      <c r="D6" s="47"/>
      <c r="E6" s="42" t="s">
        <v>1244</v>
      </c>
      <c r="F6" s="47"/>
      <c r="G6" s="53">
        <v>99.97</v>
      </c>
      <c r="H6" s="129">
        <v>20.49</v>
      </c>
    </row>
    <row r="7" spans="1:8" ht="9.75" thickTop="1">
      <c r="A7" s="128"/>
      <c r="B7" s="47"/>
      <c r="C7" s="47"/>
      <c r="D7" s="47"/>
      <c r="E7" s="47"/>
      <c r="F7" s="47"/>
      <c r="G7" s="48"/>
      <c r="H7" s="127"/>
    </row>
    <row r="8" spans="1:8">
      <c r="A8" s="128"/>
      <c r="B8" s="52" t="s">
        <v>1136</v>
      </c>
      <c r="C8" s="47" t="s">
        <v>1268</v>
      </c>
      <c r="D8" s="47"/>
      <c r="E8" s="47" t="s">
        <v>1136</v>
      </c>
      <c r="F8" s="47"/>
      <c r="G8" s="48">
        <v>386.89</v>
      </c>
      <c r="H8" s="127">
        <v>79.28</v>
      </c>
    </row>
    <row r="9" spans="1:8" ht="9.75" thickBot="1">
      <c r="A9" s="128"/>
      <c r="B9" s="47"/>
      <c r="C9" s="47"/>
      <c r="D9" s="47"/>
      <c r="E9" s="42" t="s">
        <v>1244</v>
      </c>
      <c r="F9" s="47"/>
      <c r="G9" s="53">
        <v>386.89</v>
      </c>
      <c r="H9" s="129">
        <v>79.28</v>
      </c>
    </row>
    <row r="10" spans="1:8" ht="9.75" thickTop="1">
      <c r="A10" s="128"/>
      <c r="B10" s="47"/>
      <c r="C10" s="47"/>
      <c r="D10" s="47"/>
      <c r="E10" s="47"/>
      <c r="F10" s="47"/>
      <c r="G10" s="48"/>
      <c r="H10" s="127"/>
    </row>
    <row r="11" spans="1:8">
      <c r="A11" s="130" t="s">
        <v>1269</v>
      </c>
      <c r="B11" s="47"/>
      <c r="C11" s="47"/>
      <c r="D11" s="47"/>
      <c r="E11" s="47"/>
      <c r="F11" s="47"/>
      <c r="G11" s="56">
        <v>1.1499999999999999</v>
      </c>
      <c r="H11" s="131">
        <v>0.23</v>
      </c>
    </row>
    <row r="12" spans="1:8">
      <c r="A12" s="128"/>
      <c r="B12" s="47"/>
      <c r="C12" s="47"/>
      <c r="D12" s="47"/>
      <c r="E12" s="47"/>
      <c r="F12" s="47"/>
      <c r="G12" s="48"/>
      <c r="H12" s="127"/>
    </row>
    <row r="13" spans="1:8" ht="9.75" thickBot="1">
      <c r="A13" s="128"/>
      <c r="B13" s="47"/>
      <c r="C13" s="47"/>
      <c r="D13" s="47"/>
      <c r="E13" s="42" t="s">
        <v>1270</v>
      </c>
      <c r="F13" s="47"/>
      <c r="G13" s="53">
        <v>488.01</v>
      </c>
      <c r="H13" s="129">
        <v>100</v>
      </c>
    </row>
    <row r="14" spans="1:8" ht="9.75" thickTop="1">
      <c r="A14" s="128"/>
      <c r="B14" s="47"/>
      <c r="C14" s="47"/>
      <c r="D14" s="47"/>
      <c r="E14" s="47"/>
      <c r="F14" s="47"/>
      <c r="G14" s="48"/>
      <c r="H14" s="127"/>
    </row>
    <row r="15" spans="1:8">
      <c r="A15" s="128"/>
      <c r="B15" s="47"/>
      <c r="C15" s="47"/>
      <c r="D15" s="47"/>
      <c r="E15" s="47"/>
      <c r="F15" s="47"/>
      <c r="G15" s="48"/>
      <c r="H15" s="127"/>
    </row>
    <row r="16" spans="1:8">
      <c r="A16" s="128"/>
      <c r="B16" s="47"/>
      <c r="C16" s="47"/>
      <c r="D16" s="47"/>
      <c r="E16" s="47"/>
      <c r="F16" s="47"/>
      <c r="G16" s="48"/>
      <c r="H16" s="127"/>
    </row>
    <row r="17" spans="1:8">
      <c r="A17" s="132" t="s">
        <v>1271</v>
      </c>
      <c r="B17" s="47"/>
      <c r="C17" s="47"/>
      <c r="D17" s="47"/>
      <c r="E17" s="47"/>
      <c r="F17" s="47"/>
      <c r="G17" s="48"/>
      <c r="H17" s="127"/>
    </row>
    <row r="18" spans="1:8">
      <c r="A18" s="128">
        <v>1</v>
      </c>
      <c r="B18" s="47" t="s">
        <v>626</v>
      </c>
      <c r="C18" s="47"/>
      <c r="D18" s="47"/>
      <c r="E18" s="47"/>
      <c r="F18" s="47"/>
      <c r="G18" s="48"/>
      <c r="H18" s="127"/>
    </row>
    <row r="19" spans="1:8">
      <c r="A19" s="128"/>
      <c r="B19" s="47"/>
      <c r="C19" s="47"/>
      <c r="D19" s="47"/>
      <c r="E19" s="47"/>
      <c r="F19" s="47"/>
      <c r="G19" s="48"/>
      <c r="H19" s="127"/>
    </row>
    <row r="20" spans="1:8">
      <c r="A20" s="128">
        <v>2</v>
      </c>
      <c r="B20" s="47" t="s">
        <v>1273</v>
      </c>
      <c r="C20" s="47"/>
      <c r="D20" s="47"/>
      <c r="E20" s="47"/>
      <c r="F20" s="47"/>
      <c r="G20" s="48"/>
      <c r="H20" s="127"/>
    </row>
    <row r="21" spans="1:8">
      <c r="A21" s="128"/>
      <c r="B21" s="47"/>
      <c r="C21" s="47"/>
      <c r="D21" s="47"/>
      <c r="E21" s="47"/>
      <c r="F21" s="47"/>
      <c r="G21" s="48"/>
      <c r="H21" s="127"/>
    </row>
    <row r="22" spans="1:8">
      <c r="A22" s="128">
        <v>3</v>
      </c>
      <c r="B22" s="47" t="s">
        <v>1275</v>
      </c>
      <c r="C22" s="47"/>
      <c r="D22" s="47"/>
      <c r="E22" s="47"/>
      <c r="F22" s="47"/>
      <c r="G22" s="48"/>
      <c r="H22" s="127"/>
    </row>
    <row r="23" spans="1:8">
      <c r="A23" s="128"/>
      <c r="B23" s="47" t="s">
        <v>15</v>
      </c>
      <c r="C23" s="47"/>
      <c r="D23" s="47"/>
      <c r="E23" s="47"/>
      <c r="F23" s="47"/>
      <c r="G23" s="48"/>
      <c r="H23" s="127"/>
    </row>
    <row r="24" spans="1:8">
      <c r="A24" s="128"/>
      <c r="B24" s="47" t="s">
        <v>1277</v>
      </c>
      <c r="C24" s="47"/>
      <c r="D24" s="47"/>
      <c r="E24" s="47"/>
      <c r="F24" s="47"/>
      <c r="G24" s="48"/>
      <c r="H24" s="127"/>
    </row>
    <row r="25" spans="1:8" ht="9.75" thickBot="1">
      <c r="A25" s="133"/>
      <c r="B25" s="134"/>
      <c r="C25" s="134"/>
      <c r="D25" s="134"/>
      <c r="E25" s="134"/>
      <c r="F25" s="134"/>
      <c r="G25" s="135"/>
      <c r="H25" s="13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30"/>
  <dimension ref="A1:I83"/>
  <sheetViews>
    <sheetView topLeftCell="A58" workbookViewId="0">
      <selection activeCell="C73" sqref="C73"/>
    </sheetView>
  </sheetViews>
  <sheetFormatPr defaultRowHeight="12.75"/>
  <cols>
    <col min="1" max="1" width="2.7109375" style="7" customWidth="1"/>
    <col min="2" max="2" width="7.85546875" style="7" customWidth="1"/>
    <col min="3" max="3" width="40.7109375" style="7" customWidth="1"/>
    <col min="4" max="4" width="12.85546875" style="7" bestFit="1" customWidth="1"/>
    <col min="5" max="5" width="20.42578125" style="7" bestFit="1" customWidth="1"/>
    <col min="6" max="6" width="8.7109375" style="7" customWidth="1"/>
    <col min="7" max="7" width="12.140625" style="34" customWidth="1"/>
    <col min="8" max="8" width="8.85546875" style="35" customWidth="1"/>
    <col min="9" max="9" width="9.140625" style="6"/>
    <col min="10" max="16384" width="9.140625" style="7"/>
  </cols>
  <sheetData>
    <row r="1" spans="1:8">
      <c r="A1" s="1"/>
      <c r="B1" s="2"/>
      <c r="C1" s="3" t="s">
        <v>593</v>
      </c>
      <c r="D1" s="2"/>
      <c r="E1" s="2"/>
      <c r="F1" s="2"/>
      <c r="G1" s="4"/>
      <c r="H1" s="5"/>
    </row>
    <row r="2" spans="1:8" ht="25.5">
      <c r="A2" s="155" t="s">
        <v>1128</v>
      </c>
      <c r="B2" s="156"/>
      <c r="C2" s="156"/>
      <c r="D2" s="8" t="s">
        <v>1129</v>
      </c>
      <c r="E2" s="9" t="s">
        <v>1130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1134</v>
      </c>
      <c r="B3" s="158"/>
      <c r="C3" s="158"/>
      <c r="D3" s="13"/>
      <c r="E3" s="13"/>
      <c r="F3" s="13"/>
      <c r="G3" s="14"/>
      <c r="H3" s="15"/>
    </row>
    <row r="4" spans="1:8">
      <c r="A4" s="16"/>
      <c r="B4" s="159" t="s">
        <v>1135</v>
      </c>
      <c r="C4" s="158"/>
      <c r="D4" s="13"/>
      <c r="E4" s="13"/>
      <c r="F4" s="13"/>
      <c r="G4" s="14"/>
      <c r="H4" s="15"/>
    </row>
    <row r="5" spans="1:8">
      <c r="A5" s="16"/>
      <c r="B5" s="18" t="s">
        <v>1136</v>
      </c>
      <c r="C5" s="13" t="s">
        <v>1140</v>
      </c>
      <c r="D5" s="13" t="s">
        <v>1141</v>
      </c>
      <c r="E5" s="13" t="s">
        <v>1142</v>
      </c>
      <c r="F5" s="13">
        <v>24395</v>
      </c>
      <c r="G5" s="14">
        <v>75.31</v>
      </c>
      <c r="H5" s="15">
        <v>0.99</v>
      </c>
    </row>
    <row r="6" spans="1:8">
      <c r="A6" s="16"/>
      <c r="B6" s="18" t="s">
        <v>1136</v>
      </c>
      <c r="C6" s="13" t="s">
        <v>594</v>
      </c>
      <c r="D6" s="13" t="s">
        <v>595</v>
      </c>
      <c r="E6" s="13" t="s">
        <v>1139</v>
      </c>
      <c r="F6" s="13">
        <v>6826</v>
      </c>
      <c r="G6" s="14">
        <v>71.02</v>
      </c>
      <c r="H6" s="15">
        <v>0.94</v>
      </c>
    </row>
    <row r="7" spans="1:8">
      <c r="A7" s="16"/>
      <c r="B7" s="18" t="s">
        <v>1136</v>
      </c>
      <c r="C7" s="13" t="s">
        <v>1148</v>
      </c>
      <c r="D7" s="13" t="s">
        <v>1149</v>
      </c>
      <c r="E7" s="13" t="s">
        <v>1139</v>
      </c>
      <c r="F7" s="13">
        <v>3461</v>
      </c>
      <c r="G7" s="14">
        <v>70.37</v>
      </c>
      <c r="H7" s="15">
        <v>0.93</v>
      </c>
    </row>
    <row r="8" spans="1:8">
      <c r="A8" s="16"/>
      <c r="B8" s="18" t="s">
        <v>1136</v>
      </c>
      <c r="C8" s="13" t="s">
        <v>1214</v>
      </c>
      <c r="D8" s="13" t="s">
        <v>1215</v>
      </c>
      <c r="E8" s="13" t="s">
        <v>1169</v>
      </c>
      <c r="F8" s="13">
        <v>2726</v>
      </c>
      <c r="G8" s="14">
        <v>62.5</v>
      </c>
      <c r="H8" s="15">
        <v>0.82</v>
      </c>
    </row>
    <row r="9" spans="1:8">
      <c r="A9" s="16"/>
      <c r="B9" s="18" t="s">
        <v>1136</v>
      </c>
      <c r="C9" s="13" t="s">
        <v>1181</v>
      </c>
      <c r="D9" s="13" t="s">
        <v>1182</v>
      </c>
      <c r="E9" s="13" t="s">
        <v>1183</v>
      </c>
      <c r="F9" s="13">
        <v>18331</v>
      </c>
      <c r="G9" s="14">
        <v>54.83</v>
      </c>
      <c r="H9" s="15">
        <v>0.72</v>
      </c>
    </row>
    <row r="10" spans="1:8">
      <c r="A10" s="16"/>
      <c r="B10" s="18" t="s">
        <v>1136</v>
      </c>
      <c r="C10" s="13" t="s">
        <v>1137</v>
      </c>
      <c r="D10" s="13" t="s">
        <v>1138</v>
      </c>
      <c r="E10" s="13" t="s">
        <v>1139</v>
      </c>
      <c r="F10" s="13">
        <v>1734</v>
      </c>
      <c r="G10" s="14">
        <v>53.86</v>
      </c>
      <c r="H10" s="15">
        <v>0.71</v>
      </c>
    </row>
    <row r="11" spans="1:8">
      <c r="A11" s="16"/>
      <c r="B11" s="18" t="s">
        <v>1136</v>
      </c>
      <c r="C11" s="13" t="s">
        <v>1156</v>
      </c>
      <c r="D11" s="13" t="s">
        <v>1157</v>
      </c>
      <c r="E11" s="13" t="s">
        <v>1158</v>
      </c>
      <c r="F11" s="13">
        <v>6055</v>
      </c>
      <c r="G11" s="14">
        <v>51.7</v>
      </c>
      <c r="H11" s="15">
        <v>0.68</v>
      </c>
    </row>
    <row r="12" spans="1:8">
      <c r="A12" s="16"/>
      <c r="B12" s="18" t="s">
        <v>1136</v>
      </c>
      <c r="C12" s="13" t="s">
        <v>596</v>
      </c>
      <c r="D12" s="13" t="s">
        <v>597</v>
      </c>
      <c r="E12" s="13" t="s">
        <v>1142</v>
      </c>
      <c r="F12" s="13">
        <v>8103</v>
      </c>
      <c r="G12" s="14">
        <v>51.17</v>
      </c>
      <c r="H12" s="15">
        <v>0.67</v>
      </c>
    </row>
    <row r="13" spans="1:8">
      <c r="A13" s="16"/>
      <c r="B13" s="18" t="s">
        <v>1136</v>
      </c>
      <c r="C13" s="13" t="s">
        <v>1174</v>
      </c>
      <c r="D13" s="13" t="s">
        <v>1175</v>
      </c>
      <c r="E13" s="13" t="s">
        <v>1169</v>
      </c>
      <c r="F13" s="13">
        <v>9494</v>
      </c>
      <c r="G13" s="14">
        <v>49.48</v>
      </c>
      <c r="H13" s="15">
        <v>0.65</v>
      </c>
    </row>
    <row r="14" spans="1:8">
      <c r="A14" s="16"/>
      <c r="B14" s="18" t="s">
        <v>1136</v>
      </c>
      <c r="C14" s="13" t="s">
        <v>1196</v>
      </c>
      <c r="D14" s="13" t="s">
        <v>1197</v>
      </c>
      <c r="E14" s="13" t="s">
        <v>1169</v>
      </c>
      <c r="F14" s="13">
        <v>6174</v>
      </c>
      <c r="G14" s="14">
        <v>49.16</v>
      </c>
      <c r="H14" s="15">
        <v>0.65</v>
      </c>
    </row>
    <row r="15" spans="1:8">
      <c r="A15" s="16"/>
      <c r="B15" s="18" t="s">
        <v>1136</v>
      </c>
      <c r="C15" s="13" t="s">
        <v>598</v>
      </c>
      <c r="D15" s="13" t="s">
        <v>599</v>
      </c>
      <c r="E15" s="13" t="s">
        <v>1142</v>
      </c>
      <c r="F15" s="13">
        <v>11243</v>
      </c>
      <c r="G15" s="14">
        <v>47.33</v>
      </c>
      <c r="H15" s="15">
        <v>0.62</v>
      </c>
    </row>
    <row r="16" spans="1:8">
      <c r="A16" s="16"/>
      <c r="B16" s="18" t="s">
        <v>1136</v>
      </c>
      <c r="C16" s="13" t="s">
        <v>600</v>
      </c>
      <c r="D16" s="13" t="s">
        <v>336</v>
      </c>
      <c r="E16" s="13" t="s">
        <v>1238</v>
      </c>
      <c r="F16" s="13">
        <v>3105</v>
      </c>
      <c r="G16" s="14">
        <v>38.61</v>
      </c>
      <c r="H16" s="15">
        <v>0.51</v>
      </c>
    </row>
    <row r="17" spans="1:8">
      <c r="A17" s="16"/>
      <c r="B17" s="18" t="s">
        <v>1136</v>
      </c>
      <c r="C17" s="13" t="s">
        <v>1167</v>
      </c>
      <c r="D17" s="13" t="s">
        <v>1168</v>
      </c>
      <c r="E17" s="13" t="s">
        <v>1169</v>
      </c>
      <c r="F17" s="13">
        <v>9053</v>
      </c>
      <c r="G17" s="14">
        <v>37.75</v>
      </c>
      <c r="H17" s="15">
        <v>0.5</v>
      </c>
    </row>
    <row r="18" spans="1:8">
      <c r="A18" s="16"/>
      <c r="B18" s="18" t="s">
        <v>1136</v>
      </c>
      <c r="C18" s="13" t="s">
        <v>343</v>
      </c>
      <c r="D18" s="13" t="s">
        <v>344</v>
      </c>
      <c r="E18" s="13" t="s">
        <v>1145</v>
      </c>
      <c r="F18" s="13">
        <v>10301</v>
      </c>
      <c r="G18" s="14">
        <v>36.75</v>
      </c>
      <c r="H18" s="15">
        <v>0.48</v>
      </c>
    </row>
    <row r="19" spans="1:8">
      <c r="A19" s="16"/>
      <c r="B19" s="18" t="s">
        <v>1136</v>
      </c>
      <c r="C19" s="13" t="s">
        <v>1159</v>
      </c>
      <c r="D19" s="13" t="s">
        <v>1160</v>
      </c>
      <c r="E19" s="13" t="s">
        <v>1145</v>
      </c>
      <c r="F19" s="13">
        <v>4092</v>
      </c>
      <c r="G19" s="14">
        <v>32.89</v>
      </c>
      <c r="H19" s="15">
        <v>0.43</v>
      </c>
    </row>
    <row r="20" spans="1:8">
      <c r="A20" s="16"/>
      <c r="B20" s="18" t="s">
        <v>1136</v>
      </c>
      <c r="C20" s="13" t="s">
        <v>1146</v>
      </c>
      <c r="D20" s="13" t="s">
        <v>1147</v>
      </c>
      <c r="E20" s="13" t="s">
        <v>1145</v>
      </c>
      <c r="F20" s="13">
        <v>4338</v>
      </c>
      <c r="G20" s="14">
        <v>25.77</v>
      </c>
      <c r="H20" s="15">
        <v>0.34</v>
      </c>
    </row>
    <row r="21" spans="1:8">
      <c r="A21" s="16"/>
      <c r="B21" s="18" t="s">
        <v>1136</v>
      </c>
      <c r="C21" s="13" t="s">
        <v>1178</v>
      </c>
      <c r="D21" s="13" t="s">
        <v>1179</v>
      </c>
      <c r="E21" s="13" t="s">
        <v>1180</v>
      </c>
      <c r="F21" s="13">
        <v>2554</v>
      </c>
      <c r="G21" s="14">
        <v>18.510000000000002</v>
      </c>
      <c r="H21" s="15">
        <v>0.24</v>
      </c>
    </row>
    <row r="22" spans="1:8">
      <c r="A22" s="16"/>
      <c r="B22" s="18" t="s">
        <v>1136</v>
      </c>
      <c r="C22" s="13" t="s">
        <v>1164</v>
      </c>
      <c r="D22" s="13" t="s">
        <v>1165</v>
      </c>
      <c r="E22" s="13" t="s">
        <v>1166</v>
      </c>
      <c r="F22" s="13">
        <v>7040</v>
      </c>
      <c r="G22" s="14">
        <v>17.54</v>
      </c>
      <c r="H22" s="15">
        <v>0.23</v>
      </c>
    </row>
    <row r="23" spans="1:8">
      <c r="A23" s="16"/>
      <c r="B23" s="18" t="s">
        <v>1136</v>
      </c>
      <c r="C23" s="13" t="s">
        <v>1236</v>
      </c>
      <c r="D23" s="13" t="s">
        <v>1237</v>
      </c>
      <c r="E23" s="13" t="s">
        <v>1238</v>
      </c>
      <c r="F23" s="13">
        <v>2148</v>
      </c>
      <c r="G23" s="14">
        <v>16.82</v>
      </c>
      <c r="H23" s="15">
        <v>0.22</v>
      </c>
    </row>
    <row r="24" spans="1:8">
      <c r="A24" s="16"/>
      <c r="B24" s="18" t="s">
        <v>1136</v>
      </c>
      <c r="C24" s="13" t="s">
        <v>1224</v>
      </c>
      <c r="D24" s="13" t="s">
        <v>1225</v>
      </c>
      <c r="E24" s="13" t="s">
        <v>1145</v>
      </c>
      <c r="F24" s="13">
        <v>1092</v>
      </c>
      <c r="G24" s="14">
        <v>16.59</v>
      </c>
      <c r="H24" s="15">
        <v>0.22</v>
      </c>
    </row>
    <row r="25" spans="1:8">
      <c r="A25" s="16"/>
      <c r="B25" s="18" t="s">
        <v>1136</v>
      </c>
      <c r="C25" s="13" t="s">
        <v>1150</v>
      </c>
      <c r="D25" s="13" t="s">
        <v>1151</v>
      </c>
      <c r="E25" s="13" t="s">
        <v>1152</v>
      </c>
      <c r="F25" s="13">
        <v>11816</v>
      </c>
      <c r="G25" s="14">
        <v>14.06</v>
      </c>
      <c r="H25" s="15">
        <v>0.19</v>
      </c>
    </row>
    <row r="26" spans="1:8">
      <c r="A26" s="16"/>
      <c r="B26" s="18" t="s">
        <v>1136</v>
      </c>
      <c r="C26" s="13" t="s">
        <v>601</v>
      </c>
      <c r="D26" s="13" t="s">
        <v>602</v>
      </c>
      <c r="E26" s="13" t="s">
        <v>1152</v>
      </c>
      <c r="F26" s="13">
        <v>5285</v>
      </c>
      <c r="G26" s="14">
        <v>13.29</v>
      </c>
      <c r="H26" s="15">
        <v>0.18</v>
      </c>
    </row>
    <row r="27" spans="1:8">
      <c r="A27" s="16"/>
      <c r="B27" s="18" t="s">
        <v>1136</v>
      </c>
      <c r="C27" s="13" t="s">
        <v>1172</v>
      </c>
      <c r="D27" s="13" t="s">
        <v>1173</v>
      </c>
      <c r="E27" s="13" t="s">
        <v>1142</v>
      </c>
      <c r="F27" s="13">
        <v>1518</v>
      </c>
      <c r="G27" s="14">
        <v>10.66</v>
      </c>
      <c r="H27" s="15">
        <v>0.14000000000000001</v>
      </c>
    </row>
    <row r="28" spans="1:8">
      <c r="A28" s="16"/>
      <c r="B28" s="18" t="s">
        <v>1136</v>
      </c>
      <c r="C28" s="13" t="s">
        <v>64</v>
      </c>
      <c r="D28" s="13" t="s">
        <v>204</v>
      </c>
      <c r="E28" s="13" t="s">
        <v>1145</v>
      </c>
      <c r="F28" s="13">
        <v>1260</v>
      </c>
      <c r="G28" s="14">
        <v>10.5</v>
      </c>
      <c r="H28" s="15">
        <v>0.14000000000000001</v>
      </c>
    </row>
    <row r="29" spans="1:8">
      <c r="A29" s="16"/>
      <c r="B29" s="18" t="s">
        <v>1136</v>
      </c>
      <c r="C29" s="13" t="s">
        <v>208</v>
      </c>
      <c r="D29" s="13" t="s">
        <v>209</v>
      </c>
      <c r="E29" s="13" t="s">
        <v>1158</v>
      </c>
      <c r="F29" s="13">
        <v>3540</v>
      </c>
      <c r="G29" s="14">
        <v>9.66</v>
      </c>
      <c r="H29" s="15">
        <v>0.13</v>
      </c>
    </row>
    <row r="30" spans="1:8">
      <c r="A30" s="16"/>
      <c r="B30" s="18" t="s">
        <v>1136</v>
      </c>
      <c r="C30" s="13" t="s">
        <v>603</v>
      </c>
      <c r="D30" s="13" t="s">
        <v>604</v>
      </c>
      <c r="E30" s="13" t="s">
        <v>1213</v>
      </c>
      <c r="F30" s="13">
        <v>3510</v>
      </c>
      <c r="G30" s="14">
        <v>9.6199999999999992</v>
      </c>
      <c r="H30" s="15">
        <v>0.13</v>
      </c>
    </row>
    <row r="31" spans="1:8">
      <c r="A31" s="16"/>
      <c r="B31" s="18" t="s">
        <v>1136</v>
      </c>
      <c r="C31" s="13" t="s">
        <v>1389</v>
      </c>
      <c r="D31" s="13" t="s">
        <v>605</v>
      </c>
      <c r="E31" s="13" t="s">
        <v>1238</v>
      </c>
      <c r="F31" s="13">
        <v>3171</v>
      </c>
      <c r="G31" s="14">
        <v>9.49</v>
      </c>
      <c r="H31" s="15">
        <v>0.13</v>
      </c>
    </row>
    <row r="32" spans="1:8">
      <c r="A32" s="16"/>
      <c r="B32" s="18" t="s">
        <v>1136</v>
      </c>
      <c r="C32" s="13" t="s">
        <v>1153</v>
      </c>
      <c r="D32" s="13" t="s">
        <v>1154</v>
      </c>
      <c r="E32" s="13" t="s">
        <v>1155</v>
      </c>
      <c r="F32" s="13">
        <v>1247</v>
      </c>
      <c r="G32" s="14">
        <v>8.9600000000000009</v>
      </c>
      <c r="H32" s="15">
        <v>0.12</v>
      </c>
    </row>
    <row r="33" spans="1:8">
      <c r="A33" s="16"/>
      <c r="B33" s="18" t="s">
        <v>1136</v>
      </c>
      <c r="C33" s="13" t="s">
        <v>1220</v>
      </c>
      <c r="D33" s="13" t="s">
        <v>1221</v>
      </c>
      <c r="E33" s="13" t="s">
        <v>1145</v>
      </c>
      <c r="F33" s="13">
        <v>1897</v>
      </c>
      <c r="G33" s="14">
        <v>8.74</v>
      </c>
      <c r="H33" s="15">
        <v>0.12</v>
      </c>
    </row>
    <row r="34" spans="1:8">
      <c r="A34" s="16"/>
      <c r="B34" s="18" t="s">
        <v>1136</v>
      </c>
      <c r="C34" s="13" t="s">
        <v>606</v>
      </c>
      <c r="D34" s="13" t="s">
        <v>607</v>
      </c>
      <c r="E34" s="13" t="s">
        <v>1145</v>
      </c>
      <c r="F34" s="13">
        <v>740</v>
      </c>
      <c r="G34" s="14">
        <v>8.26</v>
      </c>
      <c r="H34" s="15">
        <v>0.11</v>
      </c>
    </row>
    <row r="35" spans="1:8">
      <c r="A35" s="16"/>
      <c r="B35" s="18" t="s">
        <v>1136</v>
      </c>
      <c r="C35" s="13" t="s">
        <v>212</v>
      </c>
      <c r="D35" s="13" t="s">
        <v>213</v>
      </c>
      <c r="E35" s="13" t="s">
        <v>1183</v>
      </c>
      <c r="F35" s="13">
        <v>4990</v>
      </c>
      <c r="G35" s="14">
        <v>7.98</v>
      </c>
      <c r="H35" s="15">
        <v>0.11</v>
      </c>
    </row>
    <row r="36" spans="1:8">
      <c r="A36" s="16"/>
      <c r="B36" s="18" t="s">
        <v>1136</v>
      </c>
      <c r="C36" s="13" t="s">
        <v>608</v>
      </c>
      <c r="D36" s="13" t="s">
        <v>609</v>
      </c>
      <c r="E36" s="13" t="s">
        <v>1238</v>
      </c>
      <c r="F36" s="13">
        <v>431</v>
      </c>
      <c r="G36" s="14">
        <v>7.92</v>
      </c>
      <c r="H36" s="15">
        <v>0.1</v>
      </c>
    </row>
    <row r="37" spans="1:8">
      <c r="A37" s="16"/>
      <c r="B37" s="18" t="s">
        <v>1136</v>
      </c>
      <c r="C37" s="13" t="s">
        <v>127</v>
      </c>
      <c r="D37" s="13" t="s">
        <v>128</v>
      </c>
      <c r="E37" s="13" t="s">
        <v>1213</v>
      </c>
      <c r="F37" s="13">
        <v>3529</v>
      </c>
      <c r="G37" s="14">
        <v>7.83</v>
      </c>
      <c r="H37" s="15">
        <v>0.1</v>
      </c>
    </row>
    <row r="38" spans="1:8">
      <c r="A38" s="16"/>
      <c r="B38" s="18" t="s">
        <v>1136</v>
      </c>
      <c r="C38" s="13" t="s">
        <v>1194</v>
      </c>
      <c r="D38" s="13" t="s">
        <v>1195</v>
      </c>
      <c r="E38" s="13" t="s">
        <v>1158</v>
      </c>
      <c r="F38" s="13">
        <v>4669</v>
      </c>
      <c r="G38" s="14">
        <v>7.83</v>
      </c>
      <c r="H38" s="15">
        <v>0.1</v>
      </c>
    </row>
    <row r="39" spans="1:8">
      <c r="A39" s="16"/>
      <c r="B39" s="18" t="s">
        <v>1136</v>
      </c>
      <c r="C39" s="13" t="s">
        <v>610</v>
      </c>
      <c r="D39" s="13" t="s">
        <v>611</v>
      </c>
      <c r="E39" s="13" t="s">
        <v>1243</v>
      </c>
      <c r="F39" s="13">
        <v>4530</v>
      </c>
      <c r="G39" s="14">
        <v>7.77</v>
      </c>
      <c r="H39" s="15">
        <v>0.1</v>
      </c>
    </row>
    <row r="40" spans="1:8">
      <c r="A40" s="16"/>
      <c r="B40" s="18" t="s">
        <v>1136</v>
      </c>
      <c r="C40" s="13" t="s">
        <v>1320</v>
      </c>
      <c r="D40" s="13" t="s">
        <v>214</v>
      </c>
      <c r="E40" s="13" t="s">
        <v>1210</v>
      </c>
      <c r="F40" s="13">
        <v>7155</v>
      </c>
      <c r="G40" s="14">
        <v>7.52</v>
      </c>
      <c r="H40" s="15">
        <v>0.1</v>
      </c>
    </row>
    <row r="41" spans="1:8">
      <c r="A41" s="16"/>
      <c r="B41" s="18" t="s">
        <v>1136</v>
      </c>
      <c r="C41" s="13" t="s">
        <v>1394</v>
      </c>
      <c r="D41" s="13" t="s">
        <v>612</v>
      </c>
      <c r="E41" s="13" t="s">
        <v>1163</v>
      </c>
      <c r="F41" s="13">
        <v>7625</v>
      </c>
      <c r="G41" s="14">
        <v>7.45</v>
      </c>
      <c r="H41" s="15">
        <v>0.1</v>
      </c>
    </row>
    <row r="42" spans="1:8">
      <c r="A42" s="16"/>
      <c r="B42" s="18" t="s">
        <v>1136</v>
      </c>
      <c r="C42" s="13" t="s">
        <v>356</v>
      </c>
      <c r="D42" s="13" t="s">
        <v>357</v>
      </c>
      <c r="E42" s="13" t="s">
        <v>1238</v>
      </c>
      <c r="F42" s="13">
        <v>346</v>
      </c>
      <c r="G42" s="14">
        <v>7.08</v>
      </c>
      <c r="H42" s="15">
        <v>0.09</v>
      </c>
    </row>
    <row r="43" spans="1:8">
      <c r="A43" s="16"/>
      <c r="B43" s="18" t="s">
        <v>1136</v>
      </c>
      <c r="C43" s="13" t="s">
        <v>1228</v>
      </c>
      <c r="D43" s="13" t="s">
        <v>1229</v>
      </c>
      <c r="E43" s="13" t="s">
        <v>1145</v>
      </c>
      <c r="F43" s="13">
        <v>1608</v>
      </c>
      <c r="G43" s="14">
        <v>6.91</v>
      </c>
      <c r="H43" s="15">
        <v>0.09</v>
      </c>
    </row>
    <row r="44" spans="1:8">
      <c r="A44" s="16"/>
      <c r="B44" s="18" t="s">
        <v>1136</v>
      </c>
      <c r="C44" s="13" t="s">
        <v>337</v>
      </c>
      <c r="D44" s="13" t="s">
        <v>338</v>
      </c>
      <c r="E44" s="13" t="s">
        <v>1243</v>
      </c>
      <c r="F44" s="13">
        <v>301</v>
      </c>
      <c r="G44" s="14">
        <v>6.8</v>
      </c>
      <c r="H44" s="15">
        <v>0.09</v>
      </c>
    </row>
    <row r="45" spans="1:8">
      <c r="A45" s="16"/>
      <c r="B45" s="18" t="s">
        <v>1136</v>
      </c>
      <c r="C45" s="13" t="s">
        <v>613</v>
      </c>
      <c r="D45" s="13" t="s">
        <v>614</v>
      </c>
      <c r="E45" s="13" t="s">
        <v>1243</v>
      </c>
      <c r="F45" s="13">
        <v>428</v>
      </c>
      <c r="G45" s="14">
        <v>6.31</v>
      </c>
      <c r="H45" s="15">
        <v>0.08</v>
      </c>
    </row>
    <row r="46" spans="1:8">
      <c r="A46" s="16"/>
      <c r="B46" s="18" t="s">
        <v>1136</v>
      </c>
      <c r="C46" s="13" t="s">
        <v>180</v>
      </c>
      <c r="D46" s="13" t="s">
        <v>181</v>
      </c>
      <c r="E46" s="13" t="s">
        <v>1186</v>
      </c>
      <c r="F46" s="13">
        <v>4092</v>
      </c>
      <c r="G46" s="14">
        <v>5.13</v>
      </c>
      <c r="H46" s="15">
        <v>7.0000000000000007E-2</v>
      </c>
    </row>
    <row r="47" spans="1:8">
      <c r="A47" s="16"/>
      <c r="B47" s="18" t="s">
        <v>1136</v>
      </c>
      <c r="C47" s="13" t="s">
        <v>451</v>
      </c>
      <c r="D47" s="13" t="s">
        <v>452</v>
      </c>
      <c r="E47" s="13" t="s">
        <v>162</v>
      </c>
      <c r="F47" s="13">
        <v>2955</v>
      </c>
      <c r="G47" s="14">
        <v>4.29</v>
      </c>
      <c r="H47" s="15">
        <v>0.06</v>
      </c>
    </row>
    <row r="48" spans="1:8">
      <c r="A48" s="16"/>
      <c r="B48" s="18" t="s">
        <v>1136</v>
      </c>
      <c r="C48" s="13" t="s">
        <v>615</v>
      </c>
      <c r="D48" s="13" t="s">
        <v>616</v>
      </c>
      <c r="E48" s="13" t="s">
        <v>169</v>
      </c>
      <c r="F48" s="13">
        <v>5099</v>
      </c>
      <c r="G48" s="14">
        <v>4.21</v>
      </c>
      <c r="H48" s="15">
        <v>0.06</v>
      </c>
    </row>
    <row r="49" spans="1:8">
      <c r="A49" s="16"/>
      <c r="B49" s="18" t="s">
        <v>1136</v>
      </c>
      <c r="C49" s="13" t="s">
        <v>416</v>
      </c>
      <c r="D49" s="13" t="s">
        <v>417</v>
      </c>
      <c r="E49" s="13" t="s">
        <v>169</v>
      </c>
      <c r="F49" s="13">
        <v>1642</v>
      </c>
      <c r="G49" s="14">
        <v>3.93</v>
      </c>
      <c r="H49" s="15">
        <v>0.05</v>
      </c>
    </row>
    <row r="50" spans="1:8">
      <c r="A50" s="16"/>
      <c r="B50" s="18" t="s">
        <v>1136</v>
      </c>
      <c r="C50" s="13" t="s">
        <v>66</v>
      </c>
      <c r="D50" s="13" t="s">
        <v>179</v>
      </c>
      <c r="E50" s="13" t="s">
        <v>1145</v>
      </c>
      <c r="F50" s="13">
        <v>1500</v>
      </c>
      <c r="G50" s="14">
        <v>3.84</v>
      </c>
      <c r="H50" s="15">
        <v>0.05</v>
      </c>
    </row>
    <row r="51" spans="1:8">
      <c r="A51" s="16"/>
      <c r="B51" s="18" t="s">
        <v>1136</v>
      </c>
      <c r="C51" s="13" t="s">
        <v>1204</v>
      </c>
      <c r="D51" s="13" t="s">
        <v>1205</v>
      </c>
      <c r="E51" s="13" t="s">
        <v>1145</v>
      </c>
      <c r="F51" s="13">
        <v>3000</v>
      </c>
      <c r="G51" s="14">
        <v>3.81</v>
      </c>
      <c r="H51" s="15">
        <v>0.05</v>
      </c>
    </row>
    <row r="52" spans="1:8">
      <c r="A52" s="16"/>
      <c r="B52" s="18" t="s">
        <v>1136</v>
      </c>
      <c r="C52" s="13" t="s">
        <v>1189</v>
      </c>
      <c r="D52" s="13" t="s">
        <v>1190</v>
      </c>
      <c r="E52" s="13" t="s">
        <v>1191</v>
      </c>
      <c r="F52" s="13">
        <v>2939</v>
      </c>
      <c r="G52" s="14">
        <v>3.5</v>
      </c>
      <c r="H52" s="15">
        <v>0.05</v>
      </c>
    </row>
    <row r="53" spans="1:8">
      <c r="A53" s="16"/>
      <c r="B53" s="18" t="s">
        <v>1136</v>
      </c>
      <c r="C53" s="13" t="s">
        <v>83</v>
      </c>
      <c r="D53" s="13" t="s">
        <v>84</v>
      </c>
      <c r="E53" s="13" t="s">
        <v>1145</v>
      </c>
      <c r="F53" s="13">
        <v>3092</v>
      </c>
      <c r="G53" s="14">
        <v>3.15</v>
      </c>
      <c r="H53" s="15">
        <v>0.04</v>
      </c>
    </row>
    <row r="54" spans="1:8">
      <c r="A54" s="16"/>
      <c r="B54" s="18" t="s">
        <v>1136</v>
      </c>
      <c r="C54" s="13" t="s">
        <v>125</v>
      </c>
      <c r="D54" s="13" t="s">
        <v>126</v>
      </c>
      <c r="E54" s="13" t="s">
        <v>1243</v>
      </c>
      <c r="F54" s="13">
        <v>5285</v>
      </c>
      <c r="G54" s="14">
        <v>1.75</v>
      </c>
      <c r="H54" s="15">
        <v>0.02</v>
      </c>
    </row>
    <row r="55" spans="1:8">
      <c r="A55" s="16"/>
      <c r="B55" s="18" t="s">
        <v>1136</v>
      </c>
      <c r="C55" s="13" t="s">
        <v>119</v>
      </c>
      <c r="D55" s="13" t="s">
        <v>120</v>
      </c>
      <c r="E55" s="13" t="s">
        <v>1155</v>
      </c>
      <c r="F55" s="13">
        <v>894</v>
      </c>
      <c r="G55" s="14">
        <v>0.72</v>
      </c>
      <c r="H55" s="15">
        <v>0.01</v>
      </c>
    </row>
    <row r="56" spans="1:8">
      <c r="A56" s="16"/>
      <c r="B56" s="18" t="s">
        <v>1136</v>
      </c>
      <c r="C56" s="13" t="s">
        <v>151</v>
      </c>
      <c r="D56" s="13" t="s">
        <v>152</v>
      </c>
      <c r="E56" s="13" t="s">
        <v>1166</v>
      </c>
      <c r="F56" s="13">
        <v>32</v>
      </c>
      <c r="G56" s="14">
        <v>0.1</v>
      </c>
      <c r="H56" s="15">
        <v>0</v>
      </c>
    </row>
    <row r="57" spans="1:8" ht="13.5" thickBot="1">
      <c r="A57" s="16"/>
      <c r="B57" s="13"/>
      <c r="C57" s="13"/>
      <c r="D57" s="13"/>
      <c r="E57" s="8" t="s">
        <v>1244</v>
      </c>
      <c r="F57" s="13"/>
      <c r="G57" s="19">
        <v>1097.03</v>
      </c>
      <c r="H57" s="20">
        <v>14.46</v>
      </c>
    </row>
    <row r="58" spans="1:8" ht="13.5" thickTop="1">
      <c r="A58" s="16"/>
      <c r="B58" s="13"/>
      <c r="C58" s="13"/>
      <c r="D58" s="13"/>
      <c r="E58" s="13"/>
      <c r="F58" s="13"/>
      <c r="G58" s="14"/>
      <c r="H58" s="15"/>
    </row>
    <row r="59" spans="1:8">
      <c r="A59" s="157" t="s">
        <v>1245</v>
      </c>
      <c r="B59" s="158"/>
      <c r="C59" s="158"/>
      <c r="D59" s="13"/>
      <c r="E59" s="13"/>
      <c r="F59" s="13"/>
      <c r="G59" s="14"/>
      <c r="H59" s="15"/>
    </row>
    <row r="60" spans="1:8">
      <c r="A60" s="16"/>
      <c r="B60" s="160" t="s">
        <v>1246</v>
      </c>
      <c r="C60" s="158"/>
      <c r="D60" s="13"/>
      <c r="E60" s="13"/>
      <c r="F60" s="13"/>
      <c r="G60" s="14"/>
      <c r="H60" s="15"/>
    </row>
    <row r="61" spans="1:8">
      <c r="A61" s="16"/>
      <c r="B61" s="159" t="s">
        <v>1135</v>
      </c>
      <c r="C61" s="158"/>
      <c r="D61" s="13"/>
      <c r="E61" s="13"/>
      <c r="F61" s="13"/>
      <c r="G61" s="14"/>
      <c r="H61" s="15"/>
    </row>
    <row r="62" spans="1:8">
      <c r="A62" s="16"/>
      <c r="B62" s="18" t="s">
        <v>1329</v>
      </c>
      <c r="C62" s="13" t="s">
        <v>617</v>
      </c>
      <c r="D62" s="13" t="s">
        <v>618</v>
      </c>
      <c r="E62" s="13" t="s">
        <v>1252</v>
      </c>
      <c r="F62" s="13">
        <v>100</v>
      </c>
      <c r="G62" s="14">
        <v>1161.49</v>
      </c>
      <c r="H62" s="15">
        <v>15.32</v>
      </c>
    </row>
    <row r="63" spans="1:8">
      <c r="A63" s="16"/>
      <c r="B63" s="18" t="s">
        <v>1329</v>
      </c>
      <c r="C63" s="13" t="s">
        <v>1342</v>
      </c>
      <c r="D63" s="13" t="s">
        <v>619</v>
      </c>
      <c r="E63" s="13" t="s">
        <v>511</v>
      </c>
      <c r="F63" s="13">
        <v>100</v>
      </c>
      <c r="G63" s="14">
        <v>1157.23</v>
      </c>
      <c r="H63" s="15">
        <v>15.26</v>
      </c>
    </row>
    <row r="64" spans="1:8">
      <c r="A64" s="16"/>
      <c r="B64" s="21">
        <v>0.10150000000000001</v>
      </c>
      <c r="C64" s="13" t="s">
        <v>620</v>
      </c>
      <c r="D64" s="13" t="s">
        <v>621</v>
      </c>
      <c r="E64" s="13" t="s">
        <v>1252</v>
      </c>
      <c r="F64" s="13">
        <v>100</v>
      </c>
      <c r="G64" s="14">
        <v>992.66</v>
      </c>
      <c r="H64" s="15">
        <v>13.09</v>
      </c>
    </row>
    <row r="65" spans="1:8">
      <c r="A65" s="16"/>
      <c r="B65" s="21">
        <v>9.4E-2</v>
      </c>
      <c r="C65" s="13" t="s">
        <v>1296</v>
      </c>
      <c r="D65" s="13" t="s">
        <v>622</v>
      </c>
      <c r="E65" s="13" t="s">
        <v>1256</v>
      </c>
      <c r="F65" s="13">
        <v>90</v>
      </c>
      <c r="G65" s="14">
        <v>891.28</v>
      </c>
      <c r="H65" s="15">
        <v>11.76</v>
      </c>
    </row>
    <row r="66" spans="1:8" ht="13.5" thickBot="1">
      <c r="A66" s="16"/>
      <c r="B66" s="13"/>
      <c r="C66" s="13"/>
      <c r="D66" s="13"/>
      <c r="E66" s="8" t="s">
        <v>1244</v>
      </c>
      <c r="F66" s="13"/>
      <c r="G66" s="19">
        <v>4202.66</v>
      </c>
      <c r="H66" s="20">
        <v>55.43</v>
      </c>
    </row>
    <row r="67" spans="1:8" ht="13.5" thickTop="1">
      <c r="A67" s="16"/>
      <c r="B67" s="13"/>
      <c r="C67" s="13"/>
      <c r="D67" s="13"/>
      <c r="E67" s="13"/>
      <c r="F67" s="13"/>
      <c r="G67" s="14"/>
      <c r="H67" s="15"/>
    </row>
    <row r="68" spans="1:8">
      <c r="A68" s="16"/>
      <c r="B68" s="18" t="s">
        <v>1136</v>
      </c>
      <c r="C68" s="13" t="s">
        <v>1268</v>
      </c>
      <c r="D68" s="13"/>
      <c r="E68" s="13" t="s">
        <v>1136</v>
      </c>
      <c r="F68" s="13"/>
      <c r="G68" s="14">
        <v>2099.41</v>
      </c>
      <c r="H68" s="15">
        <v>27.69</v>
      </c>
    </row>
    <row r="69" spans="1:8" ht="13.5" thickBot="1">
      <c r="A69" s="16"/>
      <c r="B69" s="13"/>
      <c r="C69" s="13"/>
      <c r="D69" s="13"/>
      <c r="E69" s="8" t="s">
        <v>1244</v>
      </c>
      <c r="F69" s="13"/>
      <c r="G69" s="19">
        <v>2099.41</v>
      </c>
      <c r="H69" s="20">
        <v>27.69</v>
      </c>
    </row>
    <row r="70" spans="1:8" ht="13.5" thickTop="1">
      <c r="A70" s="16"/>
      <c r="B70" s="13"/>
      <c r="C70" s="13"/>
      <c r="D70" s="13"/>
      <c r="E70" s="13"/>
      <c r="F70" s="13"/>
      <c r="G70" s="14"/>
      <c r="H70" s="15"/>
    </row>
    <row r="71" spans="1:8">
      <c r="A71" s="24" t="s">
        <v>1269</v>
      </c>
      <c r="B71" s="13"/>
      <c r="C71" s="13"/>
      <c r="D71" s="13"/>
      <c r="E71" s="13"/>
      <c r="F71" s="13"/>
      <c r="G71" s="25">
        <v>182.1</v>
      </c>
      <c r="H71" s="26">
        <v>2.42</v>
      </c>
    </row>
    <row r="72" spans="1:8">
      <c r="A72" s="16"/>
      <c r="B72" s="13"/>
      <c r="C72" s="13"/>
      <c r="D72" s="13"/>
      <c r="E72" s="13"/>
      <c r="F72" s="13"/>
      <c r="G72" s="14"/>
      <c r="H72" s="15"/>
    </row>
    <row r="73" spans="1:8" ht="13.5" thickBot="1">
      <c r="A73" s="16"/>
      <c r="B73" s="13"/>
      <c r="C73" s="13"/>
      <c r="D73" s="13"/>
      <c r="E73" s="8" t="s">
        <v>1270</v>
      </c>
      <c r="F73" s="13"/>
      <c r="G73" s="19">
        <v>7581.2</v>
      </c>
      <c r="H73" s="20">
        <v>100</v>
      </c>
    </row>
    <row r="74" spans="1:8" ht="13.5" thickTop="1">
      <c r="A74" s="16"/>
      <c r="B74" s="13"/>
      <c r="C74" s="13"/>
      <c r="D74" s="13"/>
      <c r="E74" s="13"/>
      <c r="F74" s="13"/>
      <c r="G74" s="14"/>
      <c r="H74" s="15"/>
    </row>
    <row r="75" spans="1:8">
      <c r="A75" s="27" t="s">
        <v>1271</v>
      </c>
      <c r="B75" s="13"/>
      <c r="C75" s="13"/>
      <c r="D75" s="13"/>
      <c r="E75" s="13"/>
      <c r="F75" s="13"/>
      <c r="G75" s="14"/>
      <c r="H75" s="15"/>
    </row>
    <row r="76" spans="1:8">
      <c r="A76" s="16">
        <v>1</v>
      </c>
      <c r="B76" s="13" t="s">
        <v>623</v>
      </c>
      <c r="C76" s="13"/>
      <c r="D76" s="13"/>
      <c r="E76" s="13"/>
      <c r="F76" s="13"/>
      <c r="G76" s="14"/>
      <c r="H76" s="15"/>
    </row>
    <row r="77" spans="1:8">
      <c r="A77" s="16"/>
      <c r="B77" s="13"/>
      <c r="C77" s="13"/>
      <c r="D77" s="13"/>
      <c r="E77" s="13"/>
      <c r="F77" s="13"/>
      <c r="G77" s="14"/>
      <c r="H77" s="15"/>
    </row>
    <row r="78" spans="1:8">
      <c r="A78" s="16">
        <v>2</v>
      </c>
      <c r="B78" s="13" t="s">
        <v>1273</v>
      </c>
      <c r="C78" s="13"/>
      <c r="D78" s="13"/>
      <c r="E78" s="13"/>
      <c r="F78" s="13"/>
      <c r="G78" s="14"/>
      <c r="H78" s="15"/>
    </row>
    <row r="79" spans="1:8">
      <c r="A79" s="16"/>
      <c r="B79" s="13"/>
      <c r="C79" s="13"/>
      <c r="D79" s="13"/>
      <c r="E79" s="13"/>
      <c r="F79" s="13"/>
      <c r="G79" s="14"/>
      <c r="H79" s="15"/>
    </row>
    <row r="80" spans="1:8">
      <c r="A80" s="16">
        <v>3</v>
      </c>
      <c r="B80" s="13" t="s">
        <v>1275</v>
      </c>
      <c r="C80" s="13"/>
      <c r="D80" s="13"/>
      <c r="E80" s="13"/>
      <c r="F80" s="13"/>
      <c r="G80" s="14"/>
      <c r="H80" s="15"/>
    </row>
    <row r="81" spans="1:8">
      <c r="A81" s="16"/>
      <c r="B81" s="13" t="s">
        <v>1276</v>
      </c>
      <c r="C81" s="13"/>
      <c r="D81" s="13"/>
      <c r="E81" s="13"/>
      <c r="F81" s="13"/>
      <c r="G81" s="14"/>
      <c r="H81" s="15"/>
    </row>
    <row r="82" spans="1:8">
      <c r="A82" s="16"/>
      <c r="B82" s="13" t="s">
        <v>1277</v>
      </c>
      <c r="C82" s="13"/>
      <c r="D82" s="13"/>
      <c r="E82" s="13"/>
      <c r="F82" s="13"/>
      <c r="G82" s="14"/>
      <c r="H82" s="15"/>
    </row>
    <row r="83" spans="1:8">
      <c r="A83" s="30"/>
      <c r="B83" s="31"/>
      <c r="C83" s="31"/>
      <c r="D83" s="31"/>
      <c r="E83" s="31"/>
      <c r="F83" s="31"/>
      <c r="G83" s="32"/>
      <c r="H83" s="33"/>
    </row>
  </sheetData>
  <mergeCells count="6">
    <mergeCell ref="B60:C60"/>
    <mergeCell ref="B61:C61"/>
    <mergeCell ref="A2:C2"/>
    <mergeCell ref="A3:C3"/>
    <mergeCell ref="B4:C4"/>
    <mergeCell ref="A59:C59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29"/>
  <dimension ref="A1:H15"/>
  <sheetViews>
    <sheetView workbookViewId="0">
      <selection activeCell="D5" sqref="D5"/>
    </sheetView>
  </sheetViews>
  <sheetFormatPr defaultRowHeight="12.75"/>
  <cols>
    <col min="1" max="1" width="2.7109375" style="41" customWidth="1"/>
    <col min="2" max="2" width="4.7109375" style="41" customWidth="1"/>
    <col min="3" max="3" width="40.7109375" style="41" customWidth="1"/>
    <col min="4" max="4" width="13.28515625" style="41" bestFit="1" customWidth="1"/>
    <col min="5" max="5" width="8.7109375" style="41" customWidth="1"/>
    <col min="6" max="6" width="12.42578125" style="63" customWidth="1"/>
    <col min="7" max="7" width="11.140625" style="64" customWidth="1"/>
    <col min="9" max="16384" width="9.140625" style="41"/>
  </cols>
  <sheetData>
    <row r="1" spans="1:7">
      <c r="A1" s="103"/>
      <c r="B1" s="104"/>
      <c r="C1" s="105" t="s">
        <v>591</v>
      </c>
      <c r="D1" s="104"/>
      <c r="E1" s="104"/>
      <c r="F1" s="106"/>
      <c r="G1" s="107"/>
    </row>
    <row r="2" spans="1:7" ht="25.5">
      <c r="A2" s="164" t="s">
        <v>1128</v>
      </c>
      <c r="B2" s="156"/>
      <c r="C2" s="156"/>
      <c r="D2" s="9" t="s">
        <v>80</v>
      </c>
      <c r="E2" s="10" t="s">
        <v>1131</v>
      </c>
      <c r="F2" s="11" t="s">
        <v>1132</v>
      </c>
      <c r="G2" s="108" t="s">
        <v>1133</v>
      </c>
    </row>
    <row r="3" spans="1:7">
      <c r="A3" s="165" t="s">
        <v>1134</v>
      </c>
      <c r="B3" s="158"/>
      <c r="C3" s="158"/>
      <c r="D3" s="13"/>
      <c r="E3" s="13"/>
      <c r="F3" s="14"/>
      <c r="G3" s="109"/>
    </row>
    <row r="4" spans="1:7">
      <c r="A4" s="110"/>
      <c r="B4" s="160" t="s">
        <v>592</v>
      </c>
      <c r="C4" s="158"/>
      <c r="D4" s="146" t="s">
        <v>592</v>
      </c>
      <c r="E4" s="13">
        <v>3671000</v>
      </c>
      <c r="F4" s="14">
        <v>121915.84</v>
      </c>
      <c r="G4" s="111">
        <v>99.91</v>
      </c>
    </row>
    <row r="5" spans="1:7" ht="13.5" thickBot="1">
      <c r="A5" s="110"/>
      <c r="B5" s="13"/>
      <c r="C5" s="13"/>
      <c r="D5" s="8" t="s">
        <v>1244</v>
      </c>
      <c r="E5" s="13"/>
      <c r="F5" s="19">
        <f>SUM(F4)</f>
        <v>121915.84</v>
      </c>
      <c r="G5" s="112">
        <f>SUM(G4)</f>
        <v>99.91</v>
      </c>
    </row>
    <row r="6" spans="1:7" ht="13.5" thickTop="1">
      <c r="A6" s="110"/>
      <c r="B6" s="13"/>
      <c r="C6" s="13"/>
      <c r="D6" s="13"/>
      <c r="E6" s="13"/>
      <c r="F6" s="14"/>
      <c r="G6" s="109"/>
    </row>
    <row r="7" spans="1:7">
      <c r="A7" s="113" t="s">
        <v>1269</v>
      </c>
      <c r="B7" s="13"/>
      <c r="C7" s="13"/>
      <c r="D7" s="13"/>
      <c r="E7" s="13"/>
      <c r="F7" s="25">
        <v>100.69</v>
      </c>
      <c r="G7" s="114">
        <v>0.09</v>
      </c>
    </row>
    <row r="8" spans="1:7">
      <c r="A8" s="110"/>
      <c r="B8" s="13"/>
      <c r="C8" s="13"/>
      <c r="D8" s="13"/>
      <c r="E8" s="13"/>
      <c r="F8" s="14"/>
      <c r="G8" s="109"/>
    </row>
    <row r="9" spans="1:7" ht="13.5" thickBot="1">
      <c r="A9" s="110"/>
      <c r="B9" s="13"/>
      <c r="C9" s="13"/>
      <c r="D9" s="8" t="s">
        <v>1270</v>
      </c>
      <c r="E9" s="13"/>
      <c r="F9" s="19">
        <v>122016.53</v>
      </c>
      <c r="G9" s="115">
        <v>100</v>
      </c>
    </row>
    <row r="10" spans="1:7" ht="13.5" thickTop="1">
      <c r="A10" s="110"/>
      <c r="B10" s="13"/>
      <c r="C10" s="13"/>
      <c r="D10" s="13"/>
      <c r="E10" s="13"/>
      <c r="F10" s="14"/>
      <c r="G10" s="109"/>
    </row>
    <row r="11" spans="1:7">
      <c r="A11" s="116" t="s">
        <v>1271</v>
      </c>
      <c r="B11" s="13"/>
      <c r="C11" s="13"/>
      <c r="D11" s="13"/>
      <c r="E11" s="13"/>
      <c r="F11" s="14"/>
      <c r="G11" s="109"/>
    </row>
    <row r="12" spans="1:7">
      <c r="A12" s="110">
        <v>1</v>
      </c>
      <c r="B12" s="13" t="s">
        <v>90</v>
      </c>
      <c r="C12" s="13"/>
      <c r="D12" s="13"/>
      <c r="E12" s="13"/>
      <c r="F12" s="14"/>
      <c r="G12" s="109"/>
    </row>
    <row r="13" spans="1:7">
      <c r="A13" s="110"/>
      <c r="B13" s="13"/>
      <c r="C13" s="13"/>
      <c r="D13" s="13"/>
      <c r="E13" s="13"/>
      <c r="F13" s="14"/>
      <c r="G13" s="109"/>
    </row>
    <row r="14" spans="1:7">
      <c r="A14" s="110">
        <v>2</v>
      </c>
      <c r="B14" s="13" t="s">
        <v>1273</v>
      </c>
      <c r="C14" s="13"/>
      <c r="D14" s="13"/>
      <c r="E14" s="13"/>
      <c r="F14" s="14"/>
      <c r="G14" s="109"/>
    </row>
    <row r="15" spans="1:7" ht="13.5" thickBot="1">
      <c r="A15" s="117"/>
      <c r="B15" s="118"/>
      <c r="C15" s="118"/>
      <c r="D15" s="118"/>
      <c r="E15" s="118"/>
      <c r="F15" s="119"/>
      <c r="G15" s="120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28"/>
  <dimension ref="A1:I20"/>
  <sheetViews>
    <sheetView workbookViewId="0">
      <selection activeCell="E7" sqref="E7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1.28515625" style="7" bestFit="1" customWidth="1"/>
    <col min="5" max="5" width="16.85546875" style="7" bestFit="1" customWidth="1"/>
    <col min="6" max="6" width="8.7109375" style="7" customWidth="1"/>
    <col min="7" max="7" width="11.5703125" style="34" customWidth="1"/>
    <col min="8" max="8" width="9.7109375" style="35" customWidth="1"/>
    <col min="9" max="9" width="9.140625" style="6"/>
    <col min="10" max="16384" width="9.140625" style="7"/>
  </cols>
  <sheetData>
    <row r="1" spans="1:8">
      <c r="A1" s="1"/>
      <c r="B1" s="2"/>
      <c r="C1" s="3" t="s">
        <v>587</v>
      </c>
      <c r="D1" s="2"/>
      <c r="E1" s="2"/>
      <c r="F1" s="2"/>
      <c r="G1" s="4"/>
      <c r="H1" s="5"/>
    </row>
    <row r="2" spans="1:8" ht="38.25">
      <c r="A2" s="155" t="s">
        <v>1128</v>
      </c>
      <c r="B2" s="156"/>
      <c r="C2" s="156"/>
      <c r="D2" s="8" t="s">
        <v>1129</v>
      </c>
      <c r="E2" s="9" t="s">
        <v>80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565</v>
      </c>
      <c r="B3" s="158"/>
      <c r="C3" s="158"/>
      <c r="D3" s="13"/>
      <c r="E3" s="13"/>
      <c r="F3" s="13"/>
      <c r="G3" s="14"/>
      <c r="H3" s="15"/>
    </row>
    <row r="4" spans="1:8">
      <c r="A4" s="16"/>
      <c r="B4" s="160" t="s">
        <v>588</v>
      </c>
      <c r="C4" s="158"/>
      <c r="D4" s="13"/>
      <c r="E4" s="13"/>
      <c r="F4" s="13"/>
      <c r="G4" s="14"/>
      <c r="H4" s="15"/>
    </row>
    <row r="5" spans="1:8">
      <c r="A5" s="16"/>
      <c r="B5" s="159" t="s">
        <v>1135</v>
      </c>
      <c r="C5" s="158"/>
      <c r="D5" s="13"/>
      <c r="E5" s="13"/>
      <c r="F5" s="13"/>
      <c r="G5" s="14"/>
      <c r="H5" s="15"/>
    </row>
    <row r="6" spans="1:8">
      <c r="A6" s="16"/>
      <c r="B6" s="18" t="s">
        <v>1136</v>
      </c>
      <c r="C6" s="13" t="s">
        <v>589</v>
      </c>
      <c r="D6" s="13" t="s">
        <v>590</v>
      </c>
      <c r="E6" s="13" t="s">
        <v>588</v>
      </c>
      <c r="F6" s="13">
        <v>1671369</v>
      </c>
      <c r="G6" s="14">
        <v>48597.56</v>
      </c>
      <c r="H6" s="15">
        <v>99.81</v>
      </c>
    </row>
    <row r="7" spans="1:8" ht="13.5" thickBot="1">
      <c r="A7" s="16"/>
      <c r="B7" s="13"/>
      <c r="C7" s="13"/>
      <c r="D7" s="13"/>
      <c r="E7" s="8" t="s">
        <v>1244</v>
      </c>
      <c r="F7" s="13"/>
      <c r="G7" s="19">
        <v>48597.56</v>
      </c>
      <c r="H7" s="20">
        <v>99.81</v>
      </c>
    </row>
    <row r="8" spans="1:8" ht="13.5" thickTop="1">
      <c r="A8" s="16"/>
      <c r="B8" s="13"/>
      <c r="C8" s="13"/>
      <c r="D8" s="13"/>
      <c r="E8" s="13"/>
      <c r="F8" s="13"/>
      <c r="G8" s="14"/>
      <c r="H8" s="15"/>
    </row>
    <row r="9" spans="1:8">
      <c r="A9" s="16"/>
      <c r="B9" s="18" t="s">
        <v>1136</v>
      </c>
      <c r="C9" s="13" t="s">
        <v>1268</v>
      </c>
      <c r="D9" s="13"/>
      <c r="E9" s="13" t="s">
        <v>1136</v>
      </c>
      <c r="F9" s="13"/>
      <c r="G9" s="14">
        <v>549.85</v>
      </c>
      <c r="H9" s="15">
        <v>1.1299999999999999</v>
      </c>
    </row>
    <row r="10" spans="1:8" ht="13.5" thickBot="1">
      <c r="A10" s="16"/>
      <c r="B10" s="13"/>
      <c r="C10" s="13"/>
      <c r="D10" s="13"/>
      <c r="E10" s="8" t="s">
        <v>1244</v>
      </c>
      <c r="F10" s="13"/>
      <c r="G10" s="19">
        <v>549.85</v>
      </c>
      <c r="H10" s="20">
        <v>1.1299999999999999</v>
      </c>
    </row>
    <row r="11" spans="1:8" ht="13.5" thickTop="1">
      <c r="A11" s="16"/>
      <c r="B11" s="13"/>
      <c r="C11" s="13"/>
      <c r="D11" s="13"/>
      <c r="E11" s="13"/>
      <c r="F11" s="13"/>
      <c r="G11" s="14"/>
      <c r="H11" s="15"/>
    </row>
    <row r="12" spans="1:8">
      <c r="A12" s="24" t="s">
        <v>1269</v>
      </c>
      <c r="B12" s="13"/>
      <c r="C12" s="13"/>
      <c r="D12" s="13"/>
      <c r="E12" s="13"/>
      <c r="F12" s="13"/>
      <c r="G12" s="101">
        <v>-459.15</v>
      </c>
      <c r="H12" s="102">
        <v>-0.94</v>
      </c>
    </row>
    <row r="13" spans="1:8">
      <c r="A13" s="16"/>
      <c r="B13" s="13"/>
      <c r="C13" s="13"/>
      <c r="D13" s="13"/>
      <c r="E13" s="13"/>
      <c r="F13" s="13"/>
      <c r="G13" s="14"/>
      <c r="H13" s="15"/>
    </row>
    <row r="14" spans="1:8" ht="13.5" thickBot="1">
      <c r="A14" s="16"/>
      <c r="B14" s="13"/>
      <c r="C14" s="13"/>
      <c r="D14" s="13"/>
      <c r="E14" s="8" t="s">
        <v>1270</v>
      </c>
      <c r="F14" s="13"/>
      <c r="G14" s="19">
        <v>48688.26</v>
      </c>
      <c r="H14" s="20">
        <v>100</v>
      </c>
    </row>
    <row r="15" spans="1:8" ht="13.5" thickTop="1">
      <c r="A15" s="16"/>
      <c r="B15" s="13"/>
      <c r="C15" s="13"/>
      <c r="D15" s="13"/>
      <c r="E15" s="13"/>
      <c r="F15" s="13"/>
      <c r="G15" s="14"/>
      <c r="H15" s="15"/>
    </row>
    <row r="16" spans="1:8">
      <c r="A16" s="27" t="s">
        <v>1271</v>
      </c>
      <c r="B16" s="13"/>
      <c r="C16" s="13"/>
      <c r="D16" s="13"/>
      <c r="E16" s="13"/>
      <c r="F16" s="13"/>
      <c r="G16" s="14"/>
      <c r="H16" s="15"/>
    </row>
    <row r="17" spans="1:8">
      <c r="A17" s="16">
        <v>1</v>
      </c>
      <c r="B17" s="13" t="s">
        <v>90</v>
      </c>
      <c r="C17" s="13"/>
      <c r="D17" s="13"/>
      <c r="E17" s="13"/>
      <c r="F17" s="13"/>
      <c r="G17" s="14"/>
      <c r="H17" s="15"/>
    </row>
    <row r="18" spans="1:8">
      <c r="A18" s="16"/>
      <c r="B18" s="13"/>
      <c r="C18" s="13"/>
      <c r="D18" s="13"/>
      <c r="E18" s="13"/>
      <c r="F18" s="13"/>
      <c r="G18" s="14"/>
      <c r="H18" s="15"/>
    </row>
    <row r="19" spans="1:8">
      <c r="A19" s="16">
        <v>2</v>
      </c>
      <c r="B19" s="13" t="s">
        <v>1273</v>
      </c>
      <c r="C19" s="13"/>
      <c r="D19" s="13"/>
      <c r="E19" s="13"/>
      <c r="F19" s="13"/>
      <c r="G19" s="14"/>
      <c r="H19" s="15"/>
    </row>
    <row r="20" spans="1:8">
      <c r="A20" s="30"/>
      <c r="B20" s="31"/>
      <c r="C20" s="31"/>
      <c r="D20" s="31"/>
      <c r="E20" s="31"/>
      <c r="F20" s="31"/>
      <c r="G20" s="32"/>
      <c r="H20" s="33"/>
    </row>
  </sheetData>
  <mergeCells count="4">
    <mergeCell ref="A2:C2"/>
    <mergeCell ref="A3:C3"/>
    <mergeCell ref="B4:C4"/>
    <mergeCell ref="B5:C5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27"/>
  <dimension ref="A1:I25"/>
  <sheetViews>
    <sheetView workbookViewId="0">
      <selection activeCell="C27" sqref="C27"/>
    </sheetView>
  </sheetViews>
  <sheetFormatPr defaultRowHeight="12.75"/>
  <cols>
    <col min="1" max="1" width="2.7109375" style="7" customWidth="1"/>
    <col min="2" max="2" width="4.7109375" style="7" customWidth="1"/>
    <col min="3" max="3" width="45.85546875" style="7" customWidth="1"/>
    <col min="4" max="5" width="12.28515625" style="7" bestFit="1" customWidth="1"/>
    <col min="6" max="6" width="8.7109375" style="7" customWidth="1"/>
    <col min="7" max="7" width="11.7109375" style="34" customWidth="1"/>
    <col min="8" max="8" width="9.7109375" style="35" customWidth="1"/>
    <col min="9" max="9" width="9.140625" style="6"/>
    <col min="10" max="16384" width="9.140625" style="7"/>
  </cols>
  <sheetData>
    <row r="1" spans="1:8">
      <c r="A1" s="1"/>
      <c r="B1" s="2"/>
      <c r="C1" s="3" t="s">
        <v>577</v>
      </c>
      <c r="D1" s="2"/>
      <c r="E1" s="2"/>
      <c r="F1" s="2"/>
      <c r="G1" s="4"/>
      <c r="H1" s="5"/>
    </row>
    <row r="2" spans="1:8" ht="38.25">
      <c r="A2" s="155" t="s">
        <v>1128</v>
      </c>
      <c r="B2" s="156"/>
      <c r="C2" s="156"/>
      <c r="D2" s="8" t="s">
        <v>1129</v>
      </c>
      <c r="E2" s="9" t="s">
        <v>80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565</v>
      </c>
      <c r="B3" s="158"/>
      <c r="C3" s="158"/>
      <c r="D3" s="13"/>
      <c r="E3" s="13"/>
      <c r="F3" s="13"/>
      <c r="G3" s="14"/>
      <c r="H3" s="15"/>
    </row>
    <row r="4" spans="1:8">
      <c r="A4" s="16"/>
      <c r="B4" s="159" t="s">
        <v>1135</v>
      </c>
      <c r="C4" s="158"/>
      <c r="D4" s="13"/>
      <c r="E4" s="13"/>
      <c r="F4" s="13"/>
      <c r="G4" s="14"/>
      <c r="H4" s="15"/>
    </row>
    <row r="5" spans="1:8">
      <c r="A5" s="16"/>
      <c r="B5" s="18" t="s">
        <v>1136</v>
      </c>
      <c r="C5" s="13" t="s">
        <v>578</v>
      </c>
      <c r="D5" s="13" t="s">
        <v>579</v>
      </c>
      <c r="E5" s="13" t="s">
        <v>580</v>
      </c>
      <c r="F5" s="13">
        <v>87620</v>
      </c>
      <c r="G5" s="14">
        <v>2074.3000000000002</v>
      </c>
      <c r="H5" s="15">
        <v>34.130000000000003</v>
      </c>
    </row>
    <row r="6" spans="1:8" ht="13.5" thickBot="1">
      <c r="A6" s="16"/>
      <c r="B6" s="13"/>
      <c r="C6" s="13"/>
      <c r="D6" s="13"/>
      <c r="E6" s="8" t="s">
        <v>1244</v>
      </c>
      <c r="F6" s="13"/>
      <c r="G6" s="19">
        <v>2074.3000000000002</v>
      </c>
      <c r="H6" s="20">
        <v>34.130000000000003</v>
      </c>
    </row>
    <row r="7" spans="1:8" ht="13.5" thickTop="1">
      <c r="A7" s="16"/>
      <c r="B7" s="160" t="s">
        <v>581</v>
      </c>
      <c r="C7" s="158"/>
      <c r="D7" s="13"/>
      <c r="E7" s="13"/>
      <c r="F7" s="13"/>
      <c r="G7" s="14"/>
      <c r="H7" s="15"/>
    </row>
    <row r="8" spans="1:8">
      <c r="A8" s="16"/>
      <c r="B8" s="18" t="s">
        <v>1136</v>
      </c>
      <c r="C8" s="13" t="s">
        <v>582</v>
      </c>
      <c r="D8" s="13" t="s">
        <v>583</v>
      </c>
      <c r="E8" s="13" t="s">
        <v>580</v>
      </c>
      <c r="F8" s="13">
        <v>2845726.2618</v>
      </c>
      <c r="G8" s="14">
        <v>2623.34</v>
      </c>
      <c r="H8" s="15">
        <v>43.17</v>
      </c>
    </row>
    <row r="9" spans="1:8">
      <c r="A9" s="16"/>
      <c r="B9" s="18" t="s">
        <v>1136</v>
      </c>
      <c r="C9" s="13" t="s">
        <v>584</v>
      </c>
      <c r="D9" s="13" t="s">
        <v>585</v>
      </c>
      <c r="E9" s="13" t="s">
        <v>580</v>
      </c>
      <c r="F9" s="13">
        <v>80167.771800000002</v>
      </c>
      <c r="G9" s="14">
        <v>1116.52</v>
      </c>
      <c r="H9" s="15">
        <v>18.37</v>
      </c>
    </row>
    <row r="10" spans="1:8" ht="13.5" thickBot="1">
      <c r="A10" s="16"/>
      <c r="B10" s="13"/>
      <c r="C10" s="13"/>
      <c r="D10" s="13"/>
      <c r="E10" s="8" t="s">
        <v>1244</v>
      </c>
      <c r="F10" s="13"/>
      <c r="G10" s="19">
        <v>3739.86</v>
      </c>
      <c r="H10" s="20">
        <v>61.54</v>
      </c>
    </row>
    <row r="11" spans="1:8" ht="13.5" thickTop="1">
      <c r="A11" s="16"/>
      <c r="B11" s="13"/>
      <c r="C11" s="13"/>
      <c r="D11" s="13"/>
      <c r="E11" s="13"/>
      <c r="F11" s="13"/>
      <c r="G11" s="14"/>
      <c r="H11" s="15"/>
    </row>
    <row r="12" spans="1:8">
      <c r="A12" s="16"/>
      <c r="B12" s="18" t="s">
        <v>1136</v>
      </c>
      <c r="C12" s="13" t="s">
        <v>1268</v>
      </c>
      <c r="D12" s="13"/>
      <c r="E12" s="13" t="s">
        <v>1136</v>
      </c>
      <c r="F12" s="13"/>
      <c r="G12" s="14">
        <v>249.93</v>
      </c>
      <c r="H12" s="15">
        <v>4.1100000000000003</v>
      </c>
    </row>
    <row r="13" spans="1:8" ht="13.5" thickBot="1">
      <c r="A13" s="16"/>
      <c r="B13" s="13"/>
      <c r="C13" s="13"/>
      <c r="D13" s="13"/>
      <c r="E13" s="8" t="s">
        <v>1244</v>
      </c>
      <c r="F13" s="13"/>
      <c r="G13" s="19">
        <v>249.93</v>
      </c>
      <c r="H13" s="20">
        <v>4.1100000000000003</v>
      </c>
    </row>
    <row r="14" spans="1:8" ht="13.5" thickTop="1">
      <c r="A14" s="16"/>
      <c r="B14" s="13"/>
      <c r="C14" s="13"/>
      <c r="D14" s="13"/>
      <c r="E14" s="13"/>
      <c r="F14" s="13"/>
      <c r="G14" s="14"/>
      <c r="H14" s="15"/>
    </row>
    <row r="15" spans="1:8">
      <c r="A15" s="24" t="s">
        <v>1269</v>
      </c>
      <c r="B15" s="13"/>
      <c r="C15" s="13"/>
      <c r="D15" s="13"/>
      <c r="E15" s="13"/>
      <c r="F15" s="13"/>
      <c r="G15" s="25">
        <v>13.34</v>
      </c>
      <c r="H15" s="26">
        <v>0.22</v>
      </c>
    </row>
    <row r="16" spans="1:8">
      <c r="A16" s="16"/>
      <c r="B16" s="13"/>
      <c r="C16" s="13"/>
      <c r="D16" s="13"/>
      <c r="E16" s="13"/>
      <c r="F16" s="13"/>
      <c r="G16" s="14"/>
      <c r="H16" s="15"/>
    </row>
    <row r="17" spans="1:8" ht="13.5" thickBot="1">
      <c r="A17" s="16"/>
      <c r="B17" s="13"/>
      <c r="C17" s="13"/>
      <c r="D17" s="13"/>
      <c r="E17" s="8" t="s">
        <v>1270</v>
      </c>
      <c r="F17" s="13"/>
      <c r="G17" s="19">
        <v>6077.43</v>
      </c>
      <c r="H17" s="20">
        <v>100</v>
      </c>
    </row>
    <row r="18" spans="1:8" ht="13.5" thickTop="1">
      <c r="A18" s="16"/>
      <c r="B18" s="13"/>
      <c r="C18" s="13"/>
      <c r="D18" s="13"/>
      <c r="E18" s="13"/>
      <c r="F18" s="13"/>
      <c r="G18" s="14"/>
      <c r="H18" s="15"/>
    </row>
    <row r="19" spans="1:8">
      <c r="A19" s="27" t="s">
        <v>1271</v>
      </c>
      <c r="B19" s="13"/>
      <c r="C19" s="13"/>
      <c r="D19" s="13"/>
      <c r="E19" s="13"/>
      <c r="F19" s="13"/>
      <c r="G19" s="14"/>
      <c r="H19" s="15"/>
    </row>
    <row r="20" spans="1:8">
      <c r="A20" s="16">
        <v>1</v>
      </c>
      <c r="B20" s="13" t="s">
        <v>1272</v>
      </c>
      <c r="C20" s="13"/>
      <c r="D20" s="13"/>
      <c r="E20" s="13"/>
      <c r="F20" s="13"/>
      <c r="G20" s="14"/>
      <c r="H20" s="15"/>
    </row>
    <row r="21" spans="1:8">
      <c r="A21" s="16"/>
      <c r="B21" s="13"/>
      <c r="C21" s="13"/>
      <c r="D21" s="13"/>
      <c r="E21" s="13"/>
      <c r="F21" s="13"/>
      <c r="G21" s="14"/>
      <c r="H21" s="15"/>
    </row>
    <row r="22" spans="1:8">
      <c r="A22" s="16">
        <v>2</v>
      </c>
      <c r="B22" s="13" t="s">
        <v>1273</v>
      </c>
      <c r="C22" s="13"/>
      <c r="D22" s="13"/>
      <c r="E22" s="13"/>
      <c r="F22" s="13"/>
      <c r="G22" s="14"/>
      <c r="H22" s="15"/>
    </row>
    <row r="23" spans="1:8">
      <c r="A23" s="16"/>
      <c r="B23" s="13"/>
      <c r="C23" s="13"/>
      <c r="D23" s="13"/>
      <c r="E23" s="13"/>
      <c r="F23" s="13"/>
      <c r="G23" s="14"/>
      <c r="H23" s="15"/>
    </row>
    <row r="24" spans="1:8">
      <c r="A24" s="16">
        <v>3</v>
      </c>
      <c r="B24" s="13" t="s">
        <v>586</v>
      </c>
      <c r="C24" s="13"/>
      <c r="D24" s="13"/>
      <c r="E24" s="13"/>
      <c r="F24" s="13"/>
      <c r="G24" s="14"/>
      <c r="H24" s="15"/>
    </row>
    <row r="25" spans="1:8">
      <c r="A25" s="30"/>
      <c r="B25" s="31"/>
      <c r="C25" s="31"/>
      <c r="D25" s="31"/>
      <c r="E25" s="31"/>
      <c r="F25" s="31"/>
      <c r="G25" s="32"/>
      <c r="H25" s="33"/>
    </row>
  </sheetData>
  <mergeCells count="4">
    <mergeCell ref="B7:C7"/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6"/>
  <dimension ref="A1:H26"/>
  <sheetViews>
    <sheetView workbookViewId="0">
      <selection activeCell="C37" sqref="C37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1107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64</v>
      </c>
      <c r="D5" s="47" t="s">
        <v>1108</v>
      </c>
      <c r="E5" s="47" t="s">
        <v>52</v>
      </c>
      <c r="F5" s="47">
        <v>1800</v>
      </c>
      <c r="G5" s="48">
        <v>1623.72</v>
      </c>
      <c r="H5" s="49">
        <v>29.42</v>
      </c>
    </row>
    <row r="6" spans="1:8">
      <c r="A6" s="50"/>
      <c r="B6" s="52" t="s">
        <v>49</v>
      </c>
      <c r="C6" s="47" t="s">
        <v>343</v>
      </c>
      <c r="D6" s="47" t="s">
        <v>1109</v>
      </c>
      <c r="E6" s="47" t="s">
        <v>52</v>
      </c>
      <c r="F6" s="47">
        <v>1800</v>
      </c>
      <c r="G6" s="48">
        <v>1623.31</v>
      </c>
      <c r="H6" s="49">
        <v>29.41</v>
      </c>
    </row>
    <row r="7" spans="1:8" ht="9.75" thickBot="1">
      <c r="A7" s="50"/>
      <c r="B7" s="47"/>
      <c r="C7" s="47"/>
      <c r="D7" s="47"/>
      <c r="E7" s="42" t="s">
        <v>1244</v>
      </c>
      <c r="F7" s="47"/>
      <c r="G7" s="53">
        <v>3247.03</v>
      </c>
      <c r="H7" s="54">
        <v>58.83</v>
      </c>
    </row>
    <row r="8" spans="1:8" ht="9.75" thickTop="1">
      <c r="A8" s="50"/>
      <c r="B8" s="47"/>
      <c r="C8" s="47"/>
      <c r="D8" s="47"/>
      <c r="E8" s="47"/>
      <c r="F8" s="47"/>
      <c r="G8" s="48"/>
      <c r="H8" s="49"/>
    </row>
    <row r="9" spans="1:8">
      <c r="A9" s="50"/>
      <c r="B9" s="52" t="s">
        <v>1136</v>
      </c>
      <c r="C9" s="47" t="s">
        <v>1268</v>
      </c>
      <c r="D9" s="47"/>
      <c r="E9" s="47" t="s">
        <v>1136</v>
      </c>
      <c r="F9" s="47"/>
      <c r="G9" s="48">
        <v>2249.37</v>
      </c>
      <c r="H9" s="49">
        <v>40.76</v>
      </c>
    </row>
    <row r="10" spans="1:8" ht="9.75" thickBot="1">
      <c r="A10" s="50"/>
      <c r="B10" s="47"/>
      <c r="C10" s="47"/>
      <c r="D10" s="47"/>
      <c r="E10" s="42" t="s">
        <v>1244</v>
      </c>
      <c r="F10" s="47"/>
      <c r="G10" s="53">
        <v>2249.37</v>
      </c>
      <c r="H10" s="54">
        <v>40.76</v>
      </c>
    </row>
    <row r="11" spans="1:8" ht="9.75" thickTop="1">
      <c r="A11" s="50"/>
      <c r="B11" s="47"/>
      <c r="C11" s="47"/>
      <c r="D11" s="47"/>
      <c r="E11" s="47"/>
      <c r="F11" s="47"/>
      <c r="G11" s="48"/>
      <c r="H11" s="49"/>
    </row>
    <row r="12" spans="1:8">
      <c r="A12" s="55" t="s">
        <v>1269</v>
      </c>
      <c r="B12" s="47"/>
      <c r="C12" s="47"/>
      <c r="D12" s="47"/>
      <c r="E12" s="47"/>
      <c r="F12" s="47"/>
      <c r="G12" s="56">
        <v>22.79</v>
      </c>
      <c r="H12" s="57">
        <v>0.41</v>
      </c>
    </row>
    <row r="13" spans="1:8">
      <c r="A13" s="50"/>
      <c r="B13" s="47"/>
      <c r="C13" s="47"/>
      <c r="D13" s="47"/>
      <c r="E13" s="47"/>
      <c r="F13" s="47"/>
      <c r="G13" s="48"/>
      <c r="H13" s="49"/>
    </row>
    <row r="14" spans="1:8" ht="9.75" thickBot="1">
      <c r="A14" s="50"/>
      <c r="B14" s="47"/>
      <c r="C14" s="47"/>
      <c r="D14" s="47"/>
      <c r="E14" s="42" t="s">
        <v>1270</v>
      </c>
      <c r="F14" s="47"/>
      <c r="G14" s="53">
        <v>5519.19</v>
      </c>
      <c r="H14" s="54">
        <v>100</v>
      </c>
    </row>
    <row r="15" spans="1:8" ht="9.75" thickTop="1">
      <c r="A15" s="50"/>
      <c r="B15" s="47"/>
      <c r="C15" s="47"/>
      <c r="D15" s="47"/>
      <c r="E15" s="47"/>
      <c r="F15" s="47"/>
      <c r="G15" s="48"/>
      <c r="H15" s="49"/>
    </row>
    <row r="16" spans="1:8">
      <c r="A16" s="50"/>
      <c r="B16" s="47"/>
      <c r="C16" s="47"/>
      <c r="D16" s="47"/>
      <c r="E16" s="47"/>
      <c r="F16" s="47"/>
      <c r="G16" s="48"/>
      <c r="H16" s="49"/>
    </row>
    <row r="17" spans="1:8">
      <c r="A17" s="50"/>
      <c r="B17" s="47"/>
      <c r="C17" s="47"/>
      <c r="D17" s="47"/>
      <c r="E17" s="47"/>
      <c r="F17" s="47"/>
      <c r="G17" s="48"/>
      <c r="H17" s="49"/>
    </row>
    <row r="18" spans="1:8">
      <c r="A18" s="58" t="s">
        <v>1271</v>
      </c>
      <c r="B18" s="47"/>
      <c r="C18" s="47"/>
      <c r="D18" s="47"/>
      <c r="E18" s="47"/>
      <c r="F18" s="47"/>
      <c r="G18" s="48"/>
      <c r="H18" s="49"/>
    </row>
    <row r="19" spans="1:8">
      <c r="A19" s="50">
        <v>1</v>
      </c>
      <c r="B19" s="47" t="s">
        <v>1110</v>
      </c>
      <c r="C19" s="47"/>
      <c r="D19" s="47"/>
      <c r="E19" s="47"/>
      <c r="F19" s="47"/>
      <c r="G19" s="48"/>
      <c r="H19" s="49"/>
    </row>
    <row r="20" spans="1:8">
      <c r="A20" s="50"/>
      <c r="B20" s="47"/>
      <c r="C20" s="47"/>
      <c r="D20" s="47"/>
      <c r="E20" s="47"/>
      <c r="F20" s="47"/>
      <c r="G20" s="48"/>
      <c r="H20" s="49"/>
    </row>
    <row r="21" spans="1:8">
      <c r="A21" s="50">
        <v>2</v>
      </c>
      <c r="B21" s="47" t="s">
        <v>1273</v>
      </c>
      <c r="C21" s="47"/>
      <c r="D21" s="47"/>
      <c r="E21" s="47"/>
      <c r="F21" s="47"/>
      <c r="G21" s="48"/>
      <c r="H21" s="49"/>
    </row>
    <row r="22" spans="1:8">
      <c r="A22" s="50"/>
      <c r="B22" s="47"/>
      <c r="C22" s="47"/>
      <c r="D22" s="47"/>
      <c r="E22" s="47"/>
      <c r="F22" s="47"/>
      <c r="G22" s="48"/>
      <c r="H22" s="49"/>
    </row>
    <row r="23" spans="1:8">
      <c r="A23" s="50">
        <v>3</v>
      </c>
      <c r="B23" s="47" t="s">
        <v>1275</v>
      </c>
      <c r="C23" s="47"/>
      <c r="D23" s="47"/>
      <c r="E23" s="47"/>
      <c r="F23" s="47"/>
      <c r="G23" s="48"/>
      <c r="H23" s="49"/>
    </row>
    <row r="24" spans="1:8">
      <c r="A24" s="50"/>
      <c r="B24" s="47" t="s">
        <v>15</v>
      </c>
      <c r="C24" s="47"/>
      <c r="D24" s="47"/>
      <c r="E24" s="47"/>
      <c r="F24" s="47"/>
      <c r="G24" s="48"/>
      <c r="H24" s="49"/>
    </row>
    <row r="25" spans="1:8">
      <c r="A25" s="50"/>
      <c r="B25" s="47" t="s">
        <v>1277</v>
      </c>
      <c r="C25" s="47"/>
      <c r="D25" s="47"/>
      <c r="E25" s="47"/>
      <c r="F25" s="47"/>
      <c r="G25" s="48"/>
      <c r="H25" s="49"/>
    </row>
    <row r="26" spans="1:8">
      <c r="A26" s="59"/>
      <c r="B26" s="60"/>
      <c r="C26" s="60"/>
      <c r="D26" s="60"/>
      <c r="E26" s="60"/>
      <c r="F26" s="60"/>
      <c r="G26" s="61"/>
      <c r="H26" s="62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26"/>
  <dimension ref="A1:I23"/>
  <sheetViews>
    <sheetView workbookViewId="0">
      <selection activeCell="E6" sqref="E6"/>
    </sheetView>
  </sheetViews>
  <sheetFormatPr defaultRowHeight="12.75"/>
  <cols>
    <col min="1" max="1" width="2.7109375" style="7" customWidth="1"/>
    <col min="2" max="2" width="4.7109375" style="7" customWidth="1"/>
    <col min="3" max="3" width="44.5703125" style="7" bestFit="1" customWidth="1"/>
    <col min="4" max="4" width="12.5703125" style="7" bestFit="1" customWidth="1"/>
    <col min="5" max="5" width="13.28515625" style="7" bestFit="1" customWidth="1"/>
    <col min="6" max="6" width="8.7109375" style="7" customWidth="1"/>
    <col min="7" max="7" width="13.28515625" style="34" customWidth="1"/>
    <col min="8" max="8" width="10.42578125" style="35" customWidth="1"/>
    <col min="9" max="9" width="9.140625" style="6"/>
    <col min="10" max="16384" width="9.140625" style="7"/>
  </cols>
  <sheetData>
    <row r="1" spans="1:8">
      <c r="A1" s="1"/>
      <c r="B1" s="2"/>
      <c r="C1" s="3" t="s">
        <v>564</v>
      </c>
      <c r="D1" s="2"/>
      <c r="E1" s="2"/>
      <c r="F1" s="2"/>
      <c r="G1" s="4"/>
      <c r="H1" s="5"/>
    </row>
    <row r="2" spans="1:8" ht="25.5">
      <c r="A2" s="155" t="s">
        <v>1128</v>
      </c>
      <c r="B2" s="156"/>
      <c r="C2" s="156"/>
      <c r="D2" s="8" t="s">
        <v>1129</v>
      </c>
      <c r="E2" s="9" t="s">
        <v>80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565</v>
      </c>
      <c r="B3" s="158"/>
      <c r="C3" s="158"/>
      <c r="D3" s="13"/>
      <c r="E3" s="13"/>
      <c r="F3" s="13"/>
      <c r="G3" s="14"/>
      <c r="H3" s="15"/>
    </row>
    <row r="4" spans="1:8">
      <c r="A4" s="16"/>
      <c r="B4" s="160" t="s">
        <v>565</v>
      </c>
      <c r="C4" s="158"/>
      <c r="D4" s="13"/>
      <c r="E4" s="13"/>
      <c r="F4" s="13"/>
      <c r="G4" s="14"/>
      <c r="H4" s="15"/>
    </row>
    <row r="5" spans="1:8">
      <c r="A5" s="16"/>
      <c r="B5" s="159" t="s">
        <v>1253</v>
      </c>
      <c r="C5" s="158"/>
      <c r="D5" s="13"/>
      <c r="E5" s="13"/>
      <c r="F5" s="13"/>
      <c r="G5" s="14"/>
      <c r="H5" s="15"/>
    </row>
    <row r="6" spans="1:8">
      <c r="A6" s="16"/>
      <c r="B6" s="18" t="s">
        <v>1136</v>
      </c>
      <c r="C6" s="13" t="s">
        <v>566</v>
      </c>
      <c r="D6" s="13" t="s">
        <v>567</v>
      </c>
      <c r="E6" s="13" t="s">
        <v>568</v>
      </c>
      <c r="F6" s="13">
        <v>1202384.8540000001</v>
      </c>
      <c r="G6" s="14">
        <v>448.08</v>
      </c>
      <c r="H6" s="15">
        <v>22.13</v>
      </c>
    </row>
    <row r="7" spans="1:8">
      <c r="A7" s="16"/>
      <c r="B7" s="18" t="s">
        <v>1136</v>
      </c>
      <c r="C7" s="13" t="s">
        <v>569</v>
      </c>
      <c r="D7" s="13" t="s">
        <v>570</v>
      </c>
      <c r="E7" s="13" t="s">
        <v>568</v>
      </c>
      <c r="F7" s="13">
        <v>951369.65390000003</v>
      </c>
      <c r="G7" s="14">
        <v>434.73</v>
      </c>
      <c r="H7" s="15">
        <v>21.47</v>
      </c>
    </row>
    <row r="8" spans="1:8">
      <c r="A8" s="16"/>
      <c r="B8" s="18" t="s">
        <v>1136</v>
      </c>
      <c r="C8" s="13" t="s">
        <v>571</v>
      </c>
      <c r="D8" s="13" t="s">
        <v>572</v>
      </c>
      <c r="E8" s="13" t="s">
        <v>568</v>
      </c>
      <c r="F8" s="13">
        <v>430029.73550000001</v>
      </c>
      <c r="G8" s="14">
        <v>394.77</v>
      </c>
      <c r="H8" s="15">
        <v>19.5</v>
      </c>
    </row>
    <row r="9" spans="1:8">
      <c r="A9" s="16"/>
      <c r="B9" s="18" t="s">
        <v>1136</v>
      </c>
      <c r="C9" s="13" t="s">
        <v>573</v>
      </c>
      <c r="D9" s="13" t="s">
        <v>574</v>
      </c>
      <c r="E9" s="13" t="s">
        <v>568</v>
      </c>
      <c r="F9" s="13">
        <v>2190774.8544000001</v>
      </c>
      <c r="G9" s="14">
        <v>384.48</v>
      </c>
      <c r="H9" s="15">
        <v>18.989999999999998</v>
      </c>
    </row>
    <row r="10" spans="1:8">
      <c r="A10" s="16"/>
      <c r="B10" s="18" t="s">
        <v>1136</v>
      </c>
      <c r="C10" s="13" t="s">
        <v>575</v>
      </c>
      <c r="D10" s="13" t="s">
        <v>576</v>
      </c>
      <c r="E10" s="13" t="s">
        <v>568</v>
      </c>
      <c r="F10" s="13">
        <v>185847.39120000001</v>
      </c>
      <c r="G10" s="14">
        <v>357.53</v>
      </c>
      <c r="H10" s="15">
        <v>17.66</v>
      </c>
    </row>
    <row r="11" spans="1:8" ht="13.5" thickBot="1">
      <c r="A11" s="16"/>
      <c r="B11" s="13"/>
      <c r="C11" s="13"/>
      <c r="D11" s="13"/>
      <c r="E11" s="8" t="s">
        <v>1244</v>
      </c>
      <c r="F11" s="13"/>
      <c r="G11" s="19">
        <v>2019.59</v>
      </c>
      <c r="H11" s="20">
        <v>99.75</v>
      </c>
    </row>
    <row r="12" spans="1:8" ht="13.5" thickTop="1">
      <c r="A12" s="16"/>
      <c r="B12" s="13"/>
      <c r="C12" s="13"/>
      <c r="D12" s="13"/>
      <c r="E12" s="13"/>
      <c r="F12" s="13"/>
      <c r="G12" s="14"/>
      <c r="H12" s="15"/>
    </row>
    <row r="13" spans="1:8">
      <c r="A13" s="16"/>
      <c r="B13" s="13"/>
      <c r="C13" s="13"/>
      <c r="D13" s="13"/>
      <c r="E13" s="13"/>
      <c r="F13" s="13"/>
      <c r="G13" s="14"/>
      <c r="H13" s="15"/>
    </row>
    <row r="14" spans="1:8">
      <c r="A14" s="24" t="s">
        <v>1269</v>
      </c>
      <c r="B14" s="13"/>
      <c r="C14" s="13"/>
      <c r="D14" s="13"/>
      <c r="E14" s="13"/>
      <c r="F14" s="13"/>
      <c r="G14" s="25">
        <v>4.95</v>
      </c>
      <c r="H14" s="26">
        <v>0.25</v>
      </c>
    </row>
    <row r="15" spans="1:8">
      <c r="A15" s="16"/>
      <c r="B15" s="13"/>
      <c r="C15" s="13"/>
      <c r="D15" s="13"/>
      <c r="E15" s="13"/>
      <c r="F15" s="13"/>
      <c r="G15" s="14"/>
      <c r="H15" s="15"/>
    </row>
    <row r="16" spans="1:8" ht="13.5" thickBot="1">
      <c r="A16" s="16"/>
      <c r="B16" s="13"/>
      <c r="C16" s="13"/>
      <c r="D16" s="13"/>
      <c r="E16" s="8" t="s">
        <v>1270</v>
      </c>
      <c r="F16" s="13"/>
      <c r="G16" s="19">
        <v>2024.54</v>
      </c>
      <c r="H16" s="20">
        <v>100</v>
      </c>
    </row>
    <row r="17" spans="1:8" ht="13.5" thickTop="1">
      <c r="A17" s="16"/>
      <c r="B17" s="13"/>
      <c r="C17" s="13"/>
      <c r="D17" s="13"/>
      <c r="E17" s="13"/>
      <c r="F17" s="13"/>
      <c r="G17" s="14"/>
      <c r="H17" s="15"/>
    </row>
    <row r="18" spans="1:8">
      <c r="A18" s="27" t="s">
        <v>1271</v>
      </c>
      <c r="B18" s="13"/>
      <c r="C18" s="13"/>
      <c r="D18" s="13"/>
      <c r="E18" s="13"/>
      <c r="F18" s="13"/>
      <c r="G18" s="14"/>
      <c r="H18" s="15"/>
    </row>
    <row r="19" spans="1:8">
      <c r="A19" s="16">
        <v>1</v>
      </c>
      <c r="B19" s="13" t="s">
        <v>1272</v>
      </c>
      <c r="C19" s="13"/>
      <c r="D19" s="13"/>
      <c r="E19" s="13"/>
      <c r="F19" s="13"/>
      <c r="G19" s="14"/>
      <c r="H19" s="15"/>
    </row>
    <row r="20" spans="1:8">
      <c r="A20" s="16"/>
      <c r="B20" s="13"/>
      <c r="C20" s="13"/>
      <c r="D20" s="13"/>
      <c r="E20" s="13"/>
      <c r="F20" s="13"/>
      <c r="G20" s="14"/>
      <c r="H20" s="15"/>
    </row>
    <row r="21" spans="1:8">
      <c r="A21" s="16">
        <v>2</v>
      </c>
      <c r="B21" s="13" t="s">
        <v>1273</v>
      </c>
      <c r="C21" s="13"/>
      <c r="D21" s="13"/>
      <c r="E21" s="13"/>
      <c r="F21" s="13"/>
      <c r="G21" s="14"/>
      <c r="H21" s="15"/>
    </row>
    <row r="22" spans="1:8">
      <c r="A22" s="16"/>
      <c r="B22" s="13"/>
      <c r="C22" s="13"/>
      <c r="D22" s="13"/>
      <c r="E22" s="13"/>
      <c r="F22" s="13"/>
      <c r="G22" s="14"/>
      <c r="H22" s="15"/>
    </row>
    <row r="23" spans="1:8">
      <c r="A23" s="30"/>
      <c r="B23" s="31"/>
      <c r="C23" s="31"/>
      <c r="D23" s="31"/>
      <c r="E23" s="31"/>
      <c r="F23" s="31"/>
      <c r="G23" s="32"/>
      <c r="H23" s="33"/>
    </row>
  </sheetData>
  <mergeCells count="4">
    <mergeCell ref="A2:C2"/>
    <mergeCell ref="A3:C3"/>
    <mergeCell ref="B4:C4"/>
    <mergeCell ref="B5:C5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25"/>
  <dimension ref="A1:H55"/>
  <sheetViews>
    <sheetView workbookViewId="0">
      <selection activeCell="C11" sqref="C11"/>
    </sheetView>
  </sheetViews>
  <sheetFormatPr defaultRowHeight="9"/>
  <cols>
    <col min="1" max="1" width="2.7109375" style="41" customWidth="1"/>
    <col min="2" max="2" width="4.7109375" style="41" customWidth="1"/>
    <col min="3" max="3" width="43.140625" style="41" bestFit="1" customWidth="1"/>
    <col min="4" max="4" width="10" style="41" bestFit="1" customWidth="1"/>
    <col min="5" max="5" width="17.28515625" style="41" bestFit="1" customWidth="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543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1245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1246</v>
      </c>
      <c r="C4" s="150"/>
      <c r="D4" s="47"/>
      <c r="E4" s="47"/>
      <c r="F4" s="47"/>
      <c r="G4" s="48"/>
      <c r="H4" s="49"/>
    </row>
    <row r="5" spans="1:8" ht="12.75">
      <c r="A5" s="50"/>
      <c r="B5" s="154" t="s">
        <v>1135</v>
      </c>
      <c r="C5" s="150"/>
      <c r="D5" s="47"/>
      <c r="E5" s="47"/>
      <c r="F5" s="47"/>
      <c r="G5" s="48"/>
      <c r="H5" s="49"/>
    </row>
    <row r="6" spans="1:8">
      <c r="A6" s="50"/>
      <c r="B6" s="52" t="s">
        <v>1329</v>
      </c>
      <c r="C6" s="47" t="s">
        <v>1335</v>
      </c>
      <c r="D6" s="47" t="s">
        <v>494</v>
      </c>
      <c r="E6" s="47" t="s">
        <v>1252</v>
      </c>
      <c r="F6" s="47">
        <v>500</v>
      </c>
      <c r="G6" s="48">
        <v>5033.45</v>
      </c>
      <c r="H6" s="49">
        <v>5.12</v>
      </c>
    </row>
    <row r="7" spans="1:8">
      <c r="A7" s="50"/>
      <c r="B7" s="51">
        <v>0.09</v>
      </c>
      <c r="C7" s="47" t="s">
        <v>544</v>
      </c>
      <c r="D7" s="47" t="s">
        <v>545</v>
      </c>
      <c r="E7" s="47" t="s">
        <v>1319</v>
      </c>
      <c r="F7" s="47">
        <v>500</v>
      </c>
      <c r="G7" s="48">
        <v>4810.72</v>
      </c>
      <c r="H7" s="49">
        <v>4.8899999999999997</v>
      </c>
    </row>
    <row r="8" spans="1:8">
      <c r="A8" s="50"/>
      <c r="B8" s="51">
        <v>9.5000000000000001E-2</v>
      </c>
      <c r="C8" s="47" t="s">
        <v>1153</v>
      </c>
      <c r="D8" s="47" t="s">
        <v>492</v>
      </c>
      <c r="E8" s="47" t="s">
        <v>1256</v>
      </c>
      <c r="F8" s="47">
        <v>450</v>
      </c>
      <c r="G8" s="48">
        <v>4430.07</v>
      </c>
      <c r="H8" s="49">
        <v>4.5</v>
      </c>
    </row>
    <row r="9" spans="1:8">
      <c r="A9" s="50"/>
      <c r="B9" s="51">
        <v>9.1399999999999995E-2</v>
      </c>
      <c r="C9" s="47" t="s">
        <v>1375</v>
      </c>
      <c r="D9" s="47" t="s">
        <v>546</v>
      </c>
      <c r="E9" s="47" t="s">
        <v>1256</v>
      </c>
      <c r="F9" s="47">
        <v>250</v>
      </c>
      <c r="G9" s="48">
        <v>2453.2399999999998</v>
      </c>
      <c r="H9" s="49">
        <v>2.4900000000000002</v>
      </c>
    </row>
    <row r="10" spans="1:8">
      <c r="A10" s="50"/>
      <c r="B10" s="51">
        <v>0.1115</v>
      </c>
      <c r="C10" s="47" t="s">
        <v>1340</v>
      </c>
      <c r="D10" s="47" t="s">
        <v>500</v>
      </c>
      <c r="E10" s="47" t="s">
        <v>1252</v>
      </c>
      <c r="F10" s="47">
        <v>200</v>
      </c>
      <c r="G10" s="48">
        <v>1984.57</v>
      </c>
      <c r="H10" s="49">
        <v>2.02</v>
      </c>
    </row>
    <row r="11" spans="1:8">
      <c r="A11" s="50"/>
      <c r="B11" s="52" t="s">
        <v>1329</v>
      </c>
      <c r="C11" s="47" t="s">
        <v>456</v>
      </c>
      <c r="D11" s="47" t="s">
        <v>463</v>
      </c>
      <c r="E11" s="47" t="s">
        <v>1302</v>
      </c>
      <c r="F11" s="47">
        <v>195</v>
      </c>
      <c r="G11" s="48">
        <v>1936.13</v>
      </c>
      <c r="H11" s="49">
        <v>1.97</v>
      </c>
    </row>
    <row r="12" spans="1:8">
      <c r="A12" s="50"/>
      <c r="B12" s="51">
        <v>0.10349999999999999</v>
      </c>
      <c r="C12" s="47" t="s">
        <v>1396</v>
      </c>
      <c r="D12" s="47" t="s">
        <v>547</v>
      </c>
      <c r="E12" s="47" t="s">
        <v>1339</v>
      </c>
      <c r="F12" s="47">
        <v>100</v>
      </c>
      <c r="G12" s="48">
        <v>983.57</v>
      </c>
      <c r="H12" s="49">
        <v>1</v>
      </c>
    </row>
    <row r="13" spans="1:8">
      <c r="A13" s="50"/>
      <c r="B13" s="51">
        <v>0.1145</v>
      </c>
      <c r="C13" s="47" t="s">
        <v>1156</v>
      </c>
      <c r="D13" s="47" t="s">
        <v>548</v>
      </c>
      <c r="E13" s="47" t="s">
        <v>1256</v>
      </c>
      <c r="F13" s="47">
        <v>50</v>
      </c>
      <c r="G13" s="48">
        <v>496.73</v>
      </c>
      <c r="H13" s="49">
        <v>0.5</v>
      </c>
    </row>
    <row r="14" spans="1:8">
      <c r="A14" s="50"/>
      <c r="B14" s="51">
        <v>9.5000000000000001E-2</v>
      </c>
      <c r="C14" s="47" t="s">
        <v>41</v>
      </c>
      <c r="D14" s="47" t="s">
        <v>42</v>
      </c>
      <c r="E14" s="47" t="s">
        <v>1256</v>
      </c>
      <c r="F14" s="47">
        <v>5</v>
      </c>
      <c r="G14" s="48">
        <v>49.6</v>
      </c>
      <c r="H14" s="49">
        <v>0.05</v>
      </c>
    </row>
    <row r="15" spans="1:8">
      <c r="A15" s="50"/>
      <c r="B15" s="51">
        <v>0.11</v>
      </c>
      <c r="C15" s="47" t="s">
        <v>1250</v>
      </c>
      <c r="D15" s="47" t="s">
        <v>1399</v>
      </c>
      <c r="E15" s="47" t="s">
        <v>1363</v>
      </c>
      <c r="F15" s="47">
        <v>24750</v>
      </c>
      <c r="G15" s="48">
        <v>29.42</v>
      </c>
      <c r="H15" s="49">
        <v>0.03</v>
      </c>
    </row>
    <row r="16" spans="1:8" ht="9.75" thickBot="1">
      <c r="A16" s="50"/>
      <c r="B16" s="47"/>
      <c r="C16" s="47"/>
      <c r="D16" s="47"/>
      <c r="E16" s="42" t="s">
        <v>1244</v>
      </c>
      <c r="F16" s="47"/>
      <c r="G16" s="53">
        <v>22207.5</v>
      </c>
      <c r="H16" s="54">
        <v>22.57</v>
      </c>
    </row>
    <row r="17" spans="1:8" ht="9.75" thickTop="1">
      <c r="A17" s="50"/>
      <c r="B17" s="154" t="s">
        <v>1253</v>
      </c>
      <c r="C17" s="162"/>
      <c r="D17" s="47"/>
      <c r="E17" s="47"/>
      <c r="F17" s="47"/>
      <c r="G17" s="48"/>
      <c r="H17" s="49"/>
    </row>
    <row r="18" spans="1:8">
      <c r="A18" s="50"/>
      <c r="B18" s="51">
        <v>0.10249999999999999</v>
      </c>
      <c r="C18" s="47" t="s">
        <v>284</v>
      </c>
      <c r="D18" s="47" t="s">
        <v>289</v>
      </c>
      <c r="E18" s="47" t="s">
        <v>1332</v>
      </c>
      <c r="F18" s="47">
        <v>500</v>
      </c>
      <c r="G18" s="48">
        <v>4932.63</v>
      </c>
      <c r="H18" s="49">
        <v>5.01</v>
      </c>
    </row>
    <row r="19" spans="1:8">
      <c r="A19" s="50"/>
      <c r="B19" s="51">
        <v>0.11899999999999999</v>
      </c>
      <c r="C19" s="47" t="s">
        <v>286</v>
      </c>
      <c r="D19" s="47" t="s">
        <v>549</v>
      </c>
      <c r="E19" s="47" t="s">
        <v>288</v>
      </c>
      <c r="F19" s="47">
        <v>25</v>
      </c>
      <c r="G19" s="48">
        <v>2469.8200000000002</v>
      </c>
      <c r="H19" s="49">
        <v>2.5099999999999998</v>
      </c>
    </row>
    <row r="20" spans="1:8" ht="9.75" thickBot="1">
      <c r="A20" s="50"/>
      <c r="B20" s="47"/>
      <c r="C20" s="47"/>
      <c r="D20" s="47"/>
      <c r="E20" s="42" t="s">
        <v>1244</v>
      </c>
      <c r="F20" s="47"/>
      <c r="G20" s="53">
        <v>7402.45</v>
      </c>
      <c r="H20" s="54">
        <v>7.52</v>
      </c>
    </row>
    <row r="21" spans="1:8" ht="13.5" thickTop="1">
      <c r="A21" s="50"/>
      <c r="B21" s="151" t="s">
        <v>550</v>
      </c>
      <c r="C21" s="150"/>
      <c r="D21" s="47"/>
      <c r="E21" s="47"/>
      <c r="F21" s="47"/>
      <c r="G21" s="48"/>
      <c r="H21" s="49"/>
    </row>
    <row r="22" spans="1:8" ht="12.75">
      <c r="A22" s="50"/>
      <c r="B22" s="154" t="s">
        <v>1253</v>
      </c>
      <c r="C22" s="150"/>
      <c r="D22" s="47"/>
      <c r="E22" s="47"/>
      <c r="F22" s="47"/>
      <c r="G22" s="48"/>
      <c r="H22" s="49"/>
    </row>
    <row r="23" spans="1:8">
      <c r="A23" s="50"/>
      <c r="B23" s="52" t="s">
        <v>551</v>
      </c>
      <c r="C23" s="47" t="s">
        <v>552</v>
      </c>
      <c r="D23" s="47" t="s">
        <v>553</v>
      </c>
      <c r="E23" s="47" t="s">
        <v>554</v>
      </c>
      <c r="F23" s="47">
        <v>15</v>
      </c>
      <c r="G23" s="48">
        <v>1222.3499999999999</v>
      </c>
      <c r="H23" s="49">
        <v>1.24</v>
      </c>
    </row>
    <row r="24" spans="1:8">
      <c r="A24" s="50"/>
      <c r="B24" s="52" t="s">
        <v>551</v>
      </c>
      <c r="C24" s="47" t="s">
        <v>555</v>
      </c>
      <c r="D24" s="47" t="s">
        <v>556</v>
      </c>
      <c r="E24" s="47" t="s">
        <v>554</v>
      </c>
      <c r="F24" s="47">
        <v>37</v>
      </c>
      <c r="G24" s="48">
        <v>664.48</v>
      </c>
      <c r="H24" s="49">
        <v>0.68</v>
      </c>
    </row>
    <row r="25" spans="1:8" ht="9.75" thickBot="1">
      <c r="A25" s="50"/>
      <c r="B25" s="47"/>
      <c r="C25" s="47"/>
      <c r="D25" s="47"/>
      <c r="E25" s="42" t="s">
        <v>1244</v>
      </c>
      <c r="F25" s="47"/>
      <c r="G25" s="53">
        <v>1886.83</v>
      </c>
      <c r="H25" s="54">
        <v>1.92</v>
      </c>
    </row>
    <row r="26" spans="1:8" ht="9.75" thickTop="1">
      <c r="A26" s="50"/>
      <c r="B26" s="47"/>
      <c r="C26" s="47"/>
      <c r="D26" s="47"/>
      <c r="E26" s="47"/>
      <c r="F26" s="47"/>
      <c r="G26" s="48"/>
      <c r="H26" s="49"/>
    </row>
    <row r="27" spans="1:8" ht="12.75">
      <c r="A27" s="153" t="s">
        <v>7</v>
      </c>
      <c r="B27" s="150"/>
      <c r="C27" s="150"/>
      <c r="D27" s="47"/>
      <c r="E27" s="47"/>
      <c r="F27" s="47"/>
      <c r="G27" s="48"/>
      <c r="H27" s="49"/>
    </row>
    <row r="28" spans="1:8" ht="12.75">
      <c r="A28" s="50"/>
      <c r="B28" s="151" t="s">
        <v>8</v>
      </c>
      <c r="C28" s="150"/>
      <c r="D28" s="47"/>
      <c r="E28" s="47"/>
      <c r="F28" s="47"/>
      <c r="G28" s="48"/>
      <c r="H28" s="49"/>
    </row>
    <row r="29" spans="1:8">
      <c r="A29" s="50"/>
      <c r="B29" s="52" t="s">
        <v>9</v>
      </c>
      <c r="C29" s="47" t="s">
        <v>557</v>
      </c>
      <c r="D29" s="47" t="s">
        <v>558</v>
      </c>
      <c r="E29" s="47" t="s">
        <v>12</v>
      </c>
      <c r="F29" s="47">
        <v>2000</v>
      </c>
      <c r="G29" s="48">
        <v>9646.2199999999993</v>
      </c>
      <c r="H29" s="49">
        <v>9.8000000000000007</v>
      </c>
    </row>
    <row r="30" spans="1:8">
      <c r="A30" s="50"/>
      <c r="B30" s="52" t="s">
        <v>9</v>
      </c>
      <c r="C30" s="47" t="s">
        <v>559</v>
      </c>
      <c r="D30" s="47" t="s">
        <v>560</v>
      </c>
      <c r="E30" s="47" t="s">
        <v>12</v>
      </c>
      <c r="F30" s="47">
        <v>2000</v>
      </c>
      <c r="G30" s="48">
        <v>9458.69</v>
      </c>
      <c r="H30" s="49">
        <v>9.61</v>
      </c>
    </row>
    <row r="31" spans="1:8">
      <c r="A31" s="50"/>
      <c r="B31" s="52" t="s">
        <v>9</v>
      </c>
      <c r="C31" s="47" t="s">
        <v>371</v>
      </c>
      <c r="D31" s="47" t="s">
        <v>520</v>
      </c>
      <c r="E31" s="47" t="s">
        <v>52</v>
      </c>
      <c r="F31" s="47">
        <v>1600</v>
      </c>
      <c r="G31" s="48">
        <v>7872.22</v>
      </c>
      <c r="H31" s="49">
        <v>8</v>
      </c>
    </row>
    <row r="32" spans="1:8">
      <c r="A32" s="50"/>
      <c r="B32" s="52" t="s">
        <v>9</v>
      </c>
      <c r="C32" s="47" t="s">
        <v>1153</v>
      </c>
      <c r="D32" s="47" t="s">
        <v>523</v>
      </c>
      <c r="E32" s="47" t="s">
        <v>12</v>
      </c>
      <c r="F32" s="47">
        <v>1500</v>
      </c>
      <c r="G32" s="48">
        <v>7418.08</v>
      </c>
      <c r="H32" s="49">
        <v>7.54</v>
      </c>
    </row>
    <row r="33" spans="1:8">
      <c r="A33" s="50"/>
      <c r="B33" s="52" t="s">
        <v>9</v>
      </c>
      <c r="C33" s="47" t="s">
        <v>10</v>
      </c>
      <c r="D33" s="47" t="s">
        <v>515</v>
      </c>
      <c r="E33" s="47" t="s">
        <v>12</v>
      </c>
      <c r="F33" s="47">
        <v>1500</v>
      </c>
      <c r="G33" s="48">
        <v>7245.74</v>
      </c>
      <c r="H33" s="49">
        <v>7.36</v>
      </c>
    </row>
    <row r="34" spans="1:8">
      <c r="A34" s="50"/>
      <c r="B34" s="52" t="s">
        <v>9</v>
      </c>
      <c r="C34" s="47" t="s">
        <v>57</v>
      </c>
      <c r="D34" s="47" t="s">
        <v>58</v>
      </c>
      <c r="E34" s="47" t="s">
        <v>52</v>
      </c>
      <c r="F34" s="47">
        <v>1000</v>
      </c>
      <c r="G34" s="48">
        <v>4819.25</v>
      </c>
      <c r="H34" s="49">
        <v>4.9000000000000004</v>
      </c>
    </row>
    <row r="35" spans="1:8">
      <c r="A35" s="50"/>
      <c r="B35" s="52" t="s">
        <v>9</v>
      </c>
      <c r="C35" s="47" t="s">
        <v>559</v>
      </c>
      <c r="D35" s="47" t="s">
        <v>561</v>
      </c>
      <c r="E35" s="47" t="s">
        <v>12</v>
      </c>
      <c r="F35" s="47">
        <v>1000</v>
      </c>
      <c r="G35" s="48">
        <v>4802.76</v>
      </c>
      <c r="H35" s="49">
        <v>4.88</v>
      </c>
    </row>
    <row r="36" spans="1:8">
      <c r="A36" s="50"/>
      <c r="B36" s="52" t="s">
        <v>9</v>
      </c>
      <c r="C36" s="47" t="s">
        <v>1369</v>
      </c>
      <c r="D36" s="47" t="s">
        <v>562</v>
      </c>
      <c r="E36" s="47" t="s">
        <v>12</v>
      </c>
      <c r="F36" s="47">
        <v>1000</v>
      </c>
      <c r="G36" s="48">
        <v>4792.25</v>
      </c>
      <c r="H36" s="49">
        <v>4.87</v>
      </c>
    </row>
    <row r="37" spans="1:8">
      <c r="A37" s="50"/>
      <c r="B37" s="52" t="s">
        <v>9</v>
      </c>
      <c r="C37" s="47" t="s">
        <v>371</v>
      </c>
      <c r="D37" s="47" t="s">
        <v>513</v>
      </c>
      <c r="E37" s="47" t="s">
        <v>52</v>
      </c>
      <c r="F37" s="47">
        <v>1000</v>
      </c>
      <c r="G37" s="48">
        <v>4708.46</v>
      </c>
      <c r="H37" s="49">
        <v>4.79</v>
      </c>
    </row>
    <row r="38" spans="1:8">
      <c r="A38" s="50"/>
      <c r="B38" s="52" t="s">
        <v>9</v>
      </c>
      <c r="C38" s="47" t="s">
        <v>57</v>
      </c>
      <c r="D38" s="47" t="s">
        <v>512</v>
      </c>
      <c r="E38" s="47" t="s">
        <v>52</v>
      </c>
      <c r="F38" s="47">
        <v>500</v>
      </c>
      <c r="G38" s="48">
        <v>2349.46</v>
      </c>
      <c r="H38" s="49">
        <v>2.39</v>
      </c>
    </row>
    <row r="39" spans="1:8" ht="9.75" thickBot="1">
      <c r="A39" s="50"/>
      <c r="B39" s="47"/>
      <c r="C39" s="47"/>
      <c r="D39" s="47"/>
      <c r="E39" s="42" t="s">
        <v>1244</v>
      </c>
      <c r="F39" s="47"/>
      <c r="G39" s="53">
        <v>63113.13</v>
      </c>
      <c r="H39" s="54">
        <v>64.14</v>
      </c>
    </row>
    <row r="40" spans="1:8" ht="9.75" thickTop="1">
      <c r="A40" s="50"/>
      <c r="B40" s="47"/>
      <c r="C40" s="47"/>
      <c r="D40" s="47"/>
      <c r="E40" s="47"/>
      <c r="F40" s="47"/>
      <c r="G40" s="48"/>
      <c r="H40" s="49"/>
    </row>
    <row r="41" spans="1:8">
      <c r="A41" s="50"/>
      <c r="B41" s="52" t="s">
        <v>1136</v>
      </c>
      <c r="C41" s="47" t="s">
        <v>1268</v>
      </c>
      <c r="D41" s="47"/>
      <c r="E41" s="47" t="s">
        <v>1136</v>
      </c>
      <c r="F41" s="47"/>
      <c r="G41" s="48">
        <v>1449.62</v>
      </c>
      <c r="H41" s="49">
        <v>1.47</v>
      </c>
    </row>
    <row r="42" spans="1:8">
      <c r="A42" s="50"/>
      <c r="B42" s="47"/>
      <c r="C42" s="47"/>
      <c r="D42" s="47"/>
      <c r="E42" s="47"/>
      <c r="F42" s="47"/>
      <c r="G42" s="48"/>
      <c r="H42" s="49"/>
    </row>
    <row r="43" spans="1:8">
      <c r="A43" s="55" t="s">
        <v>1269</v>
      </c>
      <c r="B43" s="47"/>
      <c r="C43" s="47"/>
      <c r="D43" s="47"/>
      <c r="E43" s="47"/>
      <c r="F43" s="47"/>
      <c r="G43" s="56">
        <v>2337.94</v>
      </c>
      <c r="H43" s="57">
        <v>2.38</v>
      </c>
    </row>
    <row r="44" spans="1:8">
      <c r="A44" s="50"/>
      <c r="B44" s="47"/>
      <c r="C44" s="47"/>
      <c r="D44" s="47"/>
      <c r="E44" s="47"/>
      <c r="F44" s="47"/>
      <c r="G44" s="48"/>
      <c r="H44" s="49"/>
    </row>
    <row r="45" spans="1:8" ht="9.75" thickBot="1">
      <c r="A45" s="50"/>
      <c r="B45" s="47"/>
      <c r="C45" s="47"/>
      <c r="D45" s="47"/>
      <c r="E45" s="42" t="s">
        <v>1270</v>
      </c>
      <c r="F45" s="47"/>
      <c r="G45" s="53">
        <v>98397.47</v>
      </c>
      <c r="H45" s="54">
        <v>100</v>
      </c>
    </row>
    <row r="46" spans="1:8" ht="9.75" thickTop="1">
      <c r="A46" s="50"/>
      <c r="B46" s="47"/>
      <c r="C46" s="47"/>
      <c r="D46" s="47"/>
      <c r="E46" s="47"/>
      <c r="F46" s="47"/>
      <c r="G46" s="48"/>
      <c r="H46" s="49"/>
    </row>
    <row r="47" spans="1:8">
      <c r="A47" s="58" t="s">
        <v>1271</v>
      </c>
      <c r="B47" s="47"/>
      <c r="C47" s="47"/>
      <c r="D47" s="47"/>
      <c r="E47" s="47"/>
      <c r="F47" s="47"/>
      <c r="G47" s="48"/>
      <c r="H47" s="49"/>
    </row>
    <row r="48" spans="1:8">
      <c r="A48" s="50">
        <v>1</v>
      </c>
      <c r="B48" s="47" t="s">
        <v>563</v>
      </c>
      <c r="C48" s="47"/>
      <c r="D48" s="47"/>
      <c r="E48" s="47"/>
      <c r="F48" s="47"/>
      <c r="G48" s="48"/>
      <c r="H48" s="49"/>
    </row>
    <row r="49" spans="1:8">
      <c r="A49" s="50"/>
      <c r="B49" s="47"/>
      <c r="C49" s="47"/>
      <c r="D49" s="47"/>
      <c r="E49" s="47"/>
      <c r="F49" s="47"/>
      <c r="G49" s="48"/>
      <c r="H49" s="49"/>
    </row>
    <row r="50" spans="1:8">
      <c r="A50" s="50">
        <v>2</v>
      </c>
      <c r="B50" s="47" t="s">
        <v>1273</v>
      </c>
      <c r="C50" s="47"/>
      <c r="D50" s="47"/>
      <c r="E50" s="47"/>
      <c r="F50" s="47"/>
      <c r="G50" s="48"/>
      <c r="H50" s="49"/>
    </row>
    <row r="51" spans="1:8">
      <c r="A51" s="50"/>
      <c r="B51" s="47"/>
      <c r="C51" s="47"/>
      <c r="D51" s="47"/>
      <c r="E51" s="47"/>
      <c r="F51" s="47"/>
      <c r="G51" s="48"/>
      <c r="H51" s="49"/>
    </row>
    <row r="52" spans="1:8">
      <c r="A52" s="50">
        <v>3</v>
      </c>
      <c r="B52" s="47" t="s">
        <v>1275</v>
      </c>
      <c r="C52" s="47"/>
      <c r="D52" s="47"/>
      <c r="E52" s="47"/>
      <c r="F52" s="47"/>
      <c r="G52" s="48"/>
      <c r="H52" s="49"/>
    </row>
    <row r="53" spans="1:8">
      <c r="A53" s="50"/>
      <c r="B53" s="47" t="s">
        <v>15</v>
      </c>
      <c r="C53" s="47"/>
      <c r="D53" s="47"/>
      <c r="E53" s="47"/>
      <c r="F53" s="47"/>
      <c r="G53" s="48"/>
      <c r="H53" s="49"/>
    </row>
    <row r="54" spans="1:8">
      <c r="A54" s="50"/>
      <c r="B54" s="47" t="s">
        <v>1277</v>
      </c>
      <c r="C54" s="47"/>
      <c r="D54" s="47"/>
      <c r="E54" s="47"/>
      <c r="F54" s="47"/>
      <c r="G54" s="48"/>
      <c r="H54" s="49"/>
    </row>
    <row r="55" spans="1:8">
      <c r="A55" s="59"/>
      <c r="B55" s="60"/>
      <c r="C55" s="60"/>
      <c r="D55" s="60"/>
      <c r="E55" s="60"/>
      <c r="F55" s="60"/>
      <c r="G55" s="61"/>
      <c r="H55" s="62"/>
    </row>
  </sheetData>
  <mergeCells count="9">
    <mergeCell ref="A2:C2"/>
    <mergeCell ref="A3:C3"/>
    <mergeCell ref="B4:C4"/>
    <mergeCell ref="B5:C5"/>
    <mergeCell ref="B28:C28"/>
    <mergeCell ref="B17:C17"/>
    <mergeCell ref="B21:C21"/>
    <mergeCell ref="B22:C22"/>
    <mergeCell ref="A27:C27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22"/>
  <dimension ref="A1:H82"/>
  <sheetViews>
    <sheetView workbookViewId="0">
      <selection activeCell="C46" sqref="C46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9.28515625" style="4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489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1245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1246</v>
      </c>
      <c r="C4" s="150"/>
      <c r="D4" s="47"/>
      <c r="E4" s="47"/>
      <c r="F4" s="47"/>
      <c r="G4" s="48"/>
      <c r="H4" s="49"/>
    </row>
    <row r="5" spans="1:8" ht="12.75">
      <c r="A5" s="50"/>
      <c r="B5" s="154" t="s">
        <v>1135</v>
      </c>
      <c r="C5" s="150"/>
      <c r="D5" s="47"/>
      <c r="E5" s="47"/>
      <c r="F5" s="47"/>
      <c r="G5" s="48"/>
      <c r="H5" s="49"/>
    </row>
    <row r="6" spans="1:8">
      <c r="A6" s="50"/>
      <c r="B6" s="51">
        <v>8.8999999999999996E-2</v>
      </c>
      <c r="C6" s="47" t="s">
        <v>490</v>
      </c>
      <c r="D6" s="47" t="s">
        <v>491</v>
      </c>
      <c r="E6" s="47" t="s">
        <v>1302</v>
      </c>
      <c r="F6" s="47">
        <v>1000</v>
      </c>
      <c r="G6" s="48">
        <v>9910.2000000000007</v>
      </c>
      <c r="H6" s="49">
        <v>3.32</v>
      </c>
    </row>
    <row r="7" spans="1:8">
      <c r="A7" s="50"/>
      <c r="B7" s="51">
        <v>9.5000000000000001E-2</v>
      </c>
      <c r="C7" s="47" t="s">
        <v>1153</v>
      </c>
      <c r="D7" s="47" t="s">
        <v>492</v>
      </c>
      <c r="E7" s="47" t="s">
        <v>1256</v>
      </c>
      <c r="F7" s="47">
        <v>1000</v>
      </c>
      <c r="G7" s="48">
        <v>9844.61</v>
      </c>
      <c r="H7" s="49">
        <v>3.3</v>
      </c>
    </row>
    <row r="8" spans="1:8">
      <c r="A8" s="50"/>
      <c r="B8" s="51">
        <v>0.10249999999999999</v>
      </c>
      <c r="C8" s="47" t="s">
        <v>1247</v>
      </c>
      <c r="D8" s="47" t="s">
        <v>493</v>
      </c>
      <c r="E8" s="47" t="s">
        <v>1313</v>
      </c>
      <c r="F8" s="47">
        <v>700</v>
      </c>
      <c r="G8" s="48">
        <v>6857.93</v>
      </c>
      <c r="H8" s="49">
        <v>2.2999999999999998</v>
      </c>
    </row>
    <row r="9" spans="1:8">
      <c r="A9" s="50"/>
      <c r="B9" s="52" t="s">
        <v>1329</v>
      </c>
      <c r="C9" s="47" t="s">
        <v>1335</v>
      </c>
      <c r="D9" s="47" t="s">
        <v>494</v>
      </c>
      <c r="E9" s="47" t="s">
        <v>1252</v>
      </c>
      <c r="F9" s="47">
        <v>500</v>
      </c>
      <c r="G9" s="48">
        <v>5033.45</v>
      </c>
      <c r="H9" s="49">
        <v>1.69</v>
      </c>
    </row>
    <row r="10" spans="1:8">
      <c r="A10" s="50"/>
      <c r="B10" s="51">
        <v>8.8999999999999996E-2</v>
      </c>
      <c r="C10" s="47" t="s">
        <v>495</v>
      </c>
      <c r="D10" s="47" t="s">
        <v>496</v>
      </c>
      <c r="E10" s="47" t="s">
        <v>1302</v>
      </c>
      <c r="F10" s="47">
        <v>500</v>
      </c>
      <c r="G10" s="48">
        <v>4961.07</v>
      </c>
      <c r="H10" s="49">
        <v>1.66</v>
      </c>
    </row>
    <row r="11" spans="1:8">
      <c r="A11" s="50"/>
      <c r="B11" s="51">
        <v>0.1077</v>
      </c>
      <c r="C11" s="47" t="s">
        <v>27</v>
      </c>
      <c r="D11" s="47" t="s">
        <v>497</v>
      </c>
      <c r="E11" s="47" t="s">
        <v>1339</v>
      </c>
      <c r="F11" s="47">
        <v>500</v>
      </c>
      <c r="G11" s="48">
        <v>4922.49</v>
      </c>
      <c r="H11" s="49">
        <v>1.65</v>
      </c>
    </row>
    <row r="12" spans="1:8">
      <c r="A12" s="50"/>
      <c r="B12" s="51">
        <v>0.10299999999999999</v>
      </c>
      <c r="C12" s="47" t="s">
        <v>1250</v>
      </c>
      <c r="D12" s="47" t="s">
        <v>498</v>
      </c>
      <c r="E12" s="47" t="s">
        <v>1252</v>
      </c>
      <c r="F12" s="47">
        <v>500</v>
      </c>
      <c r="G12" s="48">
        <v>4888.9399999999996</v>
      </c>
      <c r="H12" s="49">
        <v>1.64</v>
      </c>
    </row>
    <row r="13" spans="1:8">
      <c r="A13" s="50"/>
      <c r="B13" s="51">
        <v>0.10249999999999999</v>
      </c>
      <c r="C13" s="47" t="s">
        <v>1250</v>
      </c>
      <c r="D13" s="47" t="s">
        <v>499</v>
      </c>
      <c r="E13" s="47" t="s">
        <v>1252</v>
      </c>
      <c r="F13" s="47">
        <v>200</v>
      </c>
      <c r="G13" s="48">
        <v>1961.29</v>
      </c>
      <c r="H13" s="49">
        <v>0.66</v>
      </c>
    </row>
    <row r="14" spans="1:8">
      <c r="A14" s="50"/>
      <c r="B14" s="51">
        <v>0.1115</v>
      </c>
      <c r="C14" s="47" t="s">
        <v>1340</v>
      </c>
      <c r="D14" s="47" t="s">
        <v>500</v>
      </c>
      <c r="E14" s="47" t="s">
        <v>1252</v>
      </c>
      <c r="F14" s="47">
        <v>150</v>
      </c>
      <c r="G14" s="48">
        <v>1488.43</v>
      </c>
      <c r="H14" s="49">
        <v>0.5</v>
      </c>
    </row>
    <row r="15" spans="1:8">
      <c r="A15" s="50"/>
      <c r="B15" s="52" t="s">
        <v>1329</v>
      </c>
      <c r="C15" s="47" t="s">
        <v>1250</v>
      </c>
      <c r="D15" s="47" t="s">
        <v>501</v>
      </c>
      <c r="E15" s="47" t="s">
        <v>1252</v>
      </c>
      <c r="F15" s="47">
        <v>70</v>
      </c>
      <c r="G15" s="48">
        <v>675.65</v>
      </c>
      <c r="H15" s="49">
        <v>0.23</v>
      </c>
    </row>
    <row r="16" spans="1:8">
      <c r="A16" s="50"/>
      <c r="B16" s="51">
        <v>0.1077</v>
      </c>
      <c r="C16" s="47" t="s">
        <v>27</v>
      </c>
      <c r="D16" s="47" t="s">
        <v>502</v>
      </c>
      <c r="E16" s="47" t="s">
        <v>1339</v>
      </c>
      <c r="F16" s="47">
        <v>50</v>
      </c>
      <c r="G16" s="48">
        <v>492.32</v>
      </c>
      <c r="H16" s="49">
        <v>0.16</v>
      </c>
    </row>
    <row r="17" spans="1:8">
      <c r="A17" s="50"/>
      <c r="B17" s="51">
        <v>7.9500000000000001E-2</v>
      </c>
      <c r="C17" s="47" t="s">
        <v>1153</v>
      </c>
      <c r="D17" s="47" t="s">
        <v>503</v>
      </c>
      <c r="E17" s="47" t="s">
        <v>1256</v>
      </c>
      <c r="F17" s="47">
        <v>50</v>
      </c>
      <c r="G17" s="48">
        <v>486.87</v>
      </c>
      <c r="H17" s="49">
        <v>0.16</v>
      </c>
    </row>
    <row r="18" spans="1:8">
      <c r="A18" s="50"/>
      <c r="B18" s="51">
        <v>0.115</v>
      </c>
      <c r="C18" s="47" t="s">
        <v>1250</v>
      </c>
      <c r="D18" s="47" t="s">
        <v>46</v>
      </c>
      <c r="E18" s="47" t="s">
        <v>1363</v>
      </c>
      <c r="F18" s="47">
        <v>100</v>
      </c>
      <c r="G18" s="48">
        <v>99.12</v>
      </c>
      <c r="H18" s="49">
        <v>0.03</v>
      </c>
    </row>
    <row r="19" spans="1:8">
      <c r="A19" s="50"/>
      <c r="B19" s="51">
        <v>0.115</v>
      </c>
      <c r="C19" s="47" t="s">
        <v>504</v>
      </c>
      <c r="D19" s="47" t="s">
        <v>505</v>
      </c>
      <c r="E19" s="47" t="s">
        <v>1256</v>
      </c>
      <c r="F19" s="47">
        <v>7</v>
      </c>
      <c r="G19" s="48">
        <v>69.739999999999995</v>
      </c>
      <c r="H19" s="49">
        <v>0.02</v>
      </c>
    </row>
    <row r="20" spans="1:8">
      <c r="A20" s="50"/>
      <c r="B20" s="51">
        <v>9.9000000000000005E-2</v>
      </c>
      <c r="C20" s="47" t="s">
        <v>1153</v>
      </c>
      <c r="D20" s="47" t="s">
        <v>506</v>
      </c>
      <c r="E20" s="47" t="s">
        <v>1256</v>
      </c>
      <c r="F20" s="47">
        <v>4</v>
      </c>
      <c r="G20" s="48">
        <v>39.64</v>
      </c>
      <c r="H20" s="49">
        <v>0.01</v>
      </c>
    </row>
    <row r="21" spans="1:8" ht="9.75" thickBot="1">
      <c r="A21" s="50"/>
      <c r="B21" s="47"/>
      <c r="C21" s="47"/>
      <c r="D21" s="47"/>
      <c r="E21" s="42" t="s">
        <v>1244</v>
      </c>
      <c r="F21" s="47"/>
      <c r="G21" s="53">
        <v>51731.75</v>
      </c>
      <c r="H21" s="54">
        <v>17.329999999999998</v>
      </c>
    </row>
    <row r="22" spans="1:8" ht="13.5" thickTop="1">
      <c r="A22" s="50"/>
      <c r="B22" s="154" t="s">
        <v>1253</v>
      </c>
      <c r="C22" s="150"/>
      <c r="D22" s="47"/>
      <c r="E22" s="47"/>
      <c r="F22" s="47"/>
      <c r="G22" s="48"/>
      <c r="H22" s="49"/>
    </row>
    <row r="23" spans="1:8">
      <c r="A23" s="50"/>
      <c r="B23" s="51">
        <v>9.7500000000000003E-2</v>
      </c>
      <c r="C23" s="47" t="s">
        <v>284</v>
      </c>
      <c r="D23" s="47" t="s">
        <v>507</v>
      </c>
      <c r="E23" s="47" t="s">
        <v>1332</v>
      </c>
      <c r="F23" s="47">
        <v>900</v>
      </c>
      <c r="G23" s="48">
        <v>8763.57</v>
      </c>
      <c r="H23" s="49">
        <v>2.94</v>
      </c>
    </row>
    <row r="24" spans="1:8">
      <c r="A24" s="50"/>
      <c r="B24" s="51">
        <v>9.9000000000000005E-2</v>
      </c>
      <c r="C24" s="47" t="s">
        <v>284</v>
      </c>
      <c r="D24" s="47" t="s">
        <v>508</v>
      </c>
      <c r="E24" s="47" t="s">
        <v>1332</v>
      </c>
      <c r="F24" s="47">
        <v>250</v>
      </c>
      <c r="G24" s="48">
        <v>2452.1</v>
      </c>
      <c r="H24" s="49">
        <v>0.82</v>
      </c>
    </row>
    <row r="25" spans="1:8">
      <c r="A25" s="50"/>
      <c r="B25" s="51">
        <v>9.4799999999999995E-2</v>
      </c>
      <c r="C25" s="47" t="s">
        <v>284</v>
      </c>
      <c r="D25" s="47" t="s">
        <v>285</v>
      </c>
      <c r="E25" s="47" t="s">
        <v>1332</v>
      </c>
      <c r="F25" s="47">
        <v>230</v>
      </c>
      <c r="G25" s="48">
        <v>2199.85</v>
      </c>
      <c r="H25" s="49">
        <v>0.74</v>
      </c>
    </row>
    <row r="26" spans="1:8">
      <c r="A26" s="50"/>
      <c r="B26" s="52" t="s">
        <v>1329</v>
      </c>
      <c r="C26" s="47" t="s">
        <v>509</v>
      </c>
      <c r="D26" s="47" t="s">
        <v>510</v>
      </c>
      <c r="E26" s="47" t="s">
        <v>511</v>
      </c>
      <c r="F26" s="47">
        <v>63</v>
      </c>
      <c r="G26" s="48">
        <v>836.91</v>
      </c>
      <c r="H26" s="49">
        <v>0.28000000000000003</v>
      </c>
    </row>
    <row r="27" spans="1:8" ht="9.75" thickBot="1">
      <c r="A27" s="50"/>
      <c r="B27" s="47"/>
      <c r="C27" s="47"/>
      <c r="D27" s="47"/>
      <c r="E27" s="42" t="s">
        <v>1244</v>
      </c>
      <c r="F27" s="47"/>
      <c r="G27" s="53">
        <v>14252.43</v>
      </c>
      <c r="H27" s="54">
        <v>4.78</v>
      </c>
    </row>
    <row r="28" spans="1:8" ht="9.75" thickTop="1">
      <c r="A28" s="50"/>
      <c r="B28" s="47"/>
      <c r="C28" s="47"/>
      <c r="D28" s="47"/>
      <c r="E28" s="47"/>
      <c r="F28" s="47"/>
      <c r="G28" s="48"/>
      <c r="H28" s="49"/>
    </row>
    <row r="29" spans="1:8" ht="12.75">
      <c r="A29" s="153" t="s">
        <v>7</v>
      </c>
      <c r="B29" s="150"/>
      <c r="C29" s="150"/>
      <c r="D29" s="47"/>
      <c r="E29" s="47"/>
      <c r="F29" s="47"/>
      <c r="G29" s="48"/>
      <c r="H29" s="49"/>
    </row>
    <row r="30" spans="1:8" ht="12.75">
      <c r="A30" s="50"/>
      <c r="B30" s="151" t="s">
        <v>8</v>
      </c>
      <c r="C30" s="150"/>
      <c r="D30" s="47"/>
      <c r="E30" s="47"/>
      <c r="F30" s="47"/>
      <c r="G30" s="48"/>
      <c r="H30" s="49"/>
    </row>
    <row r="31" spans="1:8">
      <c r="A31" s="50"/>
      <c r="B31" s="52" t="s">
        <v>9</v>
      </c>
      <c r="C31" s="47" t="s">
        <v>57</v>
      </c>
      <c r="D31" s="47" t="s">
        <v>512</v>
      </c>
      <c r="E31" s="47" t="s">
        <v>52</v>
      </c>
      <c r="F31" s="47">
        <v>7500</v>
      </c>
      <c r="G31" s="48">
        <v>35241.86</v>
      </c>
      <c r="H31" s="49">
        <v>11.81</v>
      </c>
    </row>
    <row r="32" spans="1:8">
      <c r="A32" s="50"/>
      <c r="B32" s="52" t="s">
        <v>9</v>
      </c>
      <c r="C32" s="47" t="s">
        <v>371</v>
      </c>
      <c r="D32" s="47" t="s">
        <v>513</v>
      </c>
      <c r="E32" s="47" t="s">
        <v>52</v>
      </c>
      <c r="F32" s="47">
        <v>6400</v>
      </c>
      <c r="G32" s="48">
        <v>30134.14</v>
      </c>
      <c r="H32" s="49">
        <v>10.1</v>
      </c>
    </row>
    <row r="33" spans="1:8">
      <c r="A33" s="50"/>
      <c r="B33" s="52" t="s">
        <v>49</v>
      </c>
      <c r="C33" s="47" t="s">
        <v>50</v>
      </c>
      <c r="D33" s="47" t="s">
        <v>292</v>
      </c>
      <c r="E33" s="47" t="s">
        <v>293</v>
      </c>
      <c r="F33" s="47">
        <v>28500</v>
      </c>
      <c r="G33" s="48">
        <v>26942.3</v>
      </c>
      <c r="H33" s="49">
        <v>9.0299999999999994</v>
      </c>
    </row>
    <row r="34" spans="1:8">
      <c r="A34" s="50"/>
      <c r="B34" s="52" t="s">
        <v>9</v>
      </c>
      <c r="C34" s="47" t="s">
        <v>1389</v>
      </c>
      <c r="D34" s="47" t="s">
        <v>514</v>
      </c>
      <c r="E34" s="47" t="s">
        <v>52</v>
      </c>
      <c r="F34" s="47">
        <v>4000</v>
      </c>
      <c r="G34" s="48">
        <v>19676.18</v>
      </c>
      <c r="H34" s="49">
        <v>6.59</v>
      </c>
    </row>
    <row r="35" spans="1:8">
      <c r="A35" s="50"/>
      <c r="B35" s="52" t="s">
        <v>9</v>
      </c>
      <c r="C35" s="47" t="s">
        <v>10</v>
      </c>
      <c r="D35" s="47" t="s">
        <v>515</v>
      </c>
      <c r="E35" s="47" t="s">
        <v>12</v>
      </c>
      <c r="F35" s="47">
        <v>2500</v>
      </c>
      <c r="G35" s="48">
        <v>12076.24</v>
      </c>
      <c r="H35" s="49">
        <v>4.05</v>
      </c>
    </row>
    <row r="36" spans="1:8">
      <c r="A36" s="50"/>
      <c r="B36" s="52" t="s">
        <v>9</v>
      </c>
      <c r="C36" s="47" t="s">
        <v>1247</v>
      </c>
      <c r="D36" s="47" t="s">
        <v>516</v>
      </c>
      <c r="E36" s="47" t="s">
        <v>12</v>
      </c>
      <c r="F36" s="47">
        <v>2000</v>
      </c>
      <c r="G36" s="48">
        <v>9826.1200000000008</v>
      </c>
      <c r="H36" s="49">
        <v>3.29</v>
      </c>
    </row>
    <row r="37" spans="1:8">
      <c r="A37" s="50"/>
      <c r="B37" s="52" t="s">
        <v>9</v>
      </c>
      <c r="C37" s="47" t="s">
        <v>517</v>
      </c>
      <c r="D37" s="47" t="s">
        <v>518</v>
      </c>
      <c r="E37" s="47" t="s">
        <v>12</v>
      </c>
      <c r="F37" s="47">
        <v>2000</v>
      </c>
      <c r="G37" s="48">
        <v>9632.58</v>
      </c>
      <c r="H37" s="49">
        <v>3.23</v>
      </c>
    </row>
    <row r="38" spans="1:8">
      <c r="A38" s="50"/>
      <c r="B38" s="52" t="s">
        <v>9</v>
      </c>
      <c r="C38" s="47" t="s">
        <v>1247</v>
      </c>
      <c r="D38" s="47" t="s">
        <v>519</v>
      </c>
      <c r="E38" s="47" t="s">
        <v>12</v>
      </c>
      <c r="F38" s="47">
        <v>2000</v>
      </c>
      <c r="G38" s="48">
        <v>9603.36</v>
      </c>
      <c r="H38" s="49">
        <v>3.22</v>
      </c>
    </row>
    <row r="39" spans="1:8">
      <c r="A39" s="50"/>
      <c r="B39" s="52" t="s">
        <v>9</v>
      </c>
      <c r="C39" s="47" t="s">
        <v>371</v>
      </c>
      <c r="D39" s="47" t="s">
        <v>520</v>
      </c>
      <c r="E39" s="47" t="s">
        <v>52</v>
      </c>
      <c r="F39" s="47">
        <v>1500</v>
      </c>
      <c r="G39" s="48">
        <v>7380.2</v>
      </c>
      <c r="H39" s="49">
        <v>2.4700000000000002</v>
      </c>
    </row>
    <row r="40" spans="1:8">
      <c r="A40" s="50"/>
      <c r="B40" s="52" t="s">
        <v>9</v>
      </c>
      <c r="C40" s="47" t="s">
        <v>1340</v>
      </c>
      <c r="D40" s="47" t="s">
        <v>521</v>
      </c>
      <c r="E40" s="47" t="s">
        <v>293</v>
      </c>
      <c r="F40" s="47">
        <v>1300</v>
      </c>
      <c r="G40" s="48">
        <v>6244.74</v>
      </c>
      <c r="H40" s="49">
        <v>2.09</v>
      </c>
    </row>
    <row r="41" spans="1:8">
      <c r="A41" s="50"/>
      <c r="B41" s="52" t="s">
        <v>9</v>
      </c>
      <c r="C41" s="47" t="s">
        <v>175</v>
      </c>
      <c r="D41" s="47" t="s">
        <v>522</v>
      </c>
      <c r="E41" s="47" t="s">
        <v>52</v>
      </c>
      <c r="F41" s="47">
        <v>1000</v>
      </c>
      <c r="G41" s="48">
        <v>4957.6899999999996</v>
      </c>
      <c r="H41" s="49">
        <v>1.66</v>
      </c>
    </row>
    <row r="42" spans="1:8">
      <c r="A42" s="50"/>
      <c r="B42" s="52" t="s">
        <v>9</v>
      </c>
      <c r="C42" s="47" t="s">
        <v>1153</v>
      </c>
      <c r="D42" s="47" t="s">
        <v>523</v>
      </c>
      <c r="E42" s="47" t="s">
        <v>12</v>
      </c>
      <c r="F42" s="47">
        <v>1000</v>
      </c>
      <c r="G42" s="48">
        <v>4945.3900000000003</v>
      </c>
      <c r="H42" s="49">
        <v>1.66</v>
      </c>
    </row>
    <row r="43" spans="1:8">
      <c r="A43" s="50"/>
      <c r="B43" s="52" t="s">
        <v>49</v>
      </c>
      <c r="C43" s="47" t="s">
        <v>53</v>
      </c>
      <c r="D43" s="47" t="s">
        <v>524</v>
      </c>
      <c r="E43" s="47" t="s">
        <v>52</v>
      </c>
      <c r="F43" s="47">
        <v>3000</v>
      </c>
      <c r="G43" s="48">
        <v>2923.77</v>
      </c>
      <c r="H43" s="49">
        <v>0.98</v>
      </c>
    </row>
    <row r="44" spans="1:8">
      <c r="A44" s="50"/>
      <c r="B44" s="52" t="s">
        <v>9</v>
      </c>
      <c r="C44" s="47" t="s">
        <v>1396</v>
      </c>
      <c r="D44" s="47" t="s">
        <v>525</v>
      </c>
      <c r="E44" s="47" t="s">
        <v>12</v>
      </c>
      <c r="F44" s="47">
        <v>600</v>
      </c>
      <c r="G44" s="48">
        <v>2887.84</v>
      </c>
      <c r="H44" s="49">
        <v>0.97</v>
      </c>
    </row>
    <row r="45" spans="1:8">
      <c r="A45" s="50"/>
      <c r="B45" s="52" t="s">
        <v>9</v>
      </c>
      <c r="C45" s="47" t="s">
        <v>526</v>
      </c>
      <c r="D45" s="47" t="s">
        <v>527</v>
      </c>
      <c r="E45" s="47" t="s">
        <v>528</v>
      </c>
      <c r="F45" s="47">
        <v>500</v>
      </c>
      <c r="G45" s="48">
        <v>2486.9699999999998</v>
      </c>
      <c r="H45" s="49">
        <v>0.83</v>
      </c>
    </row>
    <row r="46" spans="1:8">
      <c r="A46" s="50"/>
      <c r="B46" s="52" t="s">
        <v>9</v>
      </c>
      <c r="C46" s="47" t="s">
        <v>526</v>
      </c>
      <c r="D46" s="47" t="s">
        <v>529</v>
      </c>
      <c r="E46" s="47" t="s">
        <v>528</v>
      </c>
      <c r="F46" s="47">
        <v>500</v>
      </c>
      <c r="G46" s="48">
        <v>2484.19</v>
      </c>
      <c r="H46" s="49">
        <v>0.83</v>
      </c>
    </row>
    <row r="47" spans="1:8">
      <c r="A47" s="50"/>
      <c r="B47" s="52" t="s">
        <v>9</v>
      </c>
      <c r="C47" s="47" t="s">
        <v>526</v>
      </c>
      <c r="D47" s="47" t="s">
        <v>530</v>
      </c>
      <c r="E47" s="47" t="s">
        <v>528</v>
      </c>
      <c r="F47" s="47">
        <v>500</v>
      </c>
      <c r="G47" s="48">
        <v>2482.7399999999998</v>
      </c>
      <c r="H47" s="49">
        <v>0.83</v>
      </c>
    </row>
    <row r="48" spans="1:8">
      <c r="A48" s="50"/>
      <c r="B48" s="52" t="s">
        <v>9</v>
      </c>
      <c r="C48" s="47" t="s">
        <v>1396</v>
      </c>
      <c r="D48" s="47" t="s">
        <v>531</v>
      </c>
      <c r="E48" s="47" t="s">
        <v>12</v>
      </c>
      <c r="F48" s="47">
        <v>500</v>
      </c>
      <c r="G48" s="48">
        <v>2404.1</v>
      </c>
      <c r="H48" s="49">
        <v>0.81</v>
      </c>
    </row>
    <row r="49" spans="1:8">
      <c r="A49" s="50"/>
      <c r="B49" s="52" t="s">
        <v>9</v>
      </c>
      <c r="C49" s="47" t="s">
        <v>475</v>
      </c>
      <c r="D49" s="47" t="s">
        <v>532</v>
      </c>
      <c r="E49" s="47" t="s">
        <v>52</v>
      </c>
      <c r="F49" s="47">
        <v>500</v>
      </c>
      <c r="G49" s="48">
        <v>2396.64</v>
      </c>
      <c r="H49" s="49">
        <v>0.8</v>
      </c>
    </row>
    <row r="50" spans="1:8">
      <c r="A50" s="50"/>
      <c r="B50" s="52" t="s">
        <v>49</v>
      </c>
      <c r="C50" s="47" t="s">
        <v>50</v>
      </c>
      <c r="D50" s="47" t="s">
        <v>51</v>
      </c>
      <c r="E50" s="47" t="s">
        <v>52</v>
      </c>
      <c r="F50" s="47">
        <v>2000</v>
      </c>
      <c r="G50" s="48">
        <v>1877.12</v>
      </c>
      <c r="H50" s="49">
        <v>0.63</v>
      </c>
    </row>
    <row r="51" spans="1:8">
      <c r="A51" s="50"/>
      <c r="B51" s="52" t="s">
        <v>49</v>
      </c>
      <c r="C51" s="47" t="s">
        <v>1228</v>
      </c>
      <c r="D51" s="47" t="s">
        <v>533</v>
      </c>
      <c r="E51" s="47" t="s">
        <v>52</v>
      </c>
      <c r="F51" s="47">
        <v>1850</v>
      </c>
      <c r="G51" s="48">
        <v>1743.01</v>
      </c>
      <c r="H51" s="49">
        <v>0.57999999999999996</v>
      </c>
    </row>
    <row r="52" spans="1:8">
      <c r="A52" s="50"/>
      <c r="B52" s="52" t="s">
        <v>9</v>
      </c>
      <c r="C52" s="47" t="s">
        <v>534</v>
      </c>
      <c r="D52" s="47" t="s">
        <v>535</v>
      </c>
      <c r="E52" s="47" t="s">
        <v>52</v>
      </c>
      <c r="F52" s="47">
        <v>300</v>
      </c>
      <c r="G52" s="48">
        <v>1491.78</v>
      </c>
      <c r="H52" s="49">
        <v>0.5</v>
      </c>
    </row>
    <row r="53" spans="1:8">
      <c r="A53" s="50"/>
      <c r="B53" s="52" t="s">
        <v>49</v>
      </c>
      <c r="C53" s="47" t="s">
        <v>1232</v>
      </c>
      <c r="D53" s="47" t="s">
        <v>536</v>
      </c>
      <c r="E53" s="47" t="s">
        <v>52</v>
      </c>
      <c r="F53" s="47">
        <v>1350</v>
      </c>
      <c r="G53" s="48">
        <v>1276.49</v>
      </c>
      <c r="H53" s="49">
        <v>0.43</v>
      </c>
    </row>
    <row r="54" spans="1:8">
      <c r="A54" s="50"/>
      <c r="B54" s="52" t="s">
        <v>9</v>
      </c>
      <c r="C54" s="47" t="s">
        <v>1153</v>
      </c>
      <c r="D54" s="47" t="s">
        <v>479</v>
      </c>
      <c r="E54" s="47" t="s">
        <v>52</v>
      </c>
      <c r="F54" s="47">
        <v>200</v>
      </c>
      <c r="G54" s="48">
        <v>998.5</v>
      </c>
      <c r="H54" s="49">
        <v>0.33</v>
      </c>
    </row>
    <row r="55" spans="1:8">
      <c r="A55" s="50"/>
      <c r="B55" s="52" t="s">
        <v>9</v>
      </c>
      <c r="C55" s="47" t="s">
        <v>465</v>
      </c>
      <c r="D55" s="47" t="s">
        <v>466</v>
      </c>
      <c r="E55" s="47" t="s">
        <v>12</v>
      </c>
      <c r="F55" s="47">
        <v>200</v>
      </c>
      <c r="G55" s="48">
        <v>992.78</v>
      </c>
      <c r="H55" s="49">
        <v>0.33</v>
      </c>
    </row>
    <row r="56" spans="1:8">
      <c r="A56" s="50"/>
      <c r="B56" s="52" t="s">
        <v>9</v>
      </c>
      <c r="C56" s="47" t="s">
        <v>537</v>
      </c>
      <c r="D56" s="47" t="s">
        <v>538</v>
      </c>
      <c r="E56" s="47" t="s">
        <v>52</v>
      </c>
      <c r="F56" s="47">
        <v>100</v>
      </c>
      <c r="G56" s="48">
        <v>496.56</v>
      </c>
      <c r="H56" s="49">
        <v>0.17</v>
      </c>
    </row>
    <row r="57" spans="1:8">
      <c r="A57" s="50"/>
      <c r="B57" s="52" t="s">
        <v>9</v>
      </c>
      <c r="C57" s="47" t="s">
        <v>175</v>
      </c>
      <c r="D57" s="47" t="s">
        <v>539</v>
      </c>
      <c r="E57" s="47" t="s">
        <v>12</v>
      </c>
      <c r="F57" s="47">
        <v>100</v>
      </c>
      <c r="G57" s="48">
        <v>495.91</v>
      </c>
      <c r="H57" s="49">
        <v>0.17</v>
      </c>
    </row>
    <row r="58" spans="1:8" ht="9.75" thickBot="1">
      <c r="A58" s="50"/>
      <c r="B58" s="47"/>
      <c r="C58" s="47"/>
      <c r="D58" s="47"/>
      <c r="E58" s="42" t="s">
        <v>1244</v>
      </c>
      <c r="F58" s="47"/>
      <c r="G58" s="53">
        <v>204099.20000000001</v>
      </c>
      <c r="H58" s="54">
        <v>68.39</v>
      </c>
    </row>
    <row r="59" spans="1:8" ht="13.5" thickTop="1">
      <c r="A59" s="50"/>
      <c r="B59" s="151" t="s">
        <v>72</v>
      </c>
      <c r="C59" s="150"/>
      <c r="D59" s="47"/>
      <c r="E59" s="47"/>
      <c r="F59" s="47"/>
      <c r="G59" s="48"/>
      <c r="H59" s="49"/>
    </row>
    <row r="60" spans="1:8">
      <c r="A60" s="50"/>
      <c r="B60" s="52" t="s">
        <v>73</v>
      </c>
      <c r="C60" s="47" t="s">
        <v>540</v>
      </c>
      <c r="D60" s="47" t="s">
        <v>541</v>
      </c>
      <c r="E60" s="47" t="s">
        <v>1260</v>
      </c>
      <c r="F60" s="47">
        <v>20000000</v>
      </c>
      <c r="G60" s="48">
        <v>19513.759999999998</v>
      </c>
      <c r="H60" s="49">
        <v>6.54</v>
      </c>
    </row>
    <row r="61" spans="1:8" ht="9.75" thickBot="1">
      <c r="A61" s="50"/>
      <c r="B61" s="47"/>
      <c r="C61" s="47"/>
      <c r="D61" s="47"/>
      <c r="E61" s="42" t="s">
        <v>1244</v>
      </c>
      <c r="F61" s="47"/>
      <c r="G61" s="99">
        <v>19513.759999999998</v>
      </c>
      <c r="H61" s="100">
        <v>6.54</v>
      </c>
    </row>
    <row r="62" spans="1:8" ht="9.75" thickTop="1">
      <c r="A62" s="50"/>
      <c r="B62" s="47"/>
      <c r="C62" s="47"/>
      <c r="D62" s="47"/>
      <c r="E62" s="47"/>
      <c r="F62" s="47"/>
      <c r="G62" s="48"/>
      <c r="H62" s="49"/>
    </row>
    <row r="63" spans="1:8" ht="12.75">
      <c r="A63" s="153" t="s">
        <v>486</v>
      </c>
      <c r="B63" s="150"/>
      <c r="C63" s="150"/>
      <c r="D63" s="47"/>
      <c r="E63" s="47"/>
      <c r="F63" s="47"/>
      <c r="G63" s="48"/>
      <c r="H63" s="49"/>
    </row>
    <row r="64" spans="1:8" ht="12.75">
      <c r="A64" s="50"/>
      <c r="B64" s="151" t="s">
        <v>486</v>
      </c>
      <c r="C64" s="150"/>
      <c r="D64" s="47"/>
      <c r="E64" s="47"/>
      <c r="F64" s="47"/>
      <c r="G64" s="48"/>
      <c r="H64" s="49"/>
    </row>
    <row r="65" spans="1:8">
      <c r="A65" s="50"/>
      <c r="B65" s="154" t="s">
        <v>1264</v>
      </c>
      <c r="C65" s="162"/>
      <c r="D65" s="47"/>
      <c r="E65" s="47"/>
      <c r="F65" s="47"/>
      <c r="G65" s="48"/>
      <c r="H65" s="49"/>
    </row>
    <row r="66" spans="1:8">
      <c r="A66" s="50"/>
      <c r="B66" s="47"/>
      <c r="C66" s="47" t="s">
        <v>50</v>
      </c>
      <c r="D66" s="47"/>
      <c r="E66" s="47" t="s">
        <v>110</v>
      </c>
      <c r="F66" s="47"/>
      <c r="G66" s="48">
        <v>4998.7700000000004</v>
      </c>
      <c r="H66" s="49">
        <v>1.68</v>
      </c>
    </row>
    <row r="67" spans="1:8" ht="9.75" thickBot="1">
      <c r="A67" s="50"/>
      <c r="B67" s="47"/>
      <c r="C67" s="47"/>
      <c r="D67" s="47"/>
      <c r="E67" s="42" t="s">
        <v>1244</v>
      </c>
      <c r="F67" s="47"/>
      <c r="G67" s="53">
        <v>4998.7700000000004</v>
      </c>
      <c r="H67" s="54">
        <v>1.68</v>
      </c>
    </row>
    <row r="68" spans="1:8" ht="9.75" thickTop="1">
      <c r="A68" s="50"/>
      <c r="B68" s="47"/>
      <c r="C68" s="47"/>
      <c r="D68" s="47"/>
      <c r="E68" s="47"/>
      <c r="F68" s="47"/>
      <c r="G68" s="48"/>
      <c r="H68" s="49"/>
    </row>
    <row r="69" spans="1:8">
      <c r="A69" s="50"/>
      <c r="B69" s="52" t="s">
        <v>1136</v>
      </c>
      <c r="C69" s="47" t="s">
        <v>1268</v>
      </c>
      <c r="D69" s="47"/>
      <c r="E69" s="47" t="s">
        <v>1136</v>
      </c>
      <c r="F69" s="47"/>
      <c r="G69" s="48">
        <v>399.94</v>
      </c>
      <c r="H69" s="49">
        <v>0.13</v>
      </c>
    </row>
    <row r="70" spans="1:8">
      <c r="A70" s="50"/>
      <c r="B70" s="47"/>
      <c r="C70" s="47"/>
      <c r="D70" s="47"/>
      <c r="E70" s="47"/>
      <c r="F70" s="47"/>
      <c r="G70" s="48"/>
      <c r="H70" s="49"/>
    </row>
    <row r="71" spans="1:8">
      <c r="A71" s="55" t="s">
        <v>1269</v>
      </c>
      <c r="B71" s="47"/>
      <c r="C71" s="47"/>
      <c r="D71" s="47"/>
      <c r="E71" s="47"/>
      <c r="F71" s="47"/>
      <c r="G71" s="56">
        <v>3418.31</v>
      </c>
      <c r="H71" s="57">
        <v>1.1499999999999999</v>
      </c>
    </row>
    <row r="72" spans="1:8">
      <c r="A72" s="50"/>
      <c r="B72" s="47"/>
      <c r="C72" s="47"/>
      <c r="D72" s="47"/>
      <c r="E72" s="47"/>
      <c r="F72" s="47"/>
      <c r="G72" s="48"/>
      <c r="H72" s="49"/>
    </row>
    <row r="73" spans="1:8" ht="9.75" thickBot="1">
      <c r="A73" s="50"/>
      <c r="B73" s="47"/>
      <c r="C73" s="47"/>
      <c r="D73" s="47"/>
      <c r="E73" s="42" t="s">
        <v>1270</v>
      </c>
      <c r="F73" s="47"/>
      <c r="G73" s="53">
        <v>298414.15999999997</v>
      </c>
      <c r="H73" s="54">
        <v>100</v>
      </c>
    </row>
    <row r="74" spans="1:8" ht="9.75" thickTop="1">
      <c r="A74" s="50"/>
      <c r="B74" s="47"/>
      <c r="C74" s="47"/>
      <c r="D74" s="47"/>
      <c r="E74" s="47"/>
      <c r="F74" s="47"/>
      <c r="G74" s="48"/>
      <c r="H74" s="49"/>
    </row>
    <row r="75" spans="1:8">
      <c r="A75" s="58" t="s">
        <v>1271</v>
      </c>
      <c r="B75" s="47"/>
      <c r="C75" s="47"/>
      <c r="D75" s="47"/>
      <c r="E75" s="47"/>
      <c r="F75" s="47"/>
      <c r="G75" s="48"/>
      <c r="H75" s="49"/>
    </row>
    <row r="76" spans="1:8">
      <c r="A76" s="50">
        <v>1</v>
      </c>
      <c r="B76" s="47" t="s">
        <v>542</v>
      </c>
      <c r="C76" s="47"/>
      <c r="D76" s="47"/>
      <c r="E76" s="47"/>
      <c r="F76" s="47"/>
      <c r="G76" s="48"/>
      <c r="H76" s="49"/>
    </row>
    <row r="77" spans="1:8">
      <c r="A77" s="50"/>
      <c r="B77" s="47"/>
      <c r="C77" s="47"/>
      <c r="D77" s="47"/>
      <c r="E77" s="47"/>
      <c r="F77" s="47"/>
      <c r="G77" s="48"/>
      <c r="H77" s="49"/>
    </row>
    <row r="78" spans="1:8">
      <c r="A78" s="50">
        <v>2</v>
      </c>
      <c r="B78" s="47" t="s">
        <v>1273</v>
      </c>
      <c r="C78" s="47"/>
      <c r="D78" s="47"/>
      <c r="E78" s="47"/>
      <c r="F78" s="47"/>
      <c r="G78" s="48"/>
      <c r="H78" s="49"/>
    </row>
    <row r="79" spans="1:8">
      <c r="A79" s="50"/>
      <c r="B79" s="47"/>
      <c r="C79" s="47"/>
      <c r="D79" s="47"/>
      <c r="E79" s="47"/>
      <c r="F79" s="47"/>
      <c r="G79" s="48"/>
      <c r="H79" s="49"/>
    </row>
    <row r="80" spans="1:8">
      <c r="A80" s="50">
        <v>3</v>
      </c>
      <c r="B80" s="47" t="s">
        <v>1275</v>
      </c>
      <c r="C80" s="47"/>
      <c r="D80" s="47"/>
      <c r="E80" s="47"/>
      <c r="F80" s="47"/>
      <c r="G80" s="48"/>
      <c r="H80" s="49"/>
    </row>
    <row r="81" spans="1:8">
      <c r="A81" s="50"/>
      <c r="B81" s="47" t="s">
        <v>15</v>
      </c>
      <c r="C81" s="47"/>
      <c r="D81" s="47"/>
      <c r="E81" s="47"/>
      <c r="F81" s="47"/>
      <c r="G81" s="48"/>
      <c r="H81" s="49"/>
    </row>
    <row r="82" spans="1:8">
      <c r="A82" s="59"/>
      <c r="B82" s="60" t="s">
        <v>1277</v>
      </c>
      <c r="C82" s="60"/>
      <c r="D82" s="60"/>
      <c r="E82" s="60"/>
      <c r="F82" s="60"/>
      <c r="G82" s="61"/>
      <c r="H82" s="62"/>
    </row>
  </sheetData>
  <mergeCells count="11">
    <mergeCell ref="B65:C65"/>
    <mergeCell ref="B22:C22"/>
    <mergeCell ref="A29:C29"/>
    <mergeCell ref="B30:C30"/>
    <mergeCell ref="B59:C59"/>
    <mergeCell ref="A2:C2"/>
    <mergeCell ref="A3:C3"/>
    <mergeCell ref="B4:C4"/>
    <mergeCell ref="B5:C5"/>
    <mergeCell ref="A63:C63"/>
    <mergeCell ref="B64:C6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19"/>
  <dimension ref="A1:H62"/>
  <sheetViews>
    <sheetView workbookViewId="0">
      <selection activeCell="D36" sqref="D36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425781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880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1245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1246</v>
      </c>
      <c r="C4" s="150"/>
      <c r="D4" s="47"/>
      <c r="E4" s="47"/>
      <c r="F4" s="47"/>
      <c r="G4" s="48"/>
      <c r="H4" s="49"/>
    </row>
    <row r="5" spans="1:8" ht="12.75">
      <c r="A5" s="50"/>
      <c r="B5" s="154" t="s">
        <v>1135</v>
      </c>
      <c r="C5" s="150"/>
      <c r="D5" s="47"/>
      <c r="E5" s="47"/>
      <c r="F5" s="47"/>
      <c r="G5" s="48"/>
      <c r="H5" s="49"/>
    </row>
    <row r="6" spans="1:8">
      <c r="A6" s="50"/>
      <c r="B6" s="51">
        <v>8.48E-2</v>
      </c>
      <c r="C6" s="47" t="s">
        <v>1296</v>
      </c>
      <c r="D6" s="47" t="s">
        <v>455</v>
      </c>
      <c r="E6" s="47" t="s">
        <v>1324</v>
      </c>
      <c r="F6" s="47">
        <v>550</v>
      </c>
      <c r="G6" s="48">
        <v>5485.67</v>
      </c>
      <c r="H6" s="49">
        <v>2.34</v>
      </c>
    </row>
    <row r="7" spans="1:8">
      <c r="A7" s="50"/>
      <c r="B7" s="51">
        <v>0.10199999999999999</v>
      </c>
      <c r="C7" s="47" t="s">
        <v>456</v>
      </c>
      <c r="D7" s="47" t="s">
        <v>457</v>
      </c>
      <c r="E7" s="47" t="s">
        <v>1302</v>
      </c>
      <c r="F7" s="47">
        <v>500</v>
      </c>
      <c r="G7" s="48">
        <v>4996.09</v>
      </c>
      <c r="H7" s="49">
        <v>2.13</v>
      </c>
    </row>
    <row r="8" spans="1:8">
      <c r="A8" s="50"/>
      <c r="B8" s="51">
        <v>9.7500000000000003E-2</v>
      </c>
      <c r="C8" s="47" t="s">
        <v>458</v>
      </c>
      <c r="D8" s="47" t="s">
        <v>459</v>
      </c>
      <c r="E8" s="47" t="s">
        <v>52</v>
      </c>
      <c r="F8" s="47">
        <v>250</v>
      </c>
      <c r="G8" s="48">
        <v>2498.81</v>
      </c>
      <c r="H8" s="49">
        <v>1.07</v>
      </c>
    </row>
    <row r="9" spans="1:8">
      <c r="A9" s="50"/>
      <c r="B9" s="51">
        <v>0.10199999999999999</v>
      </c>
      <c r="C9" s="47" t="s">
        <v>456</v>
      </c>
      <c r="D9" s="47" t="s">
        <v>460</v>
      </c>
      <c r="E9" s="47" t="s">
        <v>1302</v>
      </c>
      <c r="F9" s="47">
        <v>250</v>
      </c>
      <c r="G9" s="48">
        <v>2497.92</v>
      </c>
      <c r="H9" s="49">
        <v>1.07</v>
      </c>
    </row>
    <row r="10" spans="1:8">
      <c r="A10" s="50"/>
      <c r="B10" s="52" t="s">
        <v>1329</v>
      </c>
      <c r="C10" s="47" t="s">
        <v>1250</v>
      </c>
      <c r="D10" s="47" t="s">
        <v>461</v>
      </c>
      <c r="E10" s="47" t="s">
        <v>1252</v>
      </c>
      <c r="F10" s="47">
        <v>83010</v>
      </c>
      <c r="G10" s="48">
        <v>1285.0899999999999</v>
      </c>
      <c r="H10" s="49">
        <v>0.55000000000000004</v>
      </c>
    </row>
    <row r="11" spans="1:8">
      <c r="A11" s="50"/>
      <c r="B11" s="51">
        <v>9.8000000000000004E-2</v>
      </c>
      <c r="C11" s="47" t="s">
        <v>1296</v>
      </c>
      <c r="D11" s="47" t="s">
        <v>462</v>
      </c>
      <c r="E11" s="47" t="s">
        <v>1256</v>
      </c>
      <c r="F11" s="47">
        <v>100</v>
      </c>
      <c r="G11" s="48">
        <v>999.1</v>
      </c>
      <c r="H11" s="49">
        <v>0.43</v>
      </c>
    </row>
    <row r="12" spans="1:8">
      <c r="A12" s="50"/>
      <c r="B12" s="52" t="s">
        <v>1329</v>
      </c>
      <c r="C12" s="47" t="s">
        <v>456</v>
      </c>
      <c r="D12" s="47" t="s">
        <v>463</v>
      </c>
      <c r="E12" s="47" t="s">
        <v>1302</v>
      </c>
      <c r="F12" s="47">
        <v>100</v>
      </c>
      <c r="G12" s="48">
        <v>992.89</v>
      </c>
      <c r="H12" s="49">
        <v>0.42</v>
      </c>
    </row>
    <row r="13" spans="1:8" ht="9.75" thickBot="1">
      <c r="A13" s="50"/>
      <c r="B13" s="47"/>
      <c r="C13" s="47"/>
      <c r="D13" s="47"/>
      <c r="E13" s="42" t="s">
        <v>1244</v>
      </c>
      <c r="F13" s="47"/>
      <c r="G13" s="53">
        <v>18755.57</v>
      </c>
      <c r="H13" s="54">
        <v>8.01</v>
      </c>
    </row>
    <row r="14" spans="1:8" ht="9.75" thickTop="1">
      <c r="A14" s="50"/>
      <c r="B14" s="47"/>
      <c r="C14" s="47"/>
      <c r="D14" s="47"/>
      <c r="E14" s="47"/>
      <c r="F14" s="47"/>
      <c r="G14" s="48"/>
      <c r="H14" s="49"/>
    </row>
    <row r="15" spans="1:8" ht="12.75">
      <c r="A15" s="153" t="s">
        <v>7</v>
      </c>
      <c r="B15" s="150"/>
      <c r="C15" s="150"/>
      <c r="D15" s="47"/>
      <c r="E15" s="47"/>
      <c r="F15" s="47"/>
      <c r="G15" s="48"/>
      <c r="H15" s="49"/>
    </row>
    <row r="16" spans="1:8" ht="12.75">
      <c r="A16" s="50"/>
      <c r="B16" s="151" t="s">
        <v>8</v>
      </c>
      <c r="C16" s="150"/>
      <c r="D16" s="47"/>
      <c r="E16" s="47"/>
      <c r="F16" s="47"/>
      <c r="G16" s="48"/>
      <c r="H16" s="49"/>
    </row>
    <row r="17" spans="1:8">
      <c r="A17" s="50"/>
      <c r="B17" s="52" t="s">
        <v>9</v>
      </c>
      <c r="C17" s="47" t="s">
        <v>57</v>
      </c>
      <c r="D17" s="47" t="s">
        <v>464</v>
      </c>
      <c r="E17" s="47" t="s">
        <v>52</v>
      </c>
      <c r="F17" s="47">
        <v>4000</v>
      </c>
      <c r="G17" s="48">
        <v>19943.48</v>
      </c>
      <c r="H17" s="49">
        <v>8.52</v>
      </c>
    </row>
    <row r="18" spans="1:8">
      <c r="A18" s="50"/>
      <c r="B18" s="52" t="s">
        <v>9</v>
      </c>
      <c r="C18" s="47" t="s">
        <v>465</v>
      </c>
      <c r="D18" s="47" t="s">
        <v>466</v>
      </c>
      <c r="E18" s="47" t="s">
        <v>12</v>
      </c>
      <c r="F18" s="47">
        <v>2700</v>
      </c>
      <c r="G18" s="48">
        <v>13402.49</v>
      </c>
      <c r="H18" s="49">
        <v>5.73</v>
      </c>
    </row>
    <row r="19" spans="1:8">
      <c r="A19" s="50"/>
      <c r="B19" s="52" t="s">
        <v>49</v>
      </c>
      <c r="C19" s="47" t="s">
        <v>199</v>
      </c>
      <c r="D19" s="47" t="s">
        <v>467</v>
      </c>
      <c r="E19" s="47" t="s">
        <v>52</v>
      </c>
      <c r="F19" s="47">
        <v>12500</v>
      </c>
      <c r="G19" s="48">
        <v>12412.75</v>
      </c>
      <c r="H19" s="49">
        <v>5.3</v>
      </c>
    </row>
    <row r="20" spans="1:8">
      <c r="A20" s="50"/>
      <c r="B20" s="52" t="s">
        <v>9</v>
      </c>
      <c r="C20" s="47" t="s">
        <v>1389</v>
      </c>
      <c r="D20" s="47" t="s">
        <v>468</v>
      </c>
      <c r="E20" s="47" t="s">
        <v>52</v>
      </c>
      <c r="F20" s="47">
        <v>2000</v>
      </c>
      <c r="G20" s="48">
        <v>9924.7900000000009</v>
      </c>
      <c r="H20" s="49">
        <v>4.24</v>
      </c>
    </row>
    <row r="21" spans="1:8">
      <c r="A21" s="50"/>
      <c r="B21" s="52" t="s">
        <v>49</v>
      </c>
      <c r="C21" s="47" t="s">
        <v>1222</v>
      </c>
      <c r="D21" s="47" t="s">
        <v>469</v>
      </c>
      <c r="E21" s="47" t="s">
        <v>52</v>
      </c>
      <c r="F21" s="47">
        <v>5000</v>
      </c>
      <c r="G21" s="48">
        <v>4998.49</v>
      </c>
      <c r="H21" s="49">
        <v>2.14</v>
      </c>
    </row>
    <row r="22" spans="1:8">
      <c r="A22" s="50"/>
      <c r="B22" s="52" t="s">
        <v>9</v>
      </c>
      <c r="C22" s="47" t="s">
        <v>175</v>
      </c>
      <c r="D22" s="47" t="s">
        <v>470</v>
      </c>
      <c r="E22" s="47" t="s">
        <v>52</v>
      </c>
      <c r="F22" s="47">
        <v>1000</v>
      </c>
      <c r="G22" s="48">
        <v>4971.6899999999996</v>
      </c>
      <c r="H22" s="49">
        <v>2.12</v>
      </c>
    </row>
    <row r="23" spans="1:8">
      <c r="A23" s="50"/>
      <c r="B23" s="52" t="s">
        <v>49</v>
      </c>
      <c r="C23" s="47" t="s">
        <v>53</v>
      </c>
      <c r="D23" s="47" t="s">
        <v>471</v>
      </c>
      <c r="E23" s="47" t="s">
        <v>12</v>
      </c>
      <c r="F23" s="47">
        <v>4000</v>
      </c>
      <c r="G23" s="48">
        <v>3994.01</v>
      </c>
      <c r="H23" s="49">
        <v>1.71</v>
      </c>
    </row>
    <row r="24" spans="1:8">
      <c r="A24" s="50"/>
      <c r="B24" s="52" t="s">
        <v>49</v>
      </c>
      <c r="C24" s="47" t="s">
        <v>1226</v>
      </c>
      <c r="D24" s="47" t="s">
        <v>472</v>
      </c>
      <c r="E24" s="47" t="s">
        <v>52</v>
      </c>
      <c r="F24" s="47">
        <v>3600</v>
      </c>
      <c r="G24" s="48">
        <v>3574.21</v>
      </c>
      <c r="H24" s="49">
        <v>1.53</v>
      </c>
    </row>
    <row r="25" spans="1:8">
      <c r="A25" s="50"/>
      <c r="B25" s="52" t="s">
        <v>49</v>
      </c>
      <c r="C25" s="47" t="s">
        <v>87</v>
      </c>
      <c r="D25" s="47" t="s">
        <v>473</v>
      </c>
      <c r="E25" s="47" t="s">
        <v>52</v>
      </c>
      <c r="F25" s="47">
        <v>2500</v>
      </c>
      <c r="G25" s="48">
        <v>2498.4899999999998</v>
      </c>
      <c r="H25" s="49">
        <v>1.07</v>
      </c>
    </row>
    <row r="26" spans="1:8">
      <c r="A26" s="50"/>
      <c r="B26" s="52" t="s">
        <v>9</v>
      </c>
      <c r="C26" s="47" t="s">
        <v>1250</v>
      </c>
      <c r="D26" s="47" t="s">
        <v>474</v>
      </c>
      <c r="E26" s="47" t="s">
        <v>52</v>
      </c>
      <c r="F26" s="47">
        <v>500</v>
      </c>
      <c r="G26" s="48">
        <v>2485.8000000000002</v>
      </c>
      <c r="H26" s="49">
        <v>1.06</v>
      </c>
    </row>
    <row r="27" spans="1:8">
      <c r="A27" s="50"/>
      <c r="B27" s="52" t="s">
        <v>9</v>
      </c>
      <c r="C27" s="47" t="s">
        <v>475</v>
      </c>
      <c r="D27" s="47" t="s">
        <v>476</v>
      </c>
      <c r="E27" s="47" t="s">
        <v>52</v>
      </c>
      <c r="F27" s="47">
        <v>500</v>
      </c>
      <c r="G27" s="48">
        <v>2484.21</v>
      </c>
      <c r="H27" s="49">
        <v>1.06</v>
      </c>
    </row>
    <row r="28" spans="1:8">
      <c r="A28" s="50"/>
      <c r="B28" s="52" t="s">
        <v>49</v>
      </c>
      <c r="C28" s="47" t="s">
        <v>64</v>
      </c>
      <c r="D28" s="47" t="s">
        <v>477</v>
      </c>
      <c r="E28" s="47" t="s">
        <v>52</v>
      </c>
      <c r="F28" s="47">
        <v>2500</v>
      </c>
      <c r="G28" s="48">
        <v>2481.02</v>
      </c>
      <c r="H28" s="49">
        <v>1.06</v>
      </c>
    </row>
    <row r="29" spans="1:8">
      <c r="A29" s="50"/>
      <c r="B29" s="52" t="s">
        <v>9</v>
      </c>
      <c r="C29" s="47" t="s">
        <v>1337</v>
      </c>
      <c r="D29" s="47" t="s">
        <v>478</v>
      </c>
      <c r="E29" s="47" t="s">
        <v>12</v>
      </c>
      <c r="F29" s="47">
        <v>500</v>
      </c>
      <c r="G29" s="48">
        <v>2440.29</v>
      </c>
      <c r="H29" s="49">
        <v>1.04</v>
      </c>
    </row>
    <row r="30" spans="1:8">
      <c r="A30" s="50"/>
      <c r="B30" s="52" t="s">
        <v>9</v>
      </c>
      <c r="C30" s="47" t="s">
        <v>1153</v>
      </c>
      <c r="D30" s="47" t="s">
        <v>479</v>
      </c>
      <c r="E30" s="47" t="s">
        <v>52</v>
      </c>
      <c r="F30" s="47">
        <v>300</v>
      </c>
      <c r="G30" s="48">
        <v>1497.75</v>
      </c>
      <c r="H30" s="49">
        <v>0.64</v>
      </c>
    </row>
    <row r="31" spans="1:8">
      <c r="A31" s="50"/>
      <c r="B31" s="52" t="s">
        <v>9</v>
      </c>
      <c r="C31" s="47" t="s">
        <v>480</v>
      </c>
      <c r="D31" s="47" t="s">
        <v>481</v>
      </c>
      <c r="E31" s="47" t="s">
        <v>52</v>
      </c>
      <c r="F31" s="47">
        <v>200</v>
      </c>
      <c r="G31" s="48">
        <v>996.77</v>
      </c>
      <c r="H31" s="49">
        <v>0.43</v>
      </c>
    </row>
    <row r="32" spans="1:8" ht="9.75" thickBot="1">
      <c r="A32" s="50"/>
      <c r="B32" s="47"/>
      <c r="C32" s="47"/>
      <c r="D32" s="47"/>
      <c r="E32" s="42" t="s">
        <v>1244</v>
      </c>
      <c r="F32" s="47"/>
      <c r="G32" s="53">
        <v>88106.240000000005</v>
      </c>
      <c r="H32" s="54">
        <v>37.65</v>
      </c>
    </row>
    <row r="33" spans="1:8" ht="9.75" thickTop="1">
      <c r="A33" s="50"/>
      <c r="B33" s="151" t="s">
        <v>72</v>
      </c>
      <c r="C33" s="162"/>
      <c r="D33" s="47"/>
      <c r="E33" s="47"/>
      <c r="F33" s="47"/>
      <c r="G33" s="48"/>
      <c r="H33" s="49"/>
    </row>
    <row r="34" spans="1:8">
      <c r="A34" s="50"/>
      <c r="B34" s="52" t="s">
        <v>73</v>
      </c>
      <c r="C34" s="47" t="s">
        <v>225</v>
      </c>
      <c r="D34" s="47" t="s">
        <v>226</v>
      </c>
      <c r="E34" s="47" t="s">
        <v>1260</v>
      </c>
      <c r="F34" s="47">
        <v>29000000</v>
      </c>
      <c r="G34" s="48">
        <v>28862.080000000002</v>
      </c>
      <c r="H34" s="49">
        <v>12.33</v>
      </c>
    </row>
    <row r="35" spans="1:8">
      <c r="A35" s="50"/>
      <c r="B35" s="52" t="s">
        <v>73</v>
      </c>
      <c r="C35" s="47" t="s">
        <v>482</v>
      </c>
      <c r="D35" s="47" t="s">
        <v>483</v>
      </c>
      <c r="E35" s="47" t="s">
        <v>1260</v>
      </c>
      <c r="F35" s="47">
        <v>10000000</v>
      </c>
      <c r="G35" s="48">
        <v>9952.86</v>
      </c>
      <c r="H35" s="49">
        <v>4.25</v>
      </c>
    </row>
    <row r="36" spans="1:8">
      <c r="A36" s="50"/>
      <c r="B36" s="52" t="s">
        <v>73</v>
      </c>
      <c r="C36" s="47" t="s">
        <v>484</v>
      </c>
      <c r="D36" s="47" t="s">
        <v>485</v>
      </c>
      <c r="E36" s="47" t="s">
        <v>1260</v>
      </c>
      <c r="F36" s="47">
        <v>6000000</v>
      </c>
      <c r="G36" s="48">
        <v>5971.72</v>
      </c>
      <c r="H36" s="49">
        <v>2.5499999999999998</v>
      </c>
    </row>
    <row r="37" spans="1:8" ht="9.75" thickBot="1">
      <c r="A37" s="50"/>
      <c r="B37" s="47"/>
      <c r="C37" s="47"/>
      <c r="D37" s="47"/>
      <c r="E37" s="42" t="s">
        <v>1244</v>
      </c>
      <c r="F37" s="47"/>
      <c r="G37" s="99">
        <v>44786.66</v>
      </c>
      <c r="H37" s="100">
        <v>19.13</v>
      </c>
    </row>
    <row r="38" spans="1:8" ht="9.75" thickTop="1">
      <c r="A38" s="50"/>
      <c r="B38" s="47"/>
      <c r="C38" s="47"/>
      <c r="D38" s="47"/>
      <c r="E38" s="47"/>
      <c r="F38" s="47"/>
      <c r="G38" s="48"/>
      <c r="H38" s="49"/>
    </row>
    <row r="39" spans="1:8" ht="12.75">
      <c r="A39" s="153" t="s">
        <v>486</v>
      </c>
      <c r="B39" s="150"/>
      <c r="C39" s="150"/>
      <c r="D39" s="47"/>
      <c r="E39" s="47"/>
      <c r="F39" s="47"/>
      <c r="G39" s="48"/>
      <c r="H39" s="49"/>
    </row>
    <row r="40" spans="1:8" ht="12.75">
      <c r="A40" s="50"/>
      <c r="B40" s="151" t="s">
        <v>486</v>
      </c>
      <c r="C40" s="150"/>
      <c r="D40" s="47"/>
      <c r="E40" s="47"/>
      <c r="F40" s="47"/>
      <c r="G40" s="48"/>
      <c r="H40" s="49"/>
    </row>
    <row r="41" spans="1:8" ht="12.75">
      <c r="A41" s="50"/>
      <c r="B41" s="154" t="s">
        <v>1264</v>
      </c>
      <c r="C41" s="150"/>
      <c r="D41" s="47"/>
      <c r="E41" s="47"/>
      <c r="F41" s="47"/>
      <c r="G41" s="48"/>
      <c r="H41" s="49"/>
    </row>
    <row r="42" spans="1:8">
      <c r="A42" s="50"/>
      <c r="B42" s="47"/>
      <c r="C42" s="47" t="s">
        <v>50</v>
      </c>
      <c r="D42" s="47"/>
      <c r="E42" s="47" t="s">
        <v>110</v>
      </c>
      <c r="F42" s="47"/>
      <c r="G42" s="48">
        <v>49987.68</v>
      </c>
      <c r="H42" s="49">
        <v>21.36</v>
      </c>
    </row>
    <row r="43" spans="1:8">
      <c r="A43" s="50"/>
      <c r="B43" s="47"/>
      <c r="C43" s="47" t="s">
        <v>487</v>
      </c>
      <c r="D43" s="47"/>
      <c r="E43" s="47" t="s">
        <v>110</v>
      </c>
      <c r="F43" s="47"/>
      <c r="G43" s="48">
        <v>9999.6200000000008</v>
      </c>
      <c r="H43" s="49">
        <v>4.2699999999999996</v>
      </c>
    </row>
    <row r="44" spans="1:8" ht="9.75" thickBot="1">
      <c r="A44" s="50"/>
      <c r="B44" s="47"/>
      <c r="C44" s="47"/>
      <c r="D44" s="47"/>
      <c r="E44" s="42" t="s">
        <v>1244</v>
      </c>
      <c r="F44" s="47"/>
      <c r="G44" s="53">
        <v>59987.3</v>
      </c>
      <c r="H44" s="54">
        <v>25.63</v>
      </c>
    </row>
    <row r="45" spans="1:8" ht="9.75" thickTop="1">
      <c r="A45" s="50"/>
      <c r="B45" s="47"/>
      <c r="C45" s="47"/>
      <c r="D45" s="47"/>
      <c r="E45" s="47"/>
      <c r="F45" s="47"/>
      <c r="G45" s="48"/>
      <c r="H45" s="49"/>
    </row>
    <row r="46" spans="1:8">
      <c r="A46" s="50"/>
      <c r="B46" s="52" t="s">
        <v>1136</v>
      </c>
      <c r="C46" s="47" t="s">
        <v>1268</v>
      </c>
      <c r="D46" s="47"/>
      <c r="E46" s="47" t="s">
        <v>1136</v>
      </c>
      <c r="F46" s="47"/>
      <c r="G46" s="48">
        <v>19844.580000000002</v>
      </c>
      <c r="H46" s="49">
        <v>8.48</v>
      </c>
    </row>
    <row r="47" spans="1:8">
      <c r="A47" s="50"/>
      <c r="B47" s="47"/>
      <c r="C47" s="47"/>
      <c r="D47" s="47"/>
      <c r="E47" s="47"/>
      <c r="F47" s="47"/>
      <c r="G47" s="48"/>
      <c r="H47" s="49"/>
    </row>
    <row r="48" spans="1:8">
      <c r="A48" s="55" t="s">
        <v>1269</v>
      </c>
      <c r="B48" s="47"/>
      <c r="C48" s="47"/>
      <c r="D48" s="47"/>
      <c r="E48" s="47"/>
      <c r="F48" s="47"/>
      <c r="G48" s="56">
        <v>2584.7800000000002</v>
      </c>
      <c r="H48" s="57">
        <v>1.1000000000000001</v>
      </c>
    </row>
    <row r="49" spans="1:8">
      <c r="A49" s="50"/>
      <c r="B49" s="47"/>
      <c r="C49" s="47"/>
      <c r="D49" s="47"/>
      <c r="E49" s="47"/>
      <c r="F49" s="47"/>
      <c r="G49" s="48"/>
      <c r="H49" s="49"/>
    </row>
    <row r="50" spans="1:8" ht="9.75" thickBot="1">
      <c r="A50" s="50"/>
      <c r="B50" s="47"/>
      <c r="C50" s="47"/>
      <c r="D50" s="47"/>
      <c r="E50" s="42" t="s">
        <v>1270</v>
      </c>
      <c r="F50" s="47"/>
      <c r="G50" s="53">
        <v>234065.13</v>
      </c>
      <c r="H50" s="54">
        <v>100</v>
      </c>
    </row>
    <row r="51" spans="1:8" ht="9.75" thickTop="1">
      <c r="A51" s="50"/>
      <c r="B51" s="47"/>
      <c r="C51" s="47"/>
      <c r="D51" s="47"/>
      <c r="E51" s="47"/>
      <c r="F51" s="47"/>
      <c r="G51" s="48"/>
      <c r="H51" s="49"/>
    </row>
    <row r="52" spans="1:8">
      <c r="A52" s="50"/>
      <c r="B52" s="47"/>
      <c r="C52" s="47"/>
      <c r="D52" s="47"/>
      <c r="E52" s="47"/>
      <c r="F52" s="47"/>
      <c r="G52" s="48"/>
      <c r="H52" s="49"/>
    </row>
    <row r="53" spans="1:8">
      <c r="A53" s="50"/>
      <c r="B53" s="47"/>
      <c r="C53" s="47"/>
      <c r="D53" s="47"/>
      <c r="E53" s="47"/>
      <c r="F53" s="47"/>
      <c r="G53" s="48"/>
      <c r="H53" s="49"/>
    </row>
    <row r="54" spans="1:8">
      <c r="A54" s="58" t="s">
        <v>1271</v>
      </c>
      <c r="B54" s="47"/>
      <c r="C54" s="47"/>
      <c r="D54" s="47"/>
      <c r="E54" s="47"/>
      <c r="F54" s="47"/>
      <c r="G54" s="48"/>
      <c r="H54" s="49"/>
    </row>
    <row r="55" spans="1:8">
      <c r="A55" s="50">
        <v>1</v>
      </c>
      <c r="B55" s="47" t="s">
        <v>488</v>
      </c>
      <c r="C55" s="47"/>
      <c r="D55" s="47"/>
      <c r="E55" s="47"/>
      <c r="F55" s="47"/>
      <c r="G55" s="48"/>
      <c r="H55" s="49"/>
    </row>
    <row r="56" spans="1:8">
      <c r="A56" s="50"/>
      <c r="B56" s="47"/>
      <c r="C56" s="47"/>
      <c r="D56" s="47"/>
      <c r="E56" s="47"/>
      <c r="F56" s="47"/>
      <c r="G56" s="48"/>
      <c r="H56" s="49"/>
    </row>
    <row r="57" spans="1:8">
      <c r="A57" s="50">
        <v>2</v>
      </c>
      <c r="B57" s="47" t="s">
        <v>1273</v>
      </c>
      <c r="C57" s="47"/>
      <c r="D57" s="47"/>
      <c r="E57" s="47"/>
      <c r="F57" s="47"/>
      <c r="G57" s="48"/>
      <c r="H57" s="49"/>
    </row>
    <row r="58" spans="1:8">
      <c r="A58" s="50"/>
      <c r="B58" s="47"/>
      <c r="C58" s="47"/>
      <c r="D58" s="47"/>
      <c r="E58" s="47"/>
      <c r="F58" s="47"/>
      <c r="G58" s="48"/>
      <c r="H58" s="49"/>
    </row>
    <row r="59" spans="1:8">
      <c r="A59" s="50">
        <v>3</v>
      </c>
      <c r="B59" s="47" t="s">
        <v>1275</v>
      </c>
      <c r="C59" s="47"/>
      <c r="D59" s="47"/>
      <c r="E59" s="47"/>
      <c r="F59" s="47"/>
      <c r="G59" s="48"/>
      <c r="H59" s="49"/>
    </row>
    <row r="60" spans="1:8">
      <c r="A60" s="50"/>
      <c r="B60" s="47" t="s">
        <v>15</v>
      </c>
      <c r="C60" s="47"/>
      <c r="D60" s="47"/>
      <c r="E60" s="47"/>
      <c r="F60" s="47"/>
      <c r="G60" s="48"/>
      <c r="H60" s="49"/>
    </row>
    <row r="61" spans="1:8">
      <c r="A61" s="50"/>
      <c r="B61" s="47" t="s">
        <v>1277</v>
      </c>
      <c r="C61" s="47"/>
      <c r="D61" s="47"/>
      <c r="E61" s="47"/>
      <c r="F61" s="47"/>
      <c r="G61" s="48"/>
      <c r="H61" s="49"/>
    </row>
    <row r="62" spans="1:8">
      <c r="A62" s="59"/>
      <c r="B62" s="60"/>
      <c r="C62" s="60"/>
      <c r="D62" s="60"/>
      <c r="E62" s="60"/>
      <c r="F62" s="60"/>
      <c r="G62" s="61"/>
      <c r="H62" s="62"/>
    </row>
  </sheetData>
  <mergeCells count="10">
    <mergeCell ref="A2:C2"/>
    <mergeCell ref="A3:C3"/>
    <mergeCell ref="B4:C4"/>
    <mergeCell ref="B5:C5"/>
    <mergeCell ref="B40:C40"/>
    <mergeCell ref="B41:C41"/>
    <mergeCell ref="A15:C15"/>
    <mergeCell ref="B16:C16"/>
    <mergeCell ref="B33:C33"/>
    <mergeCell ref="A39:C39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18"/>
  <dimension ref="A1:I88"/>
  <sheetViews>
    <sheetView workbookViewId="0">
      <selection activeCell="C95" sqref="C95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2.42578125" style="7" bestFit="1" customWidth="1"/>
    <col min="5" max="5" width="20.42578125" style="7" bestFit="1" customWidth="1"/>
    <col min="6" max="6" width="8.7109375" style="7" customWidth="1"/>
    <col min="7" max="7" width="12.140625" style="34" customWidth="1"/>
    <col min="8" max="8" width="11.42578125" style="35" customWidth="1"/>
    <col min="9" max="9" width="9.140625" style="6"/>
    <col min="10" max="16384" width="9.140625" style="7"/>
  </cols>
  <sheetData>
    <row r="1" spans="1:8">
      <c r="A1" s="1"/>
      <c r="B1" s="2"/>
      <c r="C1" s="3" t="s">
        <v>386</v>
      </c>
      <c r="D1" s="2"/>
      <c r="E1" s="2"/>
      <c r="F1" s="2"/>
      <c r="G1" s="4"/>
      <c r="H1" s="5"/>
    </row>
    <row r="2" spans="1:8" ht="25.5">
      <c r="A2" s="155" t="s">
        <v>1128</v>
      </c>
      <c r="B2" s="156"/>
      <c r="C2" s="156"/>
      <c r="D2" s="8" t="s">
        <v>1129</v>
      </c>
      <c r="E2" s="9" t="s">
        <v>80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1134</v>
      </c>
      <c r="B3" s="158"/>
      <c r="C3" s="158"/>
      <c r="D3" s="13"/>
      <c r="E3" s="13"/>
      <c r="F3" s="13"/>
      <c r="G3" s="14"/>
      <c r="H3" s="15"/>
    </row>
    <row r="4" spans="1:8">
      <c r="A4" s="16"/>
      <c r="B4" s="159" t="s">
        <v>1135</v>
      </c>
      <c r="C4" s="158"/>
      <c r="D4" s="13"/>
      <c r="E4" s="13"/>
      <c r="F4" s="13"/>
      <c r="G4" s="14"/>
      <c r="H4" s="15"/>
    </row>
    <row r="5" spans="1:8">
      <c r="A5" s="16"/>
      <c r="B5" s="18" t="s">
        <v>1136</v>
      </c>
      <c r="C5" s="13" t="s">
        <v>387</v>
      </c>
      <c r="D5" s="13" t="s">
        <v>334</v>
      </c>
      <c r="E5" s="13" t="s">
        <v>136</v>
      </c>
      <c r="F5" s="13">
        <v>52805</v>
      </c>
      <c r="G5" s="14">
        <v>381.28</v>
      </c>
      <c r="H5" s="15">
        <v>4.6100000000000003</v>
      </c>
    </row>
    <row r="6" spans="1:8">
      <c r="A6" s="16"/>
      <c r="B6" s="18" t="s">
        <v>1136</v>
      </c>
      <c r="C6" s="13" t="s">
        <v>388</v>
      </c>
      <c r="D6" s="13" t="s">
        <v>367</v>
      </c>
      <c r="E6" s="13" t="s">
        <v>368</v>
      </c>
      <c r="F6" s="13">
        <v>38426</v>
      </c>
      <c r="G6" s="14">
        <v>318.05</v>
      </c>
      <c r="H6" s="15">
        <v>3.85</v>
      </c>
    </row>
    <row r="7" spans="1:8">
      <c r="A7" s="16"/>
      <c r="B7" s="18" t="s">
        <v>1136</v>
      </c>
      <c r="C7" s="13" t="s">
        <v>329</v>
      </c>
      <c r="D7" s="13" t="s">
        <v>330</v>
      </c>
      <c r="E7" s="13" t="s">
        <v>203</v>
      </c>
      <c r="F7" s="13">
        <v>208398</v>
      </c>
      <c r="G7" s="14">
        <v>316.35000000000002</v>
      </c>
      <c r="H7" s="15">
        <v>3.83</v>
      </c>
    </row>
    <row r="8" spans="1:8">
      <c r="A8" s="16"/>
      <c r="B8" s="18" t="s">
        <v>1136</v>
      </c>
      <c r="C8" s="13" t="s">
        <v>353</v>
      </c>
      <c r="D8" s="13" t="s">
        <v>354</v>
      </c>
      <c r="E8" s="13" t="s">
        <v>355</v>
      </c>
      <c r="F8" s="13">
        <v>17172</v>
      </c>
      <c r="G8" s="14">
        <v>290.05</v>
      </c>
      <c r="H8" s="15">
        <v>3.51</v>
      </c>
    </row>
    <row r="9" spans="1:8">
      <c r="A9" s="16"/>
      <c r="B9" s="18" t="s">
        <v>1136</v>
      </c>
      <c r="C9" s="13" t="s">
        <v>349</v>
      </c>
      <c r="D9" s="13" t="s">
        <v>350</v>
      </c>
      <c r="E9" s="13" t="s">
        <v>1169</v>
      </c>
      <c r="F9" s="13">
        <v>58576</v>
      </c>
      <c r="G9" s="14">
        <v>238.76</v>
      </c>
      <c r="H9" s="15">
        <v>2.89</v>
      </c>
    </row>
    <row r="10" spans="1:8">
      <c r="A10" s="16"/>
      <c r="B10" s="18" t="s">
        <v>1136</v>
      </c>
      <c r="C10" s="13" t="s">
        <v>389</v>
      </c>
      <c r="D10" s="13" t="s">
        <v>390</v>
      </c>
      <c r="E10" s="13" t="s">
        <v>1139</v>
      </c>
      <c r="F10" s="13">
        <v>39723</v>
      </c>
      <c r="G10" s="14">
        <v>233.29</v>
      </c>
      <c r="H10" s="15">
        <v>2.82</v>
      </c>
    </row>
    <row r="11" spans="1:8">
      <c r="A11" s="16"/>
      <c r="B11" s="18" t="s">
        <v>1136</v>
      </c>
      <c r="C11" s="13" t="s">
        <v>66</v>
      </c>
      <c r="D11" s="13" t="s">
        <v>179</v>
      </c>
      <c r="E11" s="13" t="s">
        <v>1145</v>
      </c>
      <c r="F11" s="13">
        <v>82056</v>
      </c>
      <c r="G11" s="14">
        <v>210.19</v>
      </c>
      <c r="H11" s="15">
        <v>2.54</v>
      </c>
    </row>
    <row r="12" spans="1:8">
      <c r="A12" s="16"/>
      <c r="B12" s="18" t="s">
        <v>1136</v>
      </c>
      <c r="C12" s="13" t="s">
        <v>391</v>
      </c>
      <c r="D12" s="13" t="s">
        <v>392</v>
      </c>
      <c r="E12" s="13" t="s">
        <v>157</v>
      </c>
      <c r="F12" s="13">
        <v>297985</v>
      </c>
      <c r="G12" s="14">
        <v>209.78</v>
      </c>
      <c r="H12" s="15">
        <v>2.54</v>
      </c>
    </row>
    <row r="13" spans="1:8">
      <c r="A13" s="16"/>
      <c r="B13" s="18" t="s">
        <v>1136</v>
      </c>
      <c r="C13" s="13" t="s">
        <v>393</v>
      </c>
      <c r="D13" s="13" t="s">
        <v>394</v>
      </c>
      <c r="E13" s="13" t="s">
        <v>1238</v>
      </c>
      <c r="F13" s="13">
        <v>75662</v>
      </c>
      <c r="G13" s="14">
        <v>201.15</v>
      </c>
      <c r="H13" s="15">
        <v>2.4300000000000002</v>
      </c>
    </row>
    <row r="14" spans="1:8">
      <c r="A14" s="16"/>
      <c r="B14" s="18" t="s">
        <v>1136</v>
      </c>
      <c r="C14" s="13" t="s">
        <v>395</v>
      </c>
      <c r="D14" s="13" t="s">
        <v>396</v>
      </c>
      <c r="E14" s="13" t="s">
        <v>142</v>
      </c>
      <c r="F14" s="13">
        <v>11329</v>
      </c>
      <c r="G14" s="14">
        <v>173.91</v>
      </c>
      <c r="H14" s="15">
        <v>2.1</v>
      </c>
    </row>
    <row r="15" spans="1:8">
      <c r="A15" s="16"/>
      <c r="B15" s="18" t="s">
        <v>1136</v>
      </c>
      <c r="C15" s="13" t="s">
        <v>331</v>
      </c>
      <c r="D15" s="13" t="s">
        <v>332</v>
      </c>
      <c r="E15" s="13" t="s">
        <v>157</v>
      </c>
      <c r="F15" s="13">
        <v>35900</v>
      </c>
      <c r="G15" s="14">
        <v>171.69</v>
      </c>
      <c r="H15" s="15">
        <v>2.08</v>
      </c>
    </row>
    <row r="16" spans="1:8">
      <c r="A16" s="16"/>
      <c r="B16" s="18" t="s">
        <v>1136</v>
      </c>
      <c r="C16" s="13" t="s">
        <v>397</v>
      </c>
      <c r="D16" s="13" t="s">
        <v>398</v>
      </c>
      <c r="E16" s="13" t="s">
        <v>169</v>
      </c>
      <c r="F16" s="13">
        <v>135236</v>
      </c>
      <c r="G16" s="14">
        <v>168.44</v>
      </c>
      <c r="H16" s="15">
        <v>2.04</v>
      </c>
    </row>
    <row r="17" spans="1:8">
      <c r="A17" s="16"/>
      <c r="B17" s="18" t="s">
        <v>1136</v>
      </c>
      <c r="C17" s="13" t="s">
        <v>20</v>
      </c>
      <c r="D17" s="13" t="s">
        <v>135</v>
      </c>
      <c r="E17" s="13" t="s">
        <v>136</v>
      </c>
      <c r="F17" s="13">
        <v>88308</v>
      </c>
      <c r="G17" s="14">
        <v>168.36</v>
      </c>
      <c r="H17" s="15">
        <v>2.04</v>
      </c>
    </row>
    <row r="18" spans="1:8">
      <c r="A18" s="16"/>
      <c r="B18" s="18" t="s">
        <v>1136</v>
      </c>
      <c r="C18" s="13" t="s">
        <v>399</v>
      </c>
      <c r="D18" s="13" t="s">
        <v>400</v>
      </c>
      <c r="E18" s="13" t="s">
        <v>147</v>
      </c>
      <c r="F18" s="13">
        <v>71159</v>
      </c>
      <c r="G18" s="14">
        <v>160.25</v>
      </c>
      <c r="H18" s="15">
        <v>1.94</v>
      </c>
    </row>
    <row r="19" spans="1:8">
      <c r="A19" s="16"/>
      <c r="B19" s="18" t="s">
        <v>1136</v>
      </c>
      <c r="C19" s="13" t="s">
        <v>1365</v>
      </c>
      <c r="D19" s="13" t="s">
        <v>116</v>
      </c>
      <c r="E19" s="13" t="s">
        <v>1145</v>
      </c>
      <c r="F19" s="13">
        <v>65000</v>
      </c>
      <c r="G19" s="14">
        <v>158.18</v>
      </c>
      <c r="H19" s="15">
        <v>1.91</v>
      </c>
    </row>
    <row r="20" spans="1:8">
      <c r="A20" s="16"/>
      <c r="B20" s="18" t="s">
        <v>1136</v>
      </c>
      <c r="C20" s="13" t="s">
        <v>1159</v>
      </c>
      <c r="D20" s="13" t="s">
        <v>1160</v>
      </c>
      <c r="E20" s="13" t="s">
        <v>1145</v>
      </c>
      <c r="F20" s="13">
        <v>19500</v>
      </c>
      <c r="G20" s="14">
        <v>156.72999999999999</v>
      </c>
      <c r="H20" s="15">
        <v>1.9</v>
      </c>
    </row>
    <row r="21" spans="1:8">
      <c r="A21" s="16"/>
      <c r="B21" s="18" t="s">
        <v>1136</v>
      </c>
      <c r="C21" s="13" t="s">
        <v>358</v>
      </c>
      <c r="D21" s="13" t="s">
        <v>359</v>
      </c>
      <c r="E21" s="13" t="s">
        <v>1191</v>
      </c>
      <c r="F21" s="13">
        <v>507600</v>
      </c>
      <c r="G21" s="14">
        <v>151.77000000000001</v>
      </c>
      <c r="H21" s="15">
        <v>1.84</v>
      </c>
    </row>
    <row r="22" spans="1:8">
      <c r="A22" s="16"/>
      <c r="B22" s="18" t="s">
        <v>1136</v>
      </c>
      <c r="C22" s="13" t="s">
        <v>401</v>
      </c>
      <c r="D22" s="13" t="s">
        <v>402</v>
      </c>
      <c r="E22" s="13" t="s">
        <v>1243</v>
      </c>
      <c r="F22" s="13">
        <v>267893</v>
      </c>
      <c r="G22" s="14">
        <v>151.76</v>
      </c>
      <c r="H22" s="15">
        <v>1.84</v>
      </c>
    </row>
    <row r="23" spans="1:8">
      <c r="A23" s="16"/>
      <c r="B23" s="18" t="s">
        <v>1136</v>
      </c>
      <c r="C23" s="13" t="s">
        <v>403</v>
      </c>
      <c r="D23" s="13" t="s">
        <v>404</v>
      </c>
      <c r="E23" s="13" t="s">
        <v>1155</v>
      </c>
      <c r="F23" s="13">
        <v>13388</v>
      </c>
      <c r="G23" s="14">
        <v>137.47</v>
      </c>
      <c r="H23" s="15">
        <v>1.66</v>
      </c>
    </row>
    <row r="24" spans="1:8">
      <c r="A24" s="16"/>
      <c r="B24" s="18" t="s">
        <v>1136</v>
      </c>
      <c r="C24" s="13" t="s">
        <v>405</v>
      </c>
      <c r="D24" s="13" t="s">
        <v>406</v>
      </c>
      <c r="E24" s="13" t="s">
        <v>1243</v>
      </c>
      <c r="F24" s="13">
        <v>67296</v>
      </c>
      <c r="G24" s="14">
        <v>133.94999999999999</v>
      </c>
      <c r="H24" s="15">
        <v>1.62</v>
      </c>
    </row>
    <row r="25" spans="1:8">
      <c r="A25" s="16"/>
      <c r="B25" s="18" t="s">
        <v>1136</v>
      </c>
      <c r="C25" s="13" t="s">
        <v>345</v>
      </c>
      <c r="D25" s="13" t="s">
        <v>346</v>
      </c>
      <c r="E25" s="13" t="s">
        <v>169</v>
      </c>
      <c r="F25" s="13">
        <v>255793</v>
      </c>
      <c r="G25" s="14">
        <v>133.52000000000001</v>
      </c>
      <c r="H25" s="15">
        <v>1.61</v>
      </c>
    </row>
    <row r="26" spans="1:8">
      <c r="A26" s="16"/>
      <c r="B26" s="18" t="s">
        <v>1136</v>
      </c>
      <c r="C26" s="13" t="s">
        <v>347</v>
      </c>
      <c r="D26" s="13" t="s">
        <v>348</v>
      </c>
      <c r="E26" s="13" t="s">
        <v>1243</v>
      </c>
      <c r="F26" s="13">
        <v>3700</v>
      </c>
      <c r="G26" s="14">
        <v>133.04</v>
      </c>
      <c r="H26" s="15">
        <v>1.61</v>
      </c>
    </row>
    <row r="27" spans="1:8">
      <c r="A27" s="16"/>
      <c r="B27" s="18" t="s">
        <v>1136</v>
      </c>
      <c r="C27" s="13" t="s">
        <v>201</v>
      </c>
      <c r="D27" s="13" t="s">
        <v>202</v>
      </c>
      <c r="E27" s="13" t="s">
        <v>203</v>
      </c>
      <c r="F27" s="13">
        <v>16220</v>
      </c>
      <c r="G27" s="14">
        <v>132.79</v>
      </c>
      <c r="H27" s="15">
        <v>1.61</v>
      </c>
    </row>
    <row r="28" spans="1:8">
      <c r="A28" s="16"/>
      <c r="B28" s="18" t="s">
        <v>1136</v>
      </c>
      <c r="C28" s="13" t="s">
        <v>407</v>
      </c>
      <c r="D28" s="13" t="s">
        <v>408</v>
      </c>
      <c r="E28" s="13" t="s">
        <v>1169</v>
      </c>
      <c r="F28" s="13">
        <v>23000</v>
      </c>
      <c r="G28" s="14">
        <v>132.26</v>
      </c>
      <c r="H28" s="15">
        <v>1.6</v>
      </c>
    </row>
    <row r="29" spans="1:8">
      <c r="A29" s="16"/>
      <c r="B29" s="18" t="s">
        <v>1136</v>
      </c>
      <c r="C29" s="13" t="s">
        <v>339</v>
      </c>
      <c r="D29" s="13" t="s">
        <v>340</v>
      </c>
      <c r="E29" s="13" t="s">
        <v>169</v>
      </c>
      <c r="F29" s="13">
        <v>110196</v>
      </c>
      <c r="G29" s="14">
        <v>132.18</v>
      </c>
      <c r="H29" s="15">
        <v>1.6</v>
      </c>
    </row>
    <row r="30" spans="1:8">
      <c r="A30" s="16"/>
      <c r="B30" s="18" t="s">
        <v>1136</v>
      </c>
      <c r="C30" s="13" t="s">
        <v>123</v>
      </c>
      <c r="D30" s="13" t="s">
        <v>124</v>
      </c>
      <c r="E30" s="13" t="s">
        <v>1169</v>
      </c>
      <c r="F30" s="13">
        <v>72000</v>
      </c>
      <c r="G30" s="14">
        <v>130.72</v>
      </c>
      <c r="H30" s="15">
        <v>1.58</v>
      </c>
    </row>
    <row r="31" spans="1:8">
      <c r="A31" s="16"/>
      <c r="B31" s="18" t="s">
        <v>1136</v>
      </c>
      <c r="C31" s="13" t="s">
        <v>1184</v>
      </c>
      <c r="D31" s="13" t="s">
        <v>1185</v>
      </c>
      <c r="E31" s="13" t="s">
        <v>1186</v>
      </c>
      <c r="F31" s="13">
        <v>50000</v>
      </c>
      <c r="G31" s="14">
        <v>128.53</v>
      </c>
      <c r="H31" s="15">
        <v>1.55</v>
      </c>
    </row>
    <row r="32" spans="1:8">
      <c r="A32" s="16"/>
      <c r="B32" s="18" t="s">
        <v>1136</v>
      </c>
      <c r="C32" s="13" t="s">
        <v>1198</v>
      </c>
      <c r="D32" s="13" t="s">
        <v>1199</v>
      </c>
      <c r="E32" s="13" t="s">
        <v>1169</v>
      </c>
      <c r="F32" s="13">
        <v>20572</v>
      </c>
      <c r="G32" s="14">
        <v>127.54</v>
      </c>
      <c r="H32" s="15">
        <v>1.54</v>
      </c>
    </row>
    <row r="33" spans="1:8">
      <c r="A33" s="16"/>
      <c r="B33" s="18" t="s">
        <v>1136</v>
      </c>
      <c r="C33" s="13" t="s">
        <v>1176</v>
      </c>
      <c r="D33" s="13" t="s">
        <v>1177</v>
      </c>
      <c r="E33" s="13" t="s">
        <v>1139</v>
      </c>
      <c r="F33" s="13">
        <v>8500</v>
      </c>
      <c r="G33" s="14">
        <v>116.88</v>
      </c>
      <c r="H33" s="15">
        <v>1.41</v>
      </c>
    </row>
    <row r="34" spans="1:8">
      <c r="A34" s="16"/>
      <c r="B34" s="18" t="s">
        <v>1136</v>
      </c>
      <c r="C34" s="13" t="s">
        <v>383</v>
      </c>
      <c r="D34" s="13" t="s">
        <v>384</v>
      </c>
      <c r="E34" s="13" t="s">
        <v>1145</v>
      </c>
      <c r="F34" s="13">
        <v>26447</v>
      </c>
      <c r="G34" s="14">
        <v>115.96</v>
      </c>
      <c r="H34" s="15">
        <v>1.4</v>
      </c>
    </row>
    <row r="35" spans="1:8">
      <c r="A35" s="16"/>
      <c r="B35" s="18" t="s">
        <v>1136</v>
      </c>
      <c r="C35" s="13" t="s">
        <v>1196</v>
      </c>
      <c r="D35" s="13" t="s">
        <v>1197</v>
      </c>
      <c r="E35" s="13" t="s">
        <v>1169</v>
      </c>
      <c r="F35" s="13">
        <v>14500</v>
      </c>
      <c r="G35" s="14">
        <v>115.45</v>
      </c>
      <c r="H35" s="15">
        <v>1.4</v>
      </c>
    </row>
    <row r="36" spans="1:8">
      <c r="A36" s="16"/>
      <c r="B36" s="18" t="s">
        <v>1136</v>
      </c>
      <c r="C36" s="13" t="s">
        <v>409</v>
      </c>
      <c r="D36" s="13" t="s">
        <v>410</v>
      </c>
      <c r="E36" s="13" t="s">
        <v>157</v>
      </c>
      <c r="F36" s="13">
        <v>9612</v>
      </c>
      <c r="G36" s="14">
        <v>115.34</v>
      </c>
      <c r="H36" s="15">
        <v>1.4</v>
      </c>
    </row>
    <row r="37" spans="1:8">
      <c r="A37" s="16"/>
      <c r="B37" s="18" t="s">
        <v>1136</v>
      </c>
      <c r="C37" s="13" t="s">
        <v>60</v>
      </c>
      <c r="D37" s="13" t="s">
        <v>411</v>
      </c>
      <c r="E37" s="13" t="s">
        <v>1145</v>
      </c>
      <c r="F37" s="13">
        <v>36559</v>
      </c>
      <c r="G37" s="14">
        <v>112.62</v>
      </c>
      <c r="H37" s="15">
        <v>1.36</v>
      </c>
    </row>
    <row r="38" spans="1:8">
      <c r="A38" s="16"/>
      <c r="B38" s="18" t="s">
        <v>1136</v>
      </c>
      <c r="C38" s="13" t="s">
        <v>412</v>
      </c>
      <c r="D38" s="13" t="s">
        <v>413</v>
      </c>
      <c r="E38" s="13" t="s">
        <v>1191</v>
      </c>
      <c r="F38" s="13">
        <v>37843</v>
      </c>
      <c r="G38" s="14">
        <v>108.63</v>
      </c>
      <c r="H38" s="15">
        <v>1.31</v>
      </c>
    </row>
    <row r="39" spans="1:8">
      <c r="A39" s="16"/>
      <c r="B39" s="18" t="s">
        <v>1136</v>
      </c>
      <c r="C39" s="13" t="s">
        <v>217</v>
      </c>
      <c r="D39" s="13" t="s">
        <v>218</v>
      </c>
      <c r="E39" s="13" t="s">
        <v>1145</v>
      </c>
      <c r="F39" s="13">
        <v>142025</v>
      </c>
      <c r="G39" s="14">
        <v>107.3</v>
      </c>
      <c r="H39" s="15">
        <v>1.3</v>
      </c>
    </row>
    <row r="40" spans="1:8">
      <c r="A40" s="16"/>
      <c r="B40" s="18" t="s">
        <v>1136</v>
      </c>
      <c r="C40" s="13" t="s">
        <v>414</v>
      </c>
      <c r="D40" s="13" t="s">
        <v>415</v>
      </c>
      <c r="E40" s="13" t="s">
        <v>1142</v>
      </c>
      <c r="F40" s="13">
        <v>14317</v>
      </c>
      <c r="G40" s="14">
        <v>106.53</v>
      </c>
      <c r="H40" s="15">
        <v>1.29</v>
      </c>
    </row>
    <row r="41" spans="1:8">
      <c r="A41" s="16"/>
      <c r="B41" s="18" t="s">
        <v>1136</v>
      </c>
      <c r="C41" s="13" t="s">
        <v>416</v>
      </c>
      <c r="D41" s="13" t="s">
        <v>417</v>
      </c>
      <c r="E41" s="13" t="s">
        <v>169</v>
      </c>
      <c r="F41" s="13">
        <v>43811</v>
      </c>
      <c r="G41" s="14">
        <v>104.8</v>
      </c>
      <c r="H41" s="15">
        <v>1.27</v>
      </c>
    </row>
    <row r="42" spans="1:8">
      <c r="A42" s="16"/>
      <c r="B42" s="18" t="s">
        <v>1136</v>
      </c>
      <c r="C42" s="13" t="s">
        <v>418</v>
      </c>
      <c r="D42" s="13" t="s">
        <v>363</v>
      </c>
      <c r="E42" s="13" t="s">
        <v>1142</v>
      </c>
      <c r="F42" s="13">
        <v>6998</v>
      </c>
      <c r="G42" s="14">
        <v>103.22</v>
      </c>
      <c r="H42" s="15">
        <v>1.25</v>
      </c>
    </row>
    <row r="43" spans="1:8">
      <c r="A43" s="16"/>
      <c r="B43" s="18" t="s">
        <v>1136</v>
      </c>
      <c r="C43" s="13" t="s">
        <v>419</v>
      </c>
      <c r="D43" s="13" t="s">
        <v>342</v>
      </c>
      <c r="E43" s="13" t="s">
        <v>169</v>
      </c>
      <c r="F43" s="13">
        <v>26200</v>
      </c>
      <c r="G43" s="14">
        <v>102.15</v>
      </c>
      <c r="H43" s="15">
        <v>1.24</v>
      </c>
    </row>
    <row r="44" spans="1:8">
      <c r="A44" s="16"/>
      <c r="B44" s="18" t="s">
        <v>1136</v>
      </c>
      <c r="C44" s="13" t="s">
        <v>420</v>
      </c>
      <c r="D44" s="13" t="s">
        <v>421</v>
      </c>
      <c r="E44" s="13" t="s">
        <v>368</v>
      </c>
      <c r="F44" s="13">
        <v>29692</v>
      </c>
      <c r="G44" s="14">
        <v>101.99</v>
      </c>
      <c r="H44" s="15">
        <v>1.23</v>
      </c>
    </row>
    <row r="45" spans="1:8">
      <c r="A45" s="16"/>
      <c r="B45" s="18" t="s">
        <v>1136</v>
      </c>
      <c r="C45" s="13" t="s">
        <v>1170</v>
      </c>
      <c r="D45" s="13" t="s">
        <v>1171</v>
      </c>
      <c r="E45" s="13" t="s">
        <v>1139</v>
      </c>
      <c r="F45" s="13">
        <v>75000</v>
      </c>
      <c r="G45" s="14">
        <v>96.08</v>
      </c>
      <c r="H45" s="15">
        <v>1.1599999999999999</v>
      </c>
    </row>
    <row r="46" spans="1:8">
      <c r="A46" s="16"/>
      <c r="B46" s="18" t="s">
        <v>1136</v>
      </c>
      <c r="C46" s="13" t="s">
        <v>422</v>
      </c>
      <c r="D46" s="13" t="s">
        <v>423</v>
      </c>
      <c r="E46" s="13" t="s">
        <v>1243</v>
      </c>
      <c r="F46" s="13">
        <v>85132</v>
      </c>
      <c r="G46" s="14">
        <v>93.99</v>
      </c>
      <c r="H46" s="15">
        <v>1.1399999999999999</v>
      </c>
    </row>
    <row r="47" spans="1:8">
      <c r="A47" s="16"/>
      <c r="B47" s="18" t="s">
        <v>1136</v>
      </c>
      <c r="C47" s="13" t="s">
        <v>424</v>
      </c>
      <c r="D47" s="13" t="s">
        <v>425</v>
      </c>
      <c r="E47" s="13" t="s">
        <v>157</v>
      </c>
      <c r="F47" s="13">
        <v>23199</v>
      </c>
      <c r="G47" s="14">
        <v>93.6</v>
      </c>
      <c r="H47" s="15">
        <v>1.1299999999999999</v>
      </c>
    </row>
    <row r="48" spans="1:8">
      <c r="A48" s="16"/>
      <c r="B48" s="18" t="s">
        <v>1136</v>
      </c>
      <c r="C48" s="13" t="s">
        <v>1206</v>
      </c>
      <c r="D48" s="13" t="s">
        <v>1207</v>
      </c>
      <c r="E48" s="13" t="s">
        <v>1142</v>
      </c>
      <c r="F48" s="13">
        <v>22655</v>
      </c>
      <c r="G48" s="14">
        <v>92.92</v>
      </c>
      <c r="H48" s="15">
        <v>1.1200000000000001</v>
      </c>
    </row>
    <row r="49" spans="1:8">
      <c r="A49" s="16"/>
      <c r="B49" s="18" t="s">
        <v>1136</v>
      </c>
      <c r="C49" s="13" t="s">
        <v>426</v>
      </c>
      <c r="D49" s="13" t="s">
        <v>427</v>
      </c>
      <c r="E49" s="13" t="s">
        <v>1142</v>
      </c>
      <c r="F49" s="13">
        <v>65000</v>
      </c>
      <c r="G49" s="14">
        <v>90.35</v>
      </c>
      <c r="H49" s="15">
        <v>1.0900000000000001</v>
      </c>
    </row>
    <row r="50" spans="1:8">
      <c r="A50" s="16"/>
      <c r="B50" s="18" t="s">
        <v>1136</v>
      </c>
      <c r="C50" s="13" t="s">
        <v>428</v>
      </c>
      <c r="D50" s="13" t="s">
        <v>429</v>
      </c>
      <c r="E50" s="13" t="s">
        <v>1155</v>
      </c>
      <c r="F50" s="13">
        <v>51384</v>
      </c>
      <c r="G50" s="14">
        <v>82.99</v>
      </c>
      <c r="H50" s="15">
        <v>1</v>
      </c>
    </row>
    <row r="51" spans="1:8">
      <c r="A51" s="16"/>
      <c r="B51" s="18" t="s">
        <v>1136</v>
      </c>
      <c r="C51" s="13" t="s">
        <v>430</v>
      </c>
      <c r="D51" s="13" t="s">
        <v>431</v>
      </c>
      <c r="E51" s="13" t="s">
        <v>1139</v>
      </c>
      <c r="F51" s="13">
        <v>8000</v>
      </c>
      <c r="G51" s="14">
        <v>82.94</v>
      </c>
      <c r="H51" s="15">
        <v>1</v>
      </c>
    </row>
    <row r="52" spans="1:8">
      <c r="A52" s="16"/>
      <c r="B52" s="18" t="s">
        <v>1136</v>
      </c>
      <c r="C52" s="13" t="s">
        <v>373</v>
      </c>
      <c r="D52" s="13" t="s">
        <v>374</v>
      </c>
      <c r="E52" s="13" t="s">
        <v>150</v>
      </c>
      <c r="F52" s="13">
        <v>104542</v>
      </c>
      <c r="G52" s="14">
        <v>81.489999999999995</v>
      </c>
      <c r="H52" s="15">
        <v>0.99</v>
      </c>
    </row>
    <row r="53" spans="1:8">
      <c r="A53" s="16"/>
      <c r="B53" s="18" t="s">
        <v>1136</v>
      </c>
      <c r="C53" s="13" t="s">
        <v>432</v>
      </c>
      <c r="D53" s="13" t="s">
        <v>433</v>
      </c>
      <c r="E53" s="13" t="s">
        <v>1191</v>
      </c>
      <c r="F53" s="13">
        <v>22070</v>
      </c>
      <c r="G53" s="14">
        <v>76.16</v>
      </c>
      <c r="H53" s="15">
        <v>0.92</v>
      </c>
    </row>
    <row r="54" spans="1:8">
      <c r="A54" s="16"/>
      <c r="B54" s="18" t="s">
        <v>1136</v>
      </c>
      <c r="C54" s="13" t="s">
        <v>434</v>
      </c>
      <c r="D54" s="13" t="s">
        <v>435</v>
      </c>
      <c r="E54" s="13" t="s">
        <v>1142</v>
      </c>
      <c r="F54" s="13">
        <v>2679</v>
      </c>
      <c r="G54" s="14">
        <v>72.17</v>
      </c>
      <c r="H54" s="15">
        <v>0.87</v>
      </c>
    </row>
    <row r="55" spans="1:8">
      <c r="A55" s="16"/>
      <c r="B55" s="18" t="s">
        <v>1136</v>
      </c>
      <c r="C55" s="13" t="s">
        <v>83</v>
      </c>
      <c r="D55" s="13" t="s">
        <v>84</v>
      </c>
      <c r="E55" s="13" t="s">
        <v>1145</v>
      </c>
      <c r="F55" s="13">
        <v>66458</v>
      </c>
      <c r="G55" s="14">
        <v>67.650000000000006</v>
      </c>
      <c r="H55" s="15">
        <v>0.82</v>
      </c>
    </row>
    <row r="56" spans="1:8">
      <c r="A56" s="16"/>
      <c r="B56" s="18" t="s">
        <v>1136</v>
      </c>
      <c r="C56" s="13" t="s">
        <v>436</v>
      </c>
      <c r="D56" s="13" t="s">
        <v>437</v>
      </c>
      <c r="E56" s="13" t="s">
        <v>147</v>
      </c>
      <c r="F56" s="13">
        <v>26253</v>
      </c>
      <c r="G56" s="14">
        <v>65.569999999999993</v>
      </c>
      <c r="H56" s="15">
        <v>0.79</v>
      </c>
    </row>
    <row r="57" spans="1:8">
      <c r="A57" s="16"/>
      <c r="B57" s="18" t="s">
        <v>1136</v>
      </c>
      <c r="C57" s="13" t="s">
        <v>438</v>
      </c>
      <c r="D57" s="13" t="s">
        <v>439</v>
      </c>
      <c r="E57" s="13" t="s">
        <v>1155</v>
      </c>
      <c r="F57" s="13">
        <v>26233</v>
      </c>
      <c r="G57" s="14">
        <v>59.93</v>
      </c>
      <c r="H57" s="15">
        <v>0.72</v>
      </c>
    </row>
    <row r="58" spans="1:8">
      <c r="A58" s="16"/>
      <c r="B58" s="18" t="s">
        <v>1136</v>
      </c>
      <c r="C58" s="13" t="s">
        <v>108</v>
      </c>
      <c r="D58" s="13" t="s">
        <v>109</v>
      </c>
      <c r="E58" s="13" t="s">
        <v>1180</v>
      </c>
      <c r="F58" s="13">
        <v>89000</v>
      </c>
      <c r="G58" s="14">
        <v>59.63</v>
      </c>
      <c r="H58" s="15">
        <v>0.72</v>
      </c>
    </row>
    <row r="59" spans="1:8">
      <c r="A59" s="16"/>
      <c r="B59" s="18" t="s">
        <v>1136</v>
      </c>
      <c r="C59" s="13" t="s">
        <v>440</v>
      </c>
      <c r="D59" s="13" t="s">
        <v>441</v>
      </c>
      <c r="E59" s="13" t="s">
        <v>147</v>
      </c>
      <c r="F59" s="13">
        <v>90605</v>
      </c>
      <c r="G59" s="14">
        <v>55.54</v>
      </c>
      <c r="H59" s="15">
        <v>0.67</v>
      </c>
    </row>
    <row r="60" spans="1:8">
      <c r="A60" s="16"/>
      <c r="B60" s="18" t="s">
        <v>1136</v>
      </c>
      <c r="C60" s="13" t="s">
        <v>1296</v>
      </c>
      <c r="D60" s="13" t="s">
        <v>139</v>
      </c>
      <c r="E60" s="13" t="s">
        <v>1155</v>
      </c>
      <c r="F60" s="13">
        <v>33333</v>
      </c>
      <c r="G60" s="14">
        <v>55.3</v>
      </c>
      <c r="H60" s="15">
        <v>0.67</v>
      </c>
    </row>
    <row r="61" spans="1:8">
      <c r="A61" s="16"/>
      <c r="B61" s="18" t="s">
        <v>1136</v>
      </c>
      <c r="C61" s="13" t="s">
        <v>1226</v>
      </c>
      <c r="D61" s="13" t="s">
        <v>1227</v>
      </c>
      <c r="E61" s="13" t="s">
        <v>1145</v>
      </c>
      <c r="F61" s="13">
        <v>77193</v>
      </c>
      <c r="G61" s="14">
        <v>50.75</v>
      </c>
      <c r="H61" s="15">
        <v>0.61</v>
      </c>
    </row>
    <row r="62" spans="1:8">
      <c r="A62" s="16"/>
      <c r="B62" s="18" t="s">
        <v>1136</v>
      </c>
      <c r="C62" s="13" t="s">
        <v>381</v>
      </c>
      <c r="D62" s="13" t="s">
        <v>382</v>
      </c>
      <c r="E62" s="13" t="s">
        <v>1145</v>
      </c>
      <c r="F62" s="13">
        <v>77400</v>
      </c>
      <c r="G62" s="14">
        <v>49.3</v>
      </c>
      <c r="H62" s="15">
        <v>0.6</v>
      </c>
    </row>
    <row r="63" spans="1:8">
      <c r="A63" s="16"/>
      <c r="B63" s="18" t="s">
        <v>1136</v>
      </c>
      <c r="C63" s="13" t="s">
        <v>442</v>
      </c>
      <c r="D63" s="13" t="s">
        <v>443</v>
      </c>
      <c r="E63" s="13" t="s">
        <v>1180</v>
      </c>
      <c r="F63" s="13">
        <v>91920</v>
      </c>
      <c r="G63" s="14">
        <v>49.13</v>
      </c>
      <c r="H63" s="15">
        <v>0.59</v>
      </c>
    </row>
    <row r="64" spans="1:8">
      <c r="A64" s="16"/>
      <c r="B64" s="18" t="s">
        <v>1136</v>
      </c>
      <c r="C64" s="13" t="s">
        <v>180</v>
      </c>
      <c r="D64" s="13" t="s">
        <v>181</v>
      </c>
      <c r="E64" s="13" t="s">
        <v>1186</v>
      </c>
      <c r="F64" s="13">
        <v>35000</v>
      </c>
      <c r="G64" s="14">
        <v>43.84</v>
      </c>
      <c r="H64" s="15">
        <v>0.53</v>
      </c>
    </row>
    <row r="65" spans="1:8">
      <c r="A65" s="16"/>
      <c r="B65" s="18" t="s">
        <v>1136</v>
      </c>
      <c r="C65" s="13" t="s">
        <v>444</v>
      </c>
      <c r="D65" s="13" t="s">
        <v>445</v>
      </c>
      <c r="E65" s="13" t="s">
        <v>190</v>
      </c>
      <c r="F65" s="13">
        <v>34194</v>
      </c>
      <c r="G65" s="14">
        <v>39.1</v>
      </c>
      <c r="H65" s="15">
        <v>0.47</v>
      </c>
    </row>
    <row r="66" spans="1:8">
      <c r="A66" s="16"/>
      <c r="B66" s="18" t="s">
        <v>1136</v>
      </c>
      <c r="C66" s="13" t="s">
        <v>377</v>
      </c>
      <c r="D66" s="13" t="s">
        <v>378</v>
      </c>
      <c r="E66" s="13" t="s">
        <v>1243</v>
      </c>
      <c r="F66" s="13">
        <v>25000</v>
      </c>
      <c r="G66" s="14">
        <v>38.049999999999997</v>
      </c>
      <c r="H66" s="15">
        <v>0.46</v>
      </c>
    </row>
    <row r="67" spans="1:8">
      <c r="A67" s="16"/>
      <c r="B67" s="18" t="s">
        <v>1136</v>
      </c>
      <c r="C67" s="13" t="s">
        <v>446</v>
      </c>
      <c r="D67" s="13" t="s">
        <v>447</v>
      </c>
      <c r="E67" s="13" t="s">
        <v>448</v>
      </c>
      <c r="F67" s="13">
        <v>342888</v>
      </c>
      <c r="G67" s="14">
        <v>34.97</v>
      </c>
      <c r="H67" s="15">
        <v>0.42</v>
      </c>
    </row>
    <row r="68" spans="1:8">
      <c r="A68" s="16"/>
      <c r="B68" s="18" t="s">
        <v>1136</v>
      </c>
      <c r="C68" s="13" t="s">
        <v>449</v>
      </c>
      <c r="D68" s="13" t="s">
        <v>450</v>
      </c>
      <c r="E68" s="13" t="s">
        <v>190</v>
      </c>
      <c r="F68" s="13">
        <v>185396</v>
      </c>
      <c r="G68" s="14">
        <v>34.58</v>
      </c>
      <c r="H68" s="15">
        <v>0.42</v>
      </c>
    </row>
    <row r="69" spans="1:8">
      <c r="A69" s="16"/>
      <c r="B69" s="18" t="s">
        <v>1136</v>
      </c>
      <c r="C69" s="13" t="s">
        <v>451</v>
      </c>
      <c r="D69" s="13" t="s">
        <v>452</v>
      </c>
      <c r="E69" s="13" t="s">
        <v>162</v>
      </c>
      <c r="F69" s="13">
        <v>21000</v>
      </c>
      <c r="G69" s="14">
        <v>30.49</v>
      </c>
      <c r="H69" s="15">
        <v>0.37</v>
      </c>
    </row>
    <row r="70" spans="1:8">
      <c r="A70" s="16"/>
      <c r="B70" s="18" t="s">
        <v>1136</v>
      </c>
      <c r="C70" s="13" t="s">
        <v>182</v>
      </c>
      <c r="D70" s="13" t="s">
        <v>183</v>
      </c>
      <c r="E70" s="13" t="s">
        <v>1169</v>
      </c>
      <c r="F70" s="13">
        <v>1791</v>
      </c>
      <c r="G70" s="14">
        <v>17.809999999999999</v>
      </c>
      <c r="H70" s="15">
        <v>0.22</v>
      </c>
    </row>
    <row r="71" spans="1:8" ht="13.5" thickBot="1">
      <c r="A71" s="16"/>
      <c r="B71" s="13"/>
      <c r="C71" s="13"/>
      <c r="D71" s="13"/>
      <c r="E71" s="8" t="s">
        <v>1244</v>
      </c>
      <c r="F71" s="13"/>
      <c r="G71" s="22">
        <v>8107.19</v>
      </c>
      <c r="H71" s="23">
        <v>98.05</v>
      </c>
    </row>
    <row r="72" spans="1:8" ht="13.5" thickTop="1">
      <c r="A72" s="16"/>
      <c r="B72" s="13"/>
      <c r="C72" s="13"/>
      <c r="D72" s="13"/>
      <c r="E72" s="13"/>
      <c r="F72" s="13"/>
      <c r="G72" s="14"/>
      <c r="H72" s="15"/>
    </row>
    <row r="73" spans="1:8">
      <c r="A73" s="16"/>
      <c r="B73" s="159" t="s">
        <v>1263</v>
      </c>
      <c r="C73" s="158"/>
      <c r="D73" s="13"/>
      <c r="E73" s="13"/>
      <c r="F73" s="13"/>
      <c r="G73" s="14"/>
      <c r="H73" s="15"/>
    </row>
    <row r="74" spans="1:8">
      <c r="A74" s="16"/>
      <c r="B74" s="160" t="s">
        <v>1264</v>
      </c>
      <c r="C74" s="158"/>
      <c r="D74" s="13"/>
      <c r="E74" s="8" t="s">
        <v>1265</v>
      </c>
      <c r="F74" s="13"/>
      <c r="G74" s="14"/>
      <c r="H74" s="15"/>
    </row>
    <row r="75" spans="1:8">
      <c r="A75" s="16"/>
      <c r="B75" s="13"/>
      <c r="C75" s="13" t="s">
        <v>1266</v>
      </c>
      <c r="D75" s="13"/>
      <c r="E75" s="13" t="s">
        <v>453</v>
      </c>
      <c r="F75" s="13"/>
      <c r="G75" s="14">
        <v>50</v>
      </c>
      <c r="H75" s="15">
        <v>0.6</v>
      </c>
    </row>
    <row r="76" spans="1:8" ht="13.5" thickBot="1">
      <c r="A76" s="16"/>
      <c r="B76" s="13"/>
      <c r="C76" s="13"/>
      <c r="D76" s="13"/>
      <c r="E76" s="8" t="s">
        <v>1244</v>
      </c>
      <c r="F76" s="13"/>
      <c r="G76" s="19">
        <v>50</v>
      </c>
      <c r="H76" s="20">
        <v>0.6</v>
      </c>
    </row>
    <row r="77" spans="1:8" ht="13.5" thickTop="1">
      <c r="A77" s="16"/>
      <c r="B77" s="13"/>
      <c r="C77" s="13"/>
      <c r="D77" s="13"/>
      <c r="E77" s="13"/>
      <c r="F77" s="13"/>
      <c r="G77" s="14"/>
      <c r="H77" s="15"/>
    </row>
    <row r="78" spans="1:8">
      <c r="A78" s="24" t="s">
        <v>1269</v>
      </c>
      <c r="B78" s="13"/>
      <c r="C78" s="13"/>
      <c r="D78" s="13"/>
      <c r="E78" s="13"/>
      <c r="F78" s="13"/>
      <c r="G78" s="25">
        <v>111.1</v>
      </c>
      <c r="H78" s="26">
        <v>1.35</v>
      </c>
    </row>
    <row r="79" spans="1:8">
      <c r="A79" s="16"/>
      <c r="B79" s="13"/>
      <c r="C79" s="13"/>
      <c r="D79" s="13"/>
      <c r="E79" s="13"/>
      <c r="F79" s="13"/>
      <c r="G79" s="14"/>
      <c r="H79" s="15"/>
    </row>
    <row r="80" spans="1:8" ht="13.5" thickBot="1">
      <c r="A80" s="16"/>
      <c r="B80" s="13"/>
      <c r="C80" s="13"/>
      <c r="D80" s="13"/>
      <c r="E80" s="8" t="s">
        <v>1270</v>
      </c>
      <c r="F80" s="13"/>
      <c r="G80" s="19">
        <v>8268.2900000000009</v>
      </c>
      <c r="H80" s="20">
        <v>100</v>
      </c>
    </row>
    <row r="81" spans="1:8" ht="13.5" thickTop="1">
      <c r="A81" s="16"/>
      <c r="B81" s="13"/>
      <c r="C81" s="13"/>
      <c r="D81" s="13"/>
      <c r="E81" s="13"/>
      <c r="F81" s="13"/>
      <c r="G81" s="14"/>
      <c r="H81" s="15"/>
    </row>
    <row r="82" spans="1:8">
      <c r="A82" s="27" t="s">
        <v>1271</v>
      </c>
      <c r="B82" s="13"/>
      <c r="C82" s="13"/>
      <c r="D82" s="13"/>
      <c r="E82" s="13"/>
      <c r="F82" s="13"/>
      <c r="G82" s="14"/>
      <c r="H82" s="15"/>
    </row>
    <row r="83" spans="1:8">
      <c r="A83" s="16">
        <v>1</v>
      </c>
      <c r="B83" s="13" t="s">
        <v>1272</v>
      </c>
      <c r="C83" s="13"/>
      <c r="D83" s="13"/>
      <c r="E83" s="13"/>
      <c r="F83" s="13"/>
      <c r="G83" s="14"/>
      <c r="H83" s="15"/>
    </row>
    <row r="84" spans="1:8">
      <c r="A84" s="16"/>
      <c r="B84" s="13"/>
      <c r="C84" s="13"/>
      <c r="D84" s="13"/>
      <c r="E84" s="13"/>
      <c r="F84" s="13"/>
      <c r="G84" s="14"/>
      <c r="H84" s="15"/>
    </row>
    <row r="85" spans="1:8">
      <c r="A85" s="16">
        <v>2</v>
      </c>
      <c r="B85" s="13" t="s">
        <v>1273</v>
      </c>
      <c r="C85" s="13"/>
      <c r="D85" s="13"/>
      <c r="E85" s="13"/>
      <c r="F85" s="13"/>
      <c r="G85" s="14"/>
      <c r="H85" s="15"/>
    </row>
    <row r="86" spans="1:8">
      <c r="A86" s="16"/>
      <c r="B86" s="13"/>
      <c r="C86" s="13"/>
      <c r="D86" s="13"/>
      <c r="E86" s="13"/>
      <c r="F86" s="13"/>
      <c r="G86" s="14"/>
      <c r="H86" s="15"/>
    </row>
    <row r="87" spans="1:8">
      <c r="A87" s="16">
        <v>3</v>
      </c>
      <c r="B87" s="13" t="s">
        <v>454</v>
      </c>
      <c r="C87" s="13"/>
      <c r="D87" s="13"/>
      <c r="E87" s="13"/>
      <c r="F87" s="13"/>
      <c r="G87" s="14"/>
      <c r="H87" s="15"/>
    </row>
    <row r="88" spans="1:8">
      <c r="A88" s="30"/>
      <c r="B88" s="31"/>
      <c r="C88" s="31"/>
      <c r="D88" s="31"/>
      <c r="E88" s="31"/>
      <c r="F88" s="31"/>
      <c r="G88" s="32"/>
      <c r="H88" s="33"/>
    </row>
  </sheetData>
  <mergeCells count="5">
    <mergeCell ref="B74:C74"/>
    <mergeCell ref="A2:C2"/>
    <mergeCell ref="A3:C3"/>
    <mergeCell ref="B4:C4"/>
    <mergeCell ref="B73:C73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17"/>
  <dimension ref="A1:I74"/>
  <sheetViews>
    <sheetView workbookViewId="0">
      <selection activeCell="C77" sqref="C77"/>
    </sheetView>
  </sheetViews>
  <sheetFormatPr defaultRowHeight="12.75"/>
  <cols>
    <col min="1" max="1" width="2.7109375" style="16" customWidth="1"/>
    <col min="2" max="2" width="4.7109375" style="13" customWidth="1"/>
    <col min="3" max="3" width="40.7109375" style="13" customWidth="1"/>
    <col min="4" max="4" width="12.42578125" style="13" bestFit="1" customWidth="1"/>
    <col min="5" max="5" width="20.42578125" style="13" bestFit="1" customWidth="1"/>
    <col min="6" max="6" width="8.7109375" style="13" customWidth="1"/>
    <col min="7" max="7" width="10.85546875" style="14" customWidth="1"/>
    <col min="8" max="8" width="9.5703125" style="29" customWidth="1"/>
    <col min="9" max="9" width="9.140625" style="98"/>
    <col min="10" max="16384" width="9.140625" style="13"/>
  </cols>
  <sheetData>
    <row r="1" spans="1:9" s="2" customFormat="1">
      <c r="A1" s="1"/>
      <c r="C1" s="3" t="s">
        <v>328</v>
      </c>
      <c r="G1" s="4"/>
      <c r="H1" s="5"/>
      <c r="I1" s="97"/>
    </row>
    <row r="2" spans="1:9" ht="38.25">
      <c r="A2" s="155" t="s">
        <v>1128</v>
      </c>
      <c r="B2" s="156"/>
      <c r="C2" s="156"/>
      <c r="D2" s="8" t="s">
        <v>1129</v>
      </c>
      <c r="E2" s="9" t="s">
        <v>80</v>
      </c>
      <c r="F2" s="10" t="s">
        <v>1131</v>
      </c>
      <c r="G2" s="11" t="s">
        <v>1132</v>
      </c>
      <c r="H2" s="12" t="s">
        <v>1133</v>
      </c>
    </row>
    <row r="3" spans="1:9">
      <c r="A3" s="157" t="s">
        <v>1134</v>
      </c>
      <c r="B3" s="158"/>
      <c r="C3" s="158"/>
      <c r="H3" s="15"/>
    </row>
    <row r="4" spans="1:9">
      <c r="B4" s="159" t="s">
        <v>1135</v>
      </c>
      <c r="C4" s="158"/>
      <c r="H4" s="15"/>
    </row>
    <row r="5" spans="1:9">
      <c r="B5" s="18" t="s">
        <v>1136</v>
      </c>
      <c r="C5" s="13" t="s">
        <v>1137</v>
      </c>
      <c r="D5" s="13" t="s">
        <v>1138</v>
      </c>
      <c r="E5" s="13" t="s">
        <v>1139</v>
      </c>
      <c r="F5" s="13">
        <v>73300</v>
      </c>
      <c r="G5" s="14">
        <v>2276.59</v>
      </c>
      <c r="H5" s="15">
        <v>7.44</v>
      </c>
    </row>
    <row r="6" spans="1:9">
      <c r="B6" s="18" t="s">
        <v>1136</v>
      </c>
      <c r="C6" s="13" t="s">
        <v>1159</v>
      </c>
      <c r="D6" s="13" t="s">
        <v>1160</v>
      </c>
      <c r="E6" s="13" t="s">
        <v>1145</v>
      </c>
      <c r="F6" s="13">
        <v>221000</v>
      </c>
      <c r="G6" s="14">
        <v>1776.29</v>
      </c>
      <c r="H6" s="15">
        <v>5.8</v>
      </c>
    </row>
    <row r="7" spans="1:9">
      <c r="B7" s="18" t="s">
        <v>1136</v>
      </c>
      <c r="C7" s="13" t="s">
        <v>1156</v>
      </c>
      <c r="D7" s="13" t="s">
        <v>1157</v>
      </c>
      <c r="E7" s="13" t="s">
        <v>1158</v>
      </c>
      <c r="F7" s="13">
        <v>190000</v>
      </c>
      <c r="G7" s="14">
        <v>1622.32</v>
      </c>
      <c r="H7" s="15">
        <v>5.3</v>
      </c>
    </row>
    <row r="8" spans="1:9">
      <c r="B8" s="18" t="s">
        <v>1136</v>
      </c>
      <c r="C8" s="13" t="s">
        <v>1140</v>
      </c>
      <c r="D8" s="13" t="s">
        <v>1141</v>
      </c>
      <c r="E8" s="13" t="s">
        <v>1142</v>
      </c>
      <c r="F8" s="13">
        <v>522330</v>
      </c>
      <c r="G8" s="14">
        <v>1612.43</v>
      </c>
      <c r="H8" s="15">
        <v>5.27</v>
      </c>
    </row>
    <row r="9" spans="1:9">
      <c r="B9" s="18" t="s">
        <v>1136</v>
      </c>
      <c r="C9" s="13" t="s">
        <v>1146</v>
      </c>
      <c r="D9" s="13" t="s">
        <v>1147</v>
      </c>
      <c r="E9" s="13" t="s">
        <v>1145</v>
      </c>
      <c r="F9" s="13">
        <v>264000</v>
      </c>
      <c r="G9" s="14">
        <v>1568.16</v>
      </c>
      <c r="H9" s="15">
        <v>5.12</v>
      </c>
    </row>
    <row r="10" spans="1:9">
      <c r="B10" s="18" t="s">
        <v>1136</v>
      </c>
      <c r="C10" s="13" t="s">
        <v>1148</v>
      </c>
      <c r="D10" s="13" t="s">
        <v>1149</v>
      </c>
      <c r="E10" s="13" t="s">
        <v>1139</v>
      </c>
      <c r="F10" s="13">
        <v>67300</v>
      </c>
      <c r="G10" s="14">
        <v>1368.34</v>
      </c>
      <c r="H10" s="15">
        <v>4.47</v>
      </c>
    </row>
    <row r="11" spans="1:9">
      <c r="B11" s="18" t="s">
        <v>1136</v>
      </c>
      <c r="C11" s="13" t="s">
        <v>1153</v>
      </c>
      <c r="D11" s="13" t="s">
        <v>1154</v>
      </c>
      <c r="E11" s="13" t="s">
        <v>1155</v>
      </c>
      <c r="F11" s="13">
        <v>127500</v>
      </c>
      <c r="G11" s="14">
        <v>916.28</v>
      </c>
      <c r="H11" s="15">
        <v>2.99</v>
      </c>
    </row>
    <row r="12" spans="1:9">
      <c r="B12" s="18" t="s">
        <v>1136</v>
      </c>
      <c r="C12" s="13" t="s">
        <v>329</v>
      </c>
      <c r="D12" s="13" t="s">
        <v>330</v>
      </c>
      <c r="E12" s="13" t="s">
        <v>203</v>
      </c>
      <c r="F12" s="13">
        <v>600000</v>
      </c>
      <c r="G12" s="14">
        <v>910.8</v>
      </c>
      <c r="H12" s="15">
        <v>2.98</v>
      </c>
    </row>
    <row r="13" spans="1:9">
      <c r="B13" s="18" t="s">
        <v>1136</v>
      </c>
      <c r="C13" s="13" t="s">
        <v>1181</v>
      </c>
      <c r="D13" s="13" t="s">
        <v>1182</v>
      </c>
      <c r="E13" s="13" t="s">
        <v>1183</v>
      </c>
      <c r="F13" s="13">
        <v>285000</v>
      </c>
      <c r="G13" s="14">
        <v>852.44</v>
      </c>
      <c r="H13" s="15">
        <v>2.79</v>
      </c>
    </row>
    <row r="14" spans="1:9">
      <c r="B14" s="18" t="s">
        <v>1136</v>
      </c>
      <c r="C14" s="13" t="s">
        <v>1224</v>
      </c>
      <c r="D14" s="13" t="s">
        <v>1225</v>
      </c>
      <c r="E14" s="13" t="s">
        <v>1145</v>
      </c>
      <c r="F14" s="13">
        <v>47000</v>
      </c>
      <c r="G14" s="14">
        <v>713.91</v>
      </c>
      <c r="H14" s="15">
        <v>2.33</v>
      </c>
    </row>
    <row r="15" spans="1:9">
      <c r="B15" s="18" t="s">
        <v>1136</v>
      </c>
      <c r="C15" s="13" t="s">
        <v>1178</v>
      </c>
      <c r="D15" s="13" t="s">
        <v>1179</v>
      </c>
      <c r="E15" s="13" t="s">
        <v>1180</v>
      </c>
      <c r="F15" s="13">
        <v>97500</v>
      </c>
      <c r="G15" s="14">
        <v>706.44</v>
      </c>
      <c r="H15" s="15">
        <v>2.31</v>
      </c>
    </row>
    <row r="16" spans="1:9">
      <c r="B16" s="18" t="s">
        <v>1136</v>
      </c>
      <c r="C16" s="13" t="s">
        <v>1164</v>
      </c>
      <c r="D16" s="13" t="s">
        <v>1165</v>
      </c>
      <c r="E16" s="13" t="s">
        <v>1166</v>
      </c>
      <c r="F16" s="13">
        <v>266660</v>
      </c>
      <c r="G16" s="14">
        <v>664.38</v>
      </c>
      <c r="H16" s="15">
        <v>2.17</v>
      </c>
    </row>
    <row r="17" spans="2:8">
      <c r="B17" s="18" t="s">
        <v>1136</v>
      </c>
      <c r="C17" s="13" t="s">
        <v>331</v>
      </c>
      <c r="D17" s="13" t="s">
        <v>332</v>
      </c>
      <c r="E17" s="13" t="s">
        <v>157</v>
      </c>
      <c r="F17" s="13">
        <v>130499</v>
      </c>
      <c r="G17" s="14">
        <v>624.11</v>
      </c>
      <c r="H17" s="15">
        <v>2.04</v>
      </c>
    </row>
    <row r="18" spans="2:8">
      <c r="B18" s="18" t="s">
        <v>1136</v>
      </c>
      <c r="C18" s="13" t="s">
        <v>333</v>
      </c>
      <c r="D18" s="13" t="s">
        <v>334</v>
      </c>
      <c r="E18" s="13" t="s">
        <v>136</v>
      </c>
      <c r="F18" s="13">
        <v>85799</v>
      </c>
      <c r="G18" s="14">
        <v>619.51</v>
      </c>
      <c r="H18" s="15">
        <v>2.02</v>
      </c>
    </row>
    <row r="19" spans="2:8">
      <c r="B19" s="18" t="s">
        <v>1136</v>
      </c>
      <c r="C19" s="13" t="s">
        <v>335</v>
      </c>
      <c r="D19" s="13" t="s">
        <v>336</v>
      </c>
      <c r="E19" s="13" t="s">
        <v>1238</v>
      </c>
      <c r="F19" s="13">
        <v>49300</v>
      </c>
      <c r="G19" s="14">
        <v>613.07000000000005</v>
      </c>
      <c r="H19" s="15">
        <v>2</v>
      </c>
    </row>
    <row r="20" spans="2:8">
      <c r="B20" s="18" t="s">
        <v>1136</v>
      </c>
      <c r="C20" s="13" t="s">
        <v>64</v>
      </c>
      <c r="D20" s="13" t="s">
        <v>204</v>
      </c>
      <c r="E20" s="13" t="s">
        <v>1145</v>
      </c>
      <c r="F20" s="13">
        <v>64900</v>
      </c>
      <c r="G20" s="14">
        <v>540.58000000000004</v>
      </c>
      <c r="H20" s="15">
        <v>1.77</v>
      </c>
    </row>
    <row r="21" spans="2:8">
      <c r="B21" s="18" t="s">
        <v>1136</v>
      </c>
      <c r="C21" s="13" t="s">
        <v>66</v>
      </c>
      <c r="D21" s="13" t="s">
        <v>179</v>
      </c>
      <c r="E21" s="13" t="s">
        <v>1145</v>
      </c>
      <c r="F21" s="13">
        <v>204686</v>
      </c>
      <c r="G21" s="14">
        <v>524.29999999999995</v>
      </c>
      <c r="H21" s="15">
        <v>1.71</v>
      </c>
    </row>
    <row r="22" spans="2:8">
      <c r="B22" s="18" t="s">
        <v>1136</v>
      </c>
      <c r="C22" s="13" t="s">
        <v>1228</v>
      </c>
      <c r="D22" s="13" t="s">
        <v>1229</v>
      </c>
      <c r="E22" s="13" t="s">
        <v>1145</v>
      </c>
      <c r="F22" s="13">
        <v>121000</v>
      </c>
      <c r="G22" s="14">
        <v>520.12</v>
      </c>
      <c r="H22" s="15">
        <v>1.7</v>
      </c>
    </row>
    <row r="23" spans="2:8">
      <c r="B23" s="18" t="s">
        <v>1136</v>
      </c>
      <c r="C23" s="13" t="s">
        <v>1214</v>
      </c>
      <c r="D23" s="13" t="s">
        <v>1215</v>
      </c>
      <c r="E23" s="13" t="s">
        <v>1169</v>
      </c>
      <c r="F23" s="13">
        <v>21000</v>
      </c>
      <c r="G23" s="14">
        <v>481.51</v>
      </c>
      <c r="H23" s="15">
        <v>1.57</v>
      </c>
    </row>
    <row r="24" spans="2:8">
      <c r="B24" s="18" t="s">
        <v>1136</v>
      </c>
      <c r="C24" s="13" t="s">
        <v>1167</v>
      </c>
      <c r="D24" s="13" t="s">
        <v>1168</v>
      </c>
      <c r="E24" s="13" t="s">
        <v>1169</v>
      </c>
      <c r="F24" s="13">
        <v>115000</v>
      </c>
      <c r="G24" s="14">
        <v>479.49</v>
      </c>
      <c r="H24" s="15">
        <v>1.57</v>
      </c>
    </row>
    <row r="25" spans="2:8">
      <c r="B25" s="18" t="s">
        <v>1136</v>
      </c>
      <c r="C25" s="13" t="s">
        <v>337</v>
      </c>
      <c r="D25" s="13" t="s">
        <v>338</v>
      </c>
      <c r="E25" s="13" t="s">
        <v>1243</v>
      </c>
      <c r="F25" s="13">
        <v>21000</v>
      </c>
      <c r="G25" s="14">
        <v>474.62</v>
      </c>
      <c r="H25" s="15">
        <v>1.55</v>
      </c>
    </row>
    <row r="26" spans="2:8">
      <c r="B26" s="18" t="s">
        <v>1136</v>
      </c>
      <c r="C26" s="13" t="s">
        <v>339</v>
      </c>
      <c r="D26" s="13" t="s">
        <v>340</v>
      </c>
      <c r="E26" s="13" t="s">
        <v>169</v>
      </c>
      <c r="F26" s="13">
        <v>395636</v>
      </c>
      <c r="G26" s="14">
        <v>474.57</v>
      </c>
      <c r="H26" s="15">
        <v>1.55</v>
      </c>
    </row>
    <row r="27" spans="2:8">
      <c r="B27" s="18" t="s">
        <v>1136</v>
      </c>
      <c r="C27" s="13" t="s">
        <v>1200</v>
      </c>
      <c r="D27" s="13" t="s">
        <v>1201</v>
      </c>
      <c r="E27" s="13" t="s">
        <v>1139</v>
      </c>
      <c r="F27" s="13">
        <v>97779</v>
      </c>
      <c r="G27" s="14">
        <v>472.86</v>
      </c>
      <c r="H27" s="15">
        <v>1.54</v>
      </c>
    </row>
    <row r="28" spans="2:8">
      <c r="B28" s="18" t="s">
        <v>1136</v>
      </c>
      <c r="C28" s="13" t="s">
        <v>1196</v>
      </c>
      <c r="D28" s="13" t="s">
        <v>1197</v>
      </c>
      <c r="E28" s="13" t="s">
        <v>1169</v>
      </c>
      <c r="F28" s="13">
        <v>54825</v>
      </c>
      <c r="G28" s="14">
        <v>436.52</v>
      </c>
      <c r="H28" s="15">
        <v>1.43</v>
      </c>
    </row>
    <row r="29" spans="2:8">
      <c r="B29" s="18" t="s">
        <v>1136</v>
      </c>
      <c r="C29" s="13" t="s">
        <v>191</v>
      </c>
      <c r="D29" s="13" t="s">
        <v>192</v>
      </c>
      <c r="E29" s="13" t="s">
        <v>169</v>
      </c>
      <c r="F29" s="13">
        <v>179000</v>
      </c>
      <c r="G29" s="14">
        <v>414.39</v>
      </c>
      <c r="H29" s="15">
        <v>1.35</v>
      </c>
    </row>
    <row r="30" spans="2:8">
      <c r="B30" s="18" t="s">
        <v>1136</v>
      </c>
      <c r="C30" s="13" t="s">
        <v>20</v>
      </c>
      <c r="D30" s="13" t="s">
        <v>135</v>
      </c>
      <c r="E30" s="13" t="s">
        <v>136</v>
      </c>
      <c r="F30" s="13">
        <v>206778</v>
      </c>
      <c r="G30" s="14">
        <v>394.22</v>
      </c>
      <c r="H30" s="15">
        <v>1.29</v>
      </c>
    </row>
    <row r="31" spans="2:8">
      <c r="B31" s="18" t="s">
        <v>1136</v>
      </c>
      <c r="C31" s="13" t="s">
        <v>180</v>
      </c>
      <c r="D31" s="13" t="s">
        <v>181</v>
      </c>
      <c r="E31" s="13" t="s">
        <v>1186</v>
      </c>
      <c r="F31" s="13">
        <v>307927</v>
      </c>
      <c r="G31" s="14">
        <v>385.68</v>
      </c>
      <c r="H31" s="15">
        <v>1.26</v>
      </c>
    </row>
    <row r="32" spans="2:8">
      <c r="B32" s="18" t="s">
        <v>1136</v>
      </c>
      <c r="C32" s="13" t="s">
        <v>341</v>
      </c>
      <c r="D32" s="13" t="s">
        <v>342</v>
      </c>
      <c r="E32" s="13" t="s">
        <v>169</v>
      </c>
      <c r="F32" s="13">
        <v>98556</v>
      </c>
      <c r="G32" s="14">
        <v>384.27</v>
      </c>
      <c r="H32" s="15">
        <v>1.26</v>
      </c>
    </row>
    <row r="33" spans="2:8">
      <c r="B33" s="18" t="s">
        <v>1136</v>
      </c>
      <c r="C33" s="13" t="s">
        <v>208</v>
      </c>
      <c r="D33" s="13" t="s">
        <v>209</v>
      </c>
      <c r="E33" s="13" t="s">
        <v>1158</v>
      </c>
      <c r="F33" s="13">
        <v>140000</v>
      </c>
      <c r="G33" s="14">
        <v>382.2</v>
      </c>
      <c r="H33" s="15">
        <v>1.25</v>
      </c>
    </row>
    <row r="34" spans="2:8">
      <c r="B34" s="18" t="s">
        <v>1136</v>
      </c>
      <c r="C34" s="13" t="s">
        <v>343</v>
      </c>
      <c r="D34" s="13" t="s">
        <v>344</v>
      </c>
      <c r="E34" s="13" t="s">
        <v>1145</v>
      </c>
      <c r="F34" s="13">
        <v>106576</v>
      </c>
      <c r="G34" s="14">
        <v>380.21</v>
      </c>
      <c r="H34" s="15">
        <v>1.24</v>
      </c>
    </row>
    <row r="35" spans="2:8">
      <c r="B35" s="18" t="s">
        <v>1136</v>
      </c>
      <c r="C35" s="13" t="s">
        <v>255</v>
      </c>
      <c r="D35" s="13" t="s">
        <v>152</v>
      </c>
      <c r="E35" s="13" t="s">
        <v>1166</v>
      </c>
      <c r="F35" s="13">
        <v>115000</v>
      </c>
      <c r="G35" s="14">
        <v>368.81</v>
      </c>
      <c r="H35" s="15">
        <v>1.21</v>
      </c>
    </row>
    <row r="36" spans="2:8">
      <c r="B36" s="18" t="s">
        <v>1136</v>
      </c>
      <c r="C36" s="13" t="s">
        <v>1150</v>
      </c>
      <c r="D36" s="13" t="s">
        <v>1151</v>
      </c>
      <c r="E36" s="13" t="s">
        <v>1152</v>
      </c>
      <c r="F36" s="13">
        <v>307276</v>
      </c>
      <c r="G36" s="14">
        <v>365.66</v>
      </c>
      <c r="H36" s="15">
        <v>1.19</v>
      </c>
    </row>
    <row r="37" spans="2:8">
      <c r="B37" s="18" t="s">
        <v>1136</v>
      </c>
      <c r="C37" s="13" t="s">
        <v>345</v>
      </c>
      <c r="D37" s="13" t="s">
        <v>346</v>
      </c>
      <c r="E37" s="13" t="s">
        <v>169</v>
      </c>
      <c r="F37" s="13">
        <v>673575</v>
      </c>
      <c r="G37" s="14">
        <v>351.61</v>
      </c>
      <c r="H37" s="15">
        <v>1.1499999999999999</v>
      </c>
    </row>
    <row r="38" spans="2:8">
      <c r="B38" s="18" t="s">
        <v>1136</v>
      </c>
      <c r="C38" s="13" t="s">
        <v>347</v>
      </c>
      <c r="D38" s="13" t="s">
        <v>348</v>
      </c>
      <c r="E38" s="13" t="s">
        <v>1243</v>
      </c>
      <c r="F38" s="13">
        <v>9390</v>
      </c>
      <c r="G38" s="14">
        <v>337.65</v>
      </c>
      <c r="H38" s="15">
        <v>1.1000000000000001</v>
      </c>
    </row>
    <row r="39" spans="2:8">
      <c r="B39" s="18" t="s">
        <v>1136</v>
      </c>
      <c r="C39" s="13" t="s">
        <v>1176</v>
      </c>
      <c r="D39" s="13" t="s">
        <v>1177</v>
      </c>
      <c r="E39" s="13" t="s">
        <v>1139</v>
      </c>
      <c r="F39" s="13">
        <v>24402</v>
      </c>
      <c r="G39" s="14">
        <v>335.53</v>
      </c>
      <c r="H39" s="15">
        <v>1.1000000000000001</v>
      </c>
    </row>
    <row r="40" spans="2:8">
      <c r="B40" s="18" t="s">
        <v>1136</v>
      </c>
      <c r="C40" s="13" t="s">
        <v>349</v>
      </c>
      <c r="D40" s="13" t="s">
        <v>350</v>
      </c>
      <c r="E40" s="13" t="s">
        <v>1169</v>
      </c>
      <c r="F40" s="13">
        <v>80718</v>
      </c>
      <c r="G40" s="14">
        <v>329.01</v>
      </c>
      <c r="H40" s="15">
        <v>1.07</v>
      </c>
    </row>
    <row r="41" spans="2:8">
      <c r="B41" s="18" t="s">
        <v>1136</v>
      </c>
      <c r="C41" s="13" t="s">
        <v>351</v>
      </c>
      <c r="D41" s="13" t="s">
        <v>352</v>
      </c>
      <c r="E41" s="13" t="s">
        <v>1142</v>
      </c>
      <c r="F41" s="13">
        <v>6463</v>
      </c>
      <c r="G41" s="14">
        <v>316.47000000000003</v>
      </c>
      <c r="H41" s="15">
        <v>1.03</v>
      </c>
    </row>
    <row r="42" spans="2:8">
      <c r="B42" s="18" t="s">
        <v>1136</v>
      </c>
      <c r="C42" s="13" t="s">
        <v>353</v>
      </c>
      <c r="D42" s="13" t="s">
        <v>354</v>
      </c>
      <c r="E42" s="13" t="s">
        <v>355</v>
      </c>
      <c r="F42" s="13">
        <v>18163</v>
      </c>
      <c r="G42" s="14">
        <v>306.79000000000002</v>
      </c>
      <c r="H42" s="15">
        <v>1</v>
      </c>
    </row>
    <row r="43" spans="2:8">
      <c r="B43" s="18" t="s">
        <v>1136</v>
      </c>
      <c r="C43" s="13" t="s">
        <v>356</v>
      </c>
      <c r="D43" s="13" t="s">
        <v>357</v>
      </c>
      <c r="E43" s="13" t="s">
        <v>1238</v>
      </c>
      <c r="F43" s="13">
        <v>14806</v>
      </c>
      <c r="G43" s="14">
        <v>303</v>
      </c>
      <c r="H43" s="15">
        <v>0.99</v>
      </c>
    </row>
    <row r="44" spans="2:8">
      <c r="B44" s="18" t="s">
        <v>1136</v>
      </c>
      <c r="C44" s="13" t="s">
        <v>358</v>
      </c>
      <c r="D44" s="13" t="s">
        <v>359</v>
      </c>
      <c r="E44" s="13" t="s">
        <v>1191</v>
      </c>
      <c r="F44" s="13">
        <v>1010913</v>
      </c>
      <c r="G44" s="14">
        <v>302.26</v>
      </c>
      <c r="H44" s="15">
        <v>0.99</v>
      </c>
    </row>
    <row r="45" spans="2:8">
      <c r="B45" s="18" t="s">
        <v>1136</v>
      </c>
      <c r="C45" s="13" t="s">
        <v>1174</v>
      </c>
      <c r="D45" s="13" t="s">
        <v>1175</v>
      </c>
      <c r="E45" s="13" t="s">
        <v>1169</v>
      </c>
      <c r="F45" s="13">
        <v>56218</v>
      </c>
      <c r="G45" s="14">
        <v>293.01</v>
      </c>
      <c r="H45" s="15">
        <v>0.96</v>
      </c>
    </row>
    <row r="46" spans="2:8">
      <c r="B46" s="18" t="s">
        <v>1136</v>
      </c>
      <c r="C46" s="13" t="s">
        <v>182</v>
      </c>
      <c r="D46" s="13" t="s">
        <v>183</v>
      </c>
      <c r="E46" s="13" t="s">
        <v>1169</v>
      </c>
      <c r="F46" s="13">
        <v>27969</v>
      </c>
      <c r="G46" s="14">
        <v>278.08</v>
      </c>
      <c r="H46" s="15">
        <v>0.91</v>
      </c>
    </row>
    <row r="47" spans="2:8">
      <c r="B47" s="18" t="s">
        <v>1136</v>
      </c>
      <c r="C47" s="13" t="s">
        <v>360</v>
      </c>
      <c r="D47" s="13" t="s">
        <v>361</v>
      </c>
      <c r="E47" s="13" t="s">
        <v>1139</v>
      </c>
      <c r="F47" s="13">
        <v>9074</v>
      </c>
      <c r="G47" s="14">
        <v>269.18</v>
      </c>
      <c r="H47" s="15">
        <v>0.88</v>
      </c>
    </row>
    <row r="48" spans="2:8">
      <c r="B48" s="18" t="s">
        <v>1136</v>
      </c>
      <c r="C48" s="13" t="s">
        <v>1365</v>
      </c>
      <c r="D48" s="13" t="s">
        <v>116</v>
      </c>
      <c r="E48" s="13" t="s">
        <v>1145</v>
      </c>
      <c r="F48" s="13">
        <v>103517</v>
      </c>
      <c r="G48" s="14">
        <v>251.91</v>
      </c>
      <c r="H48" s="15">
        <v>0.82</v>
      </c>
    </row>
    <row r="49" spans="2:8">
      <c r="B49" s="18" t="s">
        <v>1136</v>
      </c>
      <c r="C49" s="13" t="s">
        <v>362</v>
      </c>
      <c r="D49" s="13" t="s">
        <v>363</v>
      </c>
      <c r="E49" s="13" t="s">
        <v>1142</v>
      </c>
      <c r="F49" s="13">
        <v>15674</v>
      </c>
      <c r="G49" s="14">
        <v>231.19</v>
      </c>
      <c r="H49" s="15">
        <v>0.76</v>
      </c>
    </row>
    <row r="50" spans="2:8">
      <c r="B50" s="18" t="s">
        <v>1136</v>
      </c>
      <c r="C50" s="13" t="s">
        <v>364</v>
      </c>
      <c r="D50" s="13" t="s">
        <v>365</v>
      </c>
      <c r="E50" s="13" t="s">
        <v>157</v>
      </c>
      <c r="F50" s="13">
        <v>54999</v>
      </c>
      <c r="G50" s="14">
        <v>216.37</v>
      </c>
      <c r="H50" s="15">
        <v>0.71</v>
      </c>
    </row>
    <row r="51" spans="2:8">
      <c r="B51" s="18" t="s">
        <v>1136</v>
      </c>
      <c r="C51" s="13" t="s">
        <v>366</v>
      </c>
      <c r="D51" s="13" t="s">
        <v>367</v>
      </c>
      <c r="E51" s="13" t="s">
        <v>368</v>
      </c>
      <c r="F51" s="13">
        <v>25750</v>
      </c>
      <c r="G51" s="14">
        <v>213.13</v>
      </c>
      <c r="H51" s="15">
        <v>0.7</v>
      </c>
    </row>
    <row r="52" spans="2:8">
      <c r="B52" s="18" t="s">
        <v>1136</v>
      </c>
      <c r="C52" s="13" t="s">
        <v>369</v>
      </c>
      <c r="D52" s="13" t="s">
        <v>370</v>
      </c>
      <c r="E52" s="13" t="s">
        <v>150</v>
      </c>
      <c r="F52" s="13">
        <v>380395</v>
      </c>
      <c r="G52" s="14">
        <v>204.27</v>
      </c>
      <c r="H52" s="15">
        <v>0.67</v>
      </c>
    </row>
    <row r="53" spans="2:8">
      <c r="B53" s="18" t="s">
        <v>1136</v>
      </c>
      <c r="C53" s="13" t="s">
        <v>371</v>
      </c>
      <c r="D53" s="13" t="s">
        <v>372</v>
      </c>
      <c r="E53" s="13" t="s">
        <v>1152</v>
      </c>
      <c r="F53" s="13">
        <v>105000</v>
      </c>
      <c r="G53" s="14">
        <v>198.19</v>
      </c>
      <c r="H53" s="15">
        <v>0.65</v>
      </c>
    </row>
    <row r="54" spans="2:8">
      <c r="B54" s="18" t="s">
        <v>1136</v>
      </c>
      <c r="C54" s="13" t="s">
        <v>373</v>
      </c>
      <c r="D54" s="13" t="s">
        <v>374</v>
      </c>
      <c r="E54" s="13" t="s">
        <v>150</v>
      </c>
      <c r="F54" s="13">
        <v>253681</v>
      </c>
      <c r="G54" s="14">
        <v>197.74</v>
      </c>
      <c r="H54" s="15">
        <v>0.65</v>
      </c>
    </row>
    <row r="55" spans="2:8">
      <c r="B55" s="18" t="s">
        <v>1136</v>
      </c>
      <c r="C55" s="13" t="s">
        <v>375</v>
      </c>
      <c r="D55" s="13" t="s">
        <v>376</v>
      </c>
      <c r="E55" s="13" t="s">
        <v>1152</v>
      </c>
      <c r="F55" s="13">
        <v>217022</v>
      </c>
      <c r="G55" s="14">
        <v>179.8</v>
      </c>
      <c r="H55" s="15">
        <v>0.59</v>
      </c>
    </row>
    <row r="56" spans="2:8">
      <c r="B56" s="18" t="s">
        <v>1136</v>
      </c>
      <c r="C56" s="13" t="s">
        <v>377</v>
      </c>
      <c r="D56" s="13" t="s">
        <v>378</v>
      </c>
      <c r="E56" s="13" t="s">
        <v>1243</v>
      </c>
      <c r="F56" s="13">
        <v>115000</v>
      </c>
      <c r="G56" s="14">
        <v>175.03</v>
      </c>
      <c r="H56" s="15">
        <v>0.56999999999999995</v>
      </c>
    </row>
    <row r="57" spans="2:8">
      <c r="B57" s="18" t="s">
        <v>1136</v>
      </c>
      <c r="C57" s="13" t="s">
        <v>1194</v>
      </c>
      <c r="D57" s="13" t="s">
        <v>1195</v>
      </c>
      <c r="E57" s="13" t="s">
        <v>1158</v>
      </c>
      <c r="F57" s="13">
        <v>101600</v>
      </c>
      <c r="G57" s="14">
        <v>170.43</v>
      </c>
      <c r="H57" s="15">
        <v>0.56000000000000005</v>
      </c>
    </row>
    <row r="58" spans="2:8">
      <c r="B58" s="18" t="s">
        <v>1136</v>
      </c>
      <c r="C58" s="13" t="s">
        <v>379</v>
      </c>
      <c r="D58" s="13" t="s">
        <v>380</v>
      </c>
      <c r="E58" s="13" t="s">
        <v>1186</v>
      </c>
      <c r="F58" s="13">
        <v>1200</v>
      </c>
      <c r="G58" s="14">
        <v>154.72999999999999</v>
      </c>
      <c r="H58" s="15">
        <v>0.51</v>
      </c>
    </row>
    <row r="59" spans="2:8">
      <c r="B59" s="18" t="s">
        <v>1136</v>
      </c>
      <c r="C59" s="13" t="s">
        <v>381</v>
      </c>
      <c r="D59" s="13" t="s">
        <v>382</v>
      </c>
      <c r="E59" s="13" t="s">
        <v>1145</v>
      </c>
      <c r="F59" s="13">
        <v>241717</v>
      </c>
      <c r="G59" s="14">
        <v>153.97</v>
      </c>
      <c r="H59" s="15">
        <v>0.5</v>
      </c>
    </row>
    <row r="60" spans="2:8">
      <c r="B60" s="18" t="s">
        <v>1136</v>
      </c>
      <c r="C60" s="13" t="s">
        <v>1296</v>
      </c>
      <c r="D60" s="13" t="s">
        <v>139</v>
      </c>
      <c r="E60" s="13" t="s">
        <v>1155</v>
      </c>
      <c r="F60" s="13">
        <v>78900</v>
      </c>
      <c r="G60" s="14">
        <v>130.9</v>
      </c>
      <c r="H60" s="15">
        <v>0.43</v>
      </c>
    </row>
    <row r="61" spans="2:8">
      <c r="B61" s="18" t="s">
        <v>1136</v>
      </c>
      <c r="C61" s="13" t="s">
        <v>383</v>
      </c>
      <c r="D61" s="13" t="s">
        <v>384</v>
      </c>
      <c r="E61" s="13" t="s">
        <v>1145</v>
      </c>
      <c r="F61" s="13">
        <v>22755</v>
      </c>
      <c r="G61" s="14">
        <v>99.77</v>
      </c>
      <c r="H61" s="15">
        <v>0.33</v>
      </c>
    </row>
    <row r="62" spans="2:8" ht="13.5" thickBot="1">
      <c r="E62" s="8" t="s">
        <v>1244</v>
      </c>
      <c r="G62" s="19">
        <v>30325.1</v>
      </c>
      <c r="H62" s="20">
        <v>99.1</v>
      </c>
    </row>
    <row r="63" spans="2:8" ht="13.5" thickTop="1">
      <c r="H63" s="15"/>
    </row>
    <row r="64" spans="2:8">
      <c r="G64" s="25">
        <v>281.08</v>
      </c>
      <c r="H64" s="26">
        <v>0.9</v>
      </c>
    </row>
    <row r="65" spans="1:8">
      <c r="H65" s="15"/>
    </row>
    <row r="66" spans="1:8" ht="13.5" thickBot="1">
      <c r="A66" s="24" t="s">
        <v>1269</v>
      </c>
      <c r="E66" s="8" t="s">
        <v>1270</v>
      </c>
      <c r="G66" s="19">
        <v>30606.18</v>
      </c>
      <c r="H66" s="20">
        <v>100</v>
      </c>
    </row>
    <row r="67" spans="1:8" ht="13.5" thickTop="1">
      <c r="H67" s="15"/>
    </row>
    <row r="68" spans="1:8">
      <c r="A68" s="27" t="s">
        <v>1271</v>
      </c>
      <c r="H68" s="15"/>
    </row>
    <row r="69" spans="1:8">
      <c r="A69" s="16">
        <v>1</v>
      </c>
      <c r="B69" s="13" t="s">
        <v>1272</v>
      </c>
      <c r="H69" s="15"/>
    </row>
    <row r="70" spans="1:8">
      <c r="H70" s="15"/>
    </row>
    <row r="71" spans="1:8">
      <c r="A71" s="16">
        <v>2</v>
      </c>
      <c r="B71" s="13" t="s">
        <v>1273</v>
      </c>
      <c r="H71" s="15"/>
    </row>
    <row r="72" spans="1:8">
      <c r="H72" s="15"/>
    </row>
    <row r="73" spans="1:8">
      <c r="A73" s="16">
        <v>3</v>
      </c>
      <c r="B73" s="13" t="s">
        <v>385</v>
      </c>
      <c r="H73" s="15"/>
    </row>
    <row r="74" spans="1:8">
      <c r="A74" s="30"/>
      <c r="B74" s="31"/>
      <c r="C74" s="31"/>
      <c r="D74" s="31"/>
      <c r="E74" s="31"/>
      <c r="F74" s="31"/>
      <c r="G74" s="32"/>
      <c r="H74" s="33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13"/>
  <dimension ref="A1:H64"/>
  <sheetViews>
    <sheetView workbookViewId="0">
      <selection activeCell="C34" sqref="C34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9.28515625" style="4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271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1245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1246</v>
      </c>
      <c r="C4" s="150"/>
      <c r="D4" s="47"/>
      <c r="E4" s="47"/>
      <c r="F4" s="47"/>
      <c r="G4" s="48"/>
      <c r="H4" s="49"/>
    </row>
    <row r="5" spans="1:8" ht="12.75">
      <c r="A5" s="50"/>
      <c r="B5" s="154" t="s">
        <v>1135</v>
      </c>
      <c r="C5" s="150"/>
      <c r="D5" s="47"/>
      <c r="E5" s="47"/>
      <c r="F5" s="47"/>
      <c r="G5" s="48"/>
      <c r="H5" s="49"/>
    </row>
    <row r="6" spans="1:8">
      <c r="A6" s="50"/>
      <c r="B6" s="51">
        <v>0.1075</v>
      </c>
      <c r="C6" s="47" t="s">
        <v>1340</v>
      </c>
      <c r="D6" s="47" t="s">
        <v>1341</v>
      </c>
      <c r="E6" s="47" t="s">
        <v>1252</v>
      </c>
      <c r="F6" s="47">
        <v>300</v>
      </c>
      <c r="G6" s="48">
        <v>2948.5</v>
      </c>
      <c r="H6" s="49">
        <v>4.99</v>
      </c>
    </row>
    <row r="7" spans="1:8">
      <c r="A7" s="50"/>
      <c r="B7" s="51">
        <v>8.9499999999999996E-2</v>
      </c>
      <c r="C7" s="47" t="s">
        <v>1298</v>
      </c>
      <c r="D7" s="47" t="s">
        <v>1299</v>
      </c>
      <c r="E7" s="47" t="s">
        <v>1256</v>
      </c>
      <c r="F7" s="47">
        <v>300</v>
      </c>
      <c r="G7" s="48">
        <v>2796.6</v>
      </c>
      <c r="H7" s="49">
        <v>4.7300000000000004</v>
      </c>
    </row>
    <row r="8" spans="1:8">
      <c r="A8" s="50"/>
      <c r="B8" s="51">
        <v>0.11849999999999999</v>
      </c>
      <c r="C8" s="47" t="s">
        <v>1369</v>
      </c>
      <c r="D8" s="47" t="s">
        <v>272</v>
      </c>
      <c r="E8" s="47" t="s">
        <v>1371</v>
      </c>
      <c r="F8" s="47">
        <v>250</v>
      </c>
      <c r="G8" s="48">
        <v>2452.4699999999998</v>
      </c>
      <c r="H8" s="49">
        <v>4.1500000000000004</v>
      </c>
    </row>
    <row r="9" spans="1:8">
      <c r="A9" s="50"/>
      <c r="B9" s="51">
        <v>0.10249999999999999</v>
      </c>
      <c r="C9" s="47" t="s">
        <v>273</v>
      </c>
      <c r="D9" s="47" t="s">
        <v>274</v>
      </c>
      <c r="E9" s="47" t="s">
        <v>1371</v>
      </c>
      <c r="F9" s="47">
        <v>250</v>
      </c>
      <c r="G9" s="48">
        <v>2432.59</v>
      </c>
      <c r="H9" s="49">
        <v>4.12</v>
      </c>
    </row>
    <row r="10" spans="1:8">
      <c r="A10" s="50"/>
      <c r="B10" s="51">
        <v>8.2900000000000001E-2</v>
      </c>
      <c r="C10" s="47" t="s">
        <v>1380</v>
      </c>
      <c r="D10" s="47" t="s">
        <v>23</v>
      </c>
      <c r="E10" s="47" t="s">
        <v>1256</v>
      </c>
      <c r="F10" s="47">
        <v>250</v>
      </c>
      <c r="G10" s="48">
        <v>2400.75</v>
      </c>
      <c r="H10" s="49">
        <v>4.0599999999999996</v>
      </c>
    </row>
    <row r="11" spans="1:8">
      <c r="A11" s="50"/>
      <c r="B11" s="51">
        <v>9.0999999999999998E-2</v>
      </c>
      <c r="C11" s="47" t="s">
        <v>1300</v>
      </c>
      <c r="D11" s="47" t="s">
        <v>19</v>
      </c>
      <c r="E11" s="47" t="s">
        <v>1302</v>
      </c>
      <c r="F11" s="47">
        <v>250</v>
      </c>
      <c r="G11" s="48">
        <v>2371.29</v>
      </c>
      <c r="H11" s="49">
        <v>4.01</v>
      </c>
    </row>
    <row r="12" spans="1:8">
      <c r="A12" s="50"/>
      <c r="B12" s="51">
        <v>8.4000000000000005E-2</v>
      </c>
      <c r="C12" s="47" t="s">
        <v>1296</v>
      </c>
      <c r="D12" s="47" t="s">
        <v>1385</v>
      </c>
      <c r="E12" s="47" t="s">
        <v>1256</v>
      </c>
      <c r="F12" s="47">
        <v>250</v>
      </c>
      <c r="G12" s="48">
        <v>2327.56</v>
      </c>
      <c r="H12" s="49">
        <v>3.94</v>
      </c>
    </row>
    <row r="13" spans="1:8">
      <c r="A13" s="50"/>
      <c r="B13" s="51">
        <v>8.9499999999999996E-2</v>
      </c>
      <c r="C13" s="47" t="s">
        <v>1294</v>
      </c>
      <c r="D13" s="47" t="s">
        <v>1295</v>
      </c>
      <c r="E13" s="47" t="s">
        <v>1256</v>
      </c>
      <c r="F13" s="47">
        <v>250</v>
      </c>
      <c r="G13" s="48">
        <v>2280.3200000000002</v>
      </c>
      <c r="H13" s="49">
        <v>3.86</v>
      </c>
    </row>
    <row r="14" spans="1:8">
      <c r="A14" s="50"/>
      <c r="B14" s="51">
        <v>0.04</v>
      </c>
      <c r="C14" s="47" t="s">
        <v>1314</v>
      </c>
      <c r="D14" s="47" t="s">
        <v>1315</v>
      </c>
      <c r="E14" s="47" t="s">
        <v>1316</v>
      </c>
      <c r="F14" s="47">
        <v>200</v>
      </c>
      <c r="G14" s="48">
        <v>1987.97</v>
      </c>
      <c r="H14" s="49">
        <v>3.36</v>
      </c>
    </row>
    <row r="15" spans="1:8">
      <c r="A15" s="50"/>
      <c r="B15" s="51">
        <v>0.1103</v>
      </c>
      <c r="C15" s="47" t="s">
        <v>1247</v>
      </c>
      <c r="D15" s="47" t="s">
        <v>275</v>
      </c>
      <c r="E15" s="47" t="s">
        <v>276</v>
      </c>
      <c r="F15" s="47">
        <v>186</v>
      </c>
      <c r="G15" s="48">
        <v>1792.18</v>
      </c>
      <c r="H15" s="49">
        <v>3.03</v>
      </c>
    </row>
    <row r="16" spans="1:8">
      <c r="A16" s="50"/>
      <c r="B16" s="51">
        <v>0.1125</v>
      </c>
      <c r="C16" s="47" t="s">
        <v>1372</v>
      </c>
      <c r="D16" s="47" t="s">
        <v>277</v>
      </c>
      <c r="E16" s="47" t="s">
        <v>1374</v>
      </c>
      <c r="F16" s="47">
        <v>150000</v>
      </c>
      <c r="G16" s="48">
        <v>1488.61</v>
      </c>
      <c r="H16" s="49">
        <v>2.52</v>
      </c>
    </row>
    <row r="17" spans="1:8">
      <c r="A17" s="50"/>
      <c r="B17" s="51">
        <v>0.11849999999999999</v>
      </c>
      <c r="C17" s="47" t="s">
        <v>1369</v>
      </c>
      <c r="D17" s="47" t="s">
        <v>1370</v>
      </c>
      <c r="E17" s="47" t="s">
        <v>1371</v>
      </c>
      <c r="F17" s="47">
        <v>150</v>
      </c>
      <c r="G17" s="48">
        <v>1476.56</v>
      </c>
      <c r="H17" s="49">
        <v>2.5</v>
      </c>
    </row>
    <row r="18" spans="1:8">
      <c r="A18" s="50"/>
      <c r="B18" s="51">
        <v>9.7000000000000003E-2</v>
      </c>
      <c r="C18" s="47" t="s">
        <v>1375</v>
      </c>
      <c r="D18" s="47" t="s">
        <v>278</v>
      </c>
      <c r="E18" s="47" t="s">
        <v>1256</v>
      </c>
      <c r="F18" s="47">
        <v>120</v>
      </c>
      <c r="G18" s="48">
        <v>1181.5899999999999</v>
      </c>
      <c r="H18" s="49">
        <v>2</v>
      </c>
    </row>
    <row r="19" spans="1:8">
      <c r="A19" s="50"/>
      <c r="B19" s="51">
        <v>0.10059999999999999</v>
      </c>
      <c r="C19" s="47" t="s">
        <v>1377</v>
      </c>
      <c r="D19" s="47" t="s">
        <v>279</v>
      </c>
      <c r="E19" s="47" t="s">
        <v>1339</v>
      </c>
      <c r="F19" s="47">
        <v>100</v>
      </c>
      <c r="G19" s="48">
        <v>977.62</v>
      </c>
      <c r="H19" s="49">
        <v>1.65</v>
      </c>
    </row>
    <row r="20" spans="1:8">
      <c r="A20" s="50"/>
      <c r="B20" s="51">
        <v>0.115</v>
      </c>
      <c r="C20" s="47" t="s">
        <v>1250</v>
      </c>
      <c r="D20" s="47" t="s">
        <v>46</v>
      </c>
      <c r="E20" s="47" t="s">
        <v>1363</v>
      </c>
      <c r="F20" s="47">
        <v>600</v>
      </c>
      <c r="G20" s="48">
        <v>594.72</v>
      </c>
      <c r="H20" s="49">
        <v>1.01</v>
      </c>
    </row>
    <row r="21" spans="1:8">
      <c r="A21" s="50"/>
      <c r="B21" s="51">
        <v>0.11</v>
      </c>
      <c r="C21" s="47" t="s">
        <v>137</v>
      </c>
      <c r="D21" s="47" t="s">
        <v>280</v>
      </c>
      <c r="E21" s="47" t="s">
        <v>1252</v>
      </c>
      <c r="F21" s="47">
        <v>50</v>
      </c>
      <c r="G21" s="48">
        <v>498.78</v>
      </c>
      <c r="H21" s="49">
        <v>0.84</v>
      </c>
    </row>
    <row r="22" spans="1:8">
      <c r="A22" s="50"/>
      <c r="B22" s="51">
        <v>8.3400000000000002E-2</v>
      </c>
      <c r="C22" s="47" t="s">
        <v>1296</v>
      </c>
      <c r="D22" s="47" t="s">
        <v>1297</v>
      </c>
      <c r="E22" s="47" t="s">
        <v>1256</v>
      </c>
      <c r="F22" s="47">
        <v>50</v>
      </c>
      <c r="G22" s="48">
        <v>462.55</v>
      </c>
      <c r="H22" s="49">
        <v>0.78</v>
      </c>
    </row>
    <row r="23" spans="1:8">
      <c r="A23" s="50"/>
      <c r="B23" s="52" t="s">
        <v>1329</v>
      </c>
      <c r="C23" s="47" t="s">
        <v>281</v>
      </c>
      <c r="D23" s="47" t="s">
        <v>282</v>
      </c>
      <c r="E23" s="47" t="s">
        <v>1328</v>
      </c>
      <c r="F23" s="47">
        <v>10</v>
      </c>
      <c r="G23" s="48">
        <v>119.58</v>
      </c>
      <c r="H23" s="49">
        <v>0.2</v>
      </c>
    </row>
    <row r="24" spans="1:8">
      <c r="A24" s="50"/>
      <c r="B24" s="51">
        <v>9.7500000000000003E-2</v>
      </c>
      <c r="C24" s="47" t="s">
        <v>1224</v>
      </c>
      <c r="D24" s="47" t="s">
        <v>283</v>
      </c>
      <c r="E24" s="47" t="s">
        <v>1256</v>
      </c>
      <c r="F24" s="47">
        <v>230</v>
      </c>
      <c r="G24" s="48">
        <v>22.77</v>
      </c>
      <c r="H24" s="49">
        <v>0.04</v>
      </c>
    </row>
    <row r="25" spans="1:8">
      <c r="A25" s="50"/>
      <c r="B25" s="51">
        <v>0.105</v>
      </c>
      <c r="C25" s="47" t="s">
        <v>1250</v>
      </c>
      <c r="D25" s="47" t="s">
        <v>1251</v>
      </c>
      <c r="E25" s="47" t="s">
        <v>1252</v>
      </c>
      <c r="F25" s="47">
        <v>3346</v>
      </c>
      <c r="G25" s="48">
        <v>19.63</v>
      </c>
      <c r="H25" s="49">
        <v>0.03</v>
      </c>
    </row>
    <row r="26" spans="1:8" ht="9.75" thickBot="1">
      <c r="A26" s="50"/>
      <c r="B26" s="47"/>
      <c r="C26" s="47"/>
      <c r="D26" s="47"/>
      <c r="E26" s="42" t="s">
        <v>1244</v>
      </c>
      <c r="F26" s="47"/>
      <c r="G26" s="53">
        <v>30632.639999999999</v>
      </c>
      <c r="H26" s="54">
        <v>51.82</v>
      </c>
    </row>
    <row r="27" spans="1:8" ht="13.5" thickTop="1">
      <c r="A27" s="50"/>
      <c r="B27" s="154" t="s">
        <v>1253</v>
      </c>
      <c r="C27" s="150"/>
      <c r="D27" s="47"/>
      <c r="E27" s="47"/>
      <c r="F27" s="47"/>
      <c r="G27" s="48"/>
      <c r="H27" s="49"/>
    </row>
    <row r="28" spans="1:8">
      <c r="A28" s="50"/>
      <c r="B28" s="51">
        <v>9.4799999999999995E-2</v>
      </c>
      <c r="C28" s="47" t="s">
        <v>284</v>
      </c>
      <c r="D28" s="47" t="s">
        <v>285</v>
      </c>
      <c r="E28" s="47" t="s">
        <v>1332</v>
      </c>
      <c r="F28" s="47">
        <v>520</v>
      </c>
      <c r="G28" s="48">
        <v>4973.57</v>
      </c>
      <c r="H28" s="49">
        <v>8.42</v>
      </c>
    </row>
    <row r="29" spans="1:8">
      <c r="A29" s="50"/>
      <c r="B29" s="51">
        <v>0.11899999999999999</v>
      </c>
      <c r="C29" s="47" t="s">
        <v>286</v>
      </c>
      <c r="D29" s="47" t="s">
        <v>287</v>
      </c>
      <c r="E29" s="47" t="s">
        <v>288</v>
      </c>
      <c r="F29" s="47">
        <v>25</v>
      </c>
      <c r="G29" s="48">
        <v>2470.92</v>
      </c>
      <c r="H29" s="49">
        <v>4.18</v>
      </c>
    </row>
    <row r="30" spans="1:8">
      <c r="A30" s="50"/>
      <c r="B30" s="51">
        <v>0.10249999999999999</v>
      </c>
      <c r="C30" s="47" t="s">
        <v>284</v>
      </c>
      <c r="D30" s="47" t="s">
        <v>289</v>
      </c>
      <c r="E30" s="47" t="s">
        <v>1332</v>
      </c>
      <c r="F30" s="47">
        <v>50</v>
      </c>
      <c r="G30" s="48">
        <v>493.26</v>
      </c>
      <c r="H30" s="49">
        <v>0.83</v>
      </c>
    </row>
    <row r="31" spans="1:8" ht="9.75" thickBot="1">
      <c r="A31" s="50"/>
      <c r="B31" s="47"/>
      <c r="C31" s="47"/>
      <c r="D31" s="47"/>
      <c r="E31" s="42" t="s">
        <v>1244</v>
      </c>
      <c r="F31" s="47"/>
      <c r="G31" s="53">
        <v>7937.75</v>
      </c>
      <c r="H31" s="54">
        <v>13.43</v>
      </c>
    </row>
    <row r="32" spans="1:8" ht="13.5" thickTop="1">
      <c r="A32" s="50"/>
      <c r="B32" s="151" t="s">
        <v>1257</v>
      </c>
      <c r="C32" s="150"/>
      <c r="D32" s="47"/>
      <c r="E32" s="47"/>
      <c r="F32" s="47"/>
      <c r="G32" s="48"/>
      <c r="H32" s="49"/>
    </row>
    <row r="33" spans="1:8">
      <c r="A33" s="50"/>
      <c r="B33" s="154" t="s">
        <v>1135</v>
      </c>
      <c r="C33" s="162"/>
      <c r="D33" s="47"/>
      <c r="E33" s="47"/>
      <c r="F33" s="47"/>
      <c r="G33" s="48"/>
      <c r="H33" s="49"/>
    </row>
    <row r="34" spans="1:8">
      <c r="A34" s="50"/>
      <c r="B34" s="51">
        <v>8.1199999999999994E-2</v>
      </c>
      <c r="C34" s="47" t="s">
        <v>0</v>
      </c>
      <c r="D34" s="47" t="s">
        <v>1</v>
      </c>
      <c r="E34" s="47" t="s">
        <v>1260</v>
      </c>
      <c r="F34" s="47">
        <v>2500000</v>
      </c>
      <c r="G34" s="48">
        <v>2365</v>
      </c>
      <c r="H34" s="49">
        <v>4</v>
      </c>
    </row>
    <row r="35" spans="1:8">
      <c r="A35" s="50"/>
      <c r="B35" s="51">
        <v>7.2800000000000004E-2</v>
      </c>
      <c r="C35" s="47" t="s">
        <v>2</v>
      </c>
      <c r="D35" s="47" t="s">
        <v>3</v>
      </c>
      <c r="E35" s="47" t="s">
        <v>1260</v>
      </c>
      <c r="F35" s="47">
        <v>500000</v>
      </c>
      <c r="G35" s="48">
        <v>458</v>
      </c>
      <c r="H35" s="49">
        <v>0.77</v>
      </c>
    </row>
    <row r="36" spans="1:8" ht="9.75" thickBot="1">
      <c r="A36" s="50"/>
      <c r="B36" s="47"/>
      <c r="C36" s="47"/>
      <c r="D36" s="47"/>
      <c r="E36" s="42" t="s">
        <v>1244</v>
      </c>
      <c r="F36" s="47"/>
      <c r="G36" s="53">
        <v>2823</v>
      </c>
      <c r="H36" s="54">
        <v>4.7699999999999996</v>
      </c>
    </row>
    <row r="37" spans="1:8" ht="9.75" thickTop="1">
      <c r="A37" s="50"/>
      <c r="B37" s="47"/>
      <c r="C37" s="47"/>
      <c r="D37" s="47"/>
      <c r="E37" s="47"/>
      <c r="F37" s="47"/>
      <c r="G37" s="48"/>
      <c r="H37" s="49"/>
    </row>
    <row r="38" spans="1:8" ht="12.75">
      <c r="A38" s="153" t="s">
        <v>7</v>
      </c>
      <c r="B38" s="150"/>
      <c r="C38" s="150"/>
      <c r="D38" s="47"/>
      <c r="E38" s="47"/>
      <c r="F38" s="47"/>
      <c r="G38" s="48"/>
      <c r="H38" s="49"/>
    </row>
    <row r="39" spans="1:8" ht="12.75">
      <c r="A39" s="50"/>
      <c r="B39" s="151" t="s">
        <v>8</v>
      </c>
      <c r="C39" s="150"/>
      <c r="D39" s="47"/>
      <c r="E39" s="47"/>
      <c r="F39" s="47"/>
      <c r="G39" s="48"/>
      <c r="H39" s="49"/>
    </row>
    <row r="40" spans="1:8">
      <c r="A40" s="50"/>
      <c r="B40" s="52" t="s">
        <v>9</v>
      </c>
      <c r="C40" s="47" t="s">
        <v>57</v>
      </c>
      <c r="D40" s="47" t="s">
        <v>290</v>
      </c>
      <c r="E40" s="47" t="s">
        <v>52</v>
      </c>
      <c r="F40" s="47">
        <v>1000</v>
      </c>
      <c r="G40" s="48">
        <v>4711.75</v>
      </c>
      <c r="H40" s="49">
        <v>7.97</v>
      </c>
    </row>
    <row r="41" spans="1:8">
      <c r="A41" s="50"/>
      <c r="B41" s="52" t="s">
        <v>49</v>
      </c>
      <c r="C41" s="47" t="s">
        <v>60</v>
      </c>
      <c r="D41" s="47" t="s">
        <v>291</v>
      </c>
      <c r="E41" s="47" t="s">
        <v>52</v>
      </c>
      <c r="F41" s="47">
        <v>2500</v>
      </c>
      <c r="G41" s="48">
        <v>2364.34</v>
      </c>
      <c r="H41" s="49">
        <v>4</v>
      </c>
    </row>
    <row r="42" spans="1:8">
      <c r="A42" s="50"/>
      <c r="B42" s="52" t="s">
        <v>49</v>
      </c>
      <c r="C42" s="47" t="s">
        <v>50</v>
      </c>
      <c r="D42" s="47" t="s">
        <v>292</v>
      </c>
      <c r="E42" s="47" t="s">
        <v>293</v>
      </c>
      <c r="F42" s="47">
        <v>2500</v>
      </c>
      <c r="G42" s="48">
        <v>2363.36</v>
      </c>
      <c r="H42" s="49">
        <v>4</v>
      </c>
    </row>
    <row r="43" spans="1:8">
      <c r="A43" s="50"/>
      <c r="B43" s="52" t="s">
        <v>49</v>
      </c>
      <c r="C43" s="47" t="s">
        <v>62</v>
      </c>
      <c r="D43" s="47" t="s">
        <v>63</v>
      </c>
      <c r="E43" s="47" t="s">
        <v>12</v>
      </c>
      <c r="F43" s="47">
        <v>300</v>
      </c>
      <c r="G43" s="48">
        <v>284.08</v>
      </c>
      <c r="H43" s="49">
        <v>0.48</v>
      </c>
    </row>
    <row r="44" spans="1:8">
      <c r="A44" s="50"/>
      <c r="B44" s="52" t="s">
        <v>49</v>
      </c>
      <c r="C44" s="47" t="s">
        <v>60</v>
      </c>
      <c r="D44" s="47" t="s">
        <v>61</v>
      </c>
      <c r="E44" s="47" t="s">
        <v>52</v>
      </c>
      <c r="F44" s="47">
        <v>100</v>
      </c>
      <c r="G44" s="48">
        <v>94.24</v>
      </c>
      <c r="H44" s="49">
        <v>0.16</v>
      </c>
    </row>
    <row r="45" spans="1:8" ht="9.75" thickBot="1">
      <c r="A45" s="50"/>
      <c r="B45" s="47"/>
      <c r="C45" s="47"/>
      <c r="D45" s="47"/>
      <c r="E45" s="42" t="s">
        <v>1244</v>
      </c>
      <c r="F45" s="47"/>
      <c r="G45" s="53">
        <v>9817.77</v>
      </c>
      <c r="H45" s="54">
        <v>16.61</v>
      </c>
    </row>
    <row r="46" spans="1:8" ht="13.5" thickTop="1">
      <c r="A46" s="50"/>
      <c r="B46" s="151" t="s">
        <v>72</v>
      </c>
      <c r="C46" s="150"/>
      <c r="D46" s="47"/>
      <c r="E46" s="47"/>
      <c r="F46" s="47"/>
      <c r="G46" s="48"/>
      <c r="H46" s="49"/>
    </row>
    <row r="47" spans="1:8">
      <c r="A47" s="50"/>
      <c r="B47" s="52" t="s">
        <v>73</v>
      </c>
      <c r="C47" s="47" t="s">
        <v>294</v>
      </c>
      <c r="D47" s="47" t="s">
        <v>295</v>
      </c>
      <c r="E47" s="47" t="s">
        <v>1260</v>
      </c>
      <c r="F47" s="47">
        <v>2000000</v>
      </c>
      <c r="G47" s="48">
        <v>1843.75</v>
      </c>
      <c r="H47" s="49">
        <v>3.12</v>
      </c>
    </row>
    <row r="48" spans="1:8" ht="9.75" thickBot="1">
      <c r="A48" s="50"/>
      <c r="B48" s="47"/>
      <c r="C48" s="47"/>
      <c r="D48" s="47"/>
      <c r="E48" s="42" t="s">
        <v>1244</v>
      </c>
      <c r="F48" s="47"/>
      <c r="G48" s="53">
        <v>1843.75</v>
      </c>
      <c r="H48" s="54">
        <v>3.12</v>
      </c>
    </row>
    <row r="49" spans="1:8" ht="9.75" thickTop="1">
      <c r="A49" s="50"/>
      <c r="B49" s="47"/>
      <c r="C49" s="47"/>
      <c r="D49" s="47"/>
      <c r="E49" s="47"/>
      <c r="F49" s="47"/>
      <c r="G49" s="48"/>
      <c r="H49" s="49"/>
    </row>
    <row r="50" spans="1:8">
      <c r="A50" s="55" t="s">
        <v>1269</v>
      </c>
      <c r="B50" s="47"/>
      <c r="C50" s="47"/>
      <c r="D50" s="47"/>
      <c r="E50" s="47"/>
      <c r="F50" s="47"/>
      <c r="G50" s="56">
        <v>6044.13</v>
      </c>
      <c r="H50" s="57">
        <v>10.25</v>
      </c>
    </row>
    <row r="51" spans="1:8">
      <c r="A51" s="50"/>
      <c r="B51" s="47"/>
      <c r="C51" s="47"/>
      <c r="D51" s="47"/>
      <c r="E51" s="47"/>
      <c r="F51" s="47"/>
      <c r="G51" s="48"/>
      <c r="H51" s="49"/>
    </row>
    <row r="52" spans="1:8" ht="9.75" thickBot="1">
      <c r="A52" s="50"/>
      <c r="B52" s="47"/>
      <c r="C52" s="47"/>
      <c r="D52" s="47"/>
      <c r="E52" s="42" t="s">
        <v>1270</v>
      </c>
      <c r="F52" s="47"/>
      <c r="G52" s="53">
        <v>59099.040000000001</v>
      </c>
      <c r="H52" s="54">
        <v>100</v>
      </c>
    </row>
    <row r="53" spans="1:8" ht="9.75" thickTop="1">
      <c r="A53" s="50"/>
      <c r="B53" s="47"/>
      <c r="C53" s="47"/>
      <c r="D53" s="47"/>
      <c r="E53" s="47"/>
      <c r="F53" s="47"/>
      <c r="G53" s="48"/>
      <c r="H53" s="49"/>
    </row>
    <row r="54" spans="1:8">
      <c r="A54" s="50"/>
      <c r="B54" s="47"/>
      <c r="C54" s="47"/>
      <c r="D54" s="47"/>
      <c r="E54" s="47"/>
      <c r="F54" s="47"/>
      <c r="G54" s="48"/>
      <c r="H54" s="49"/>
    </row>
    <row r="55" spans="1:8">
      <c r="A55" s="50"/>
      <c r="B55" s="47"/>
      <c r="C55" s="47"/>
      <c r="D55" s="47"/>
      <c r="E55" s="47"/>
      <c r="F55" s="47"/>
      <c r="G55" s="48"/>
      <c r="H55" s="49"/>
    </row>
    <row r="56" spans="1:8">
      <c r="A56" s="58" t="s">
        <v>1271</v>
      </c>
      <c r="B56" s="47"/>
      <c r="C56" s="47"/>
      <c r="D56" s="47"/>
      <c r="E56" s="47"/>
      <c r="F56" s="47"/>
      <c r="G56" s="48"/>
      <c r="H56" s="49"/>
    </row>
    <row r="57" spans="1:8">
      <c r="A57" s="50">
        <v>1</v>
      </c>
      <c r="B57" s="47" t="s">
        <v>296</v>
      </c>
      <c r="C57" s="47"/>
      <c r="D57" s="47"/>
      <c r="E57" s="47"/>
      <c r="F57" s="47"/>
      <c r="G57" s="48"/>
      <c r="H57" s="49"/>
    </row>
    <row r="58" spans="1:8">
      <c r="A58" s="50"/>
      <c r="B58" s="47"/>
      <c r="C58" s="47"/>
      <c r="D58" s="47"/>
      <c r="E58" s="47"/>
      <c r="F58" s="47"/>
      <c r="G58" s="48"/>
      <c r="H58" s="49"/>
    </row>
    <row r="59" spans="1:8">
      <c r="A59" s="50">
        <v>2</v>
      </c>
      <c r="B59" s="47" t="s">
        <v>1273</v>
      </c>
      <c r="C59" s="47"/>
      <c r="D59" s="47"/>
      <c r="E59" s="47"/>
      <c r="F59" s="47"/>
      <c r="G59" s="48"/>
      <c r="H59" s="49"/>
    </row>
    <row r="60" spans="1:8">
      <c r="A60" s="50"/>
      <c r="B60" s="47"/>
      <c r="C60" s="47"/>
      <c r="D60" s="47"/>
      <c r="E60" s="47"/>
      <c r="F60" s="47"/>
      <c r="G60" s="48"/>
      <c r="H60" s="49"/>
    </row>
    <row r="61" spans="1:8">
      <c r="A61" s="50">
        <v>3</v>
      </c>
      <c r="B61" s="47" t="s">
        <v>1275</v>
      </c>
      <c r="C61" s="47"/>
      <c r="D61" s="47"/>
      <c r="E61" s="47"/>
      <c r="F61" s="47"/>
      <c r="G61" s="48"/>
      <c r="H61" s="49"/>
    </row>
    <row r="62" spans="1:8">
      <c r="A62" s="50"/>
      <c r="B62" s="47" t="s">
        <v>15</v>
      </c>
      <c r="C62" s="47"/>
      <c r="D62" s="47"/>
      <c r="E62" s="47"/>
      <c r="F62" s="47"/>
      <c r="G62" s="48"/>
      <c r="H62" s="49"/>
    </row>
    <row r="63" spans="1:8">
      <c r="A63" s="50"/>
      <c r="B63" s="47" t="s">
        <v>1277</v>
      </c>
      <c r="C63" s="47"/>
      <c r="D63" s="47"/>
      <c r="E63" s="47"/>
      <c r="F63" s="47"/>
      <c r="G63" s="48"/>
      <c r="H63" s="49"/>
    </row>
    <row r="64" spans="1:8">
      <c r="A64" s="59"/>
      <c r="B64" s="60"/>
      <c r="C64" s="60"/>
      <c r="D64" s="60"/>
      <c r="E64" s="60"/>
      <c r="F64" s="60"/>
      <c r="G64" s="61"/>
      <c r="H64" s="62"/>
    </row>
  </sheetData>
  <mergeCells count="10">
    <mergeCell ref="A2:C2"/>
    <mergeCell ref="A3:C3"/>
    <mergeCell ref="B4:C4"/>
    <mergeCell ref="B5:C5"/>
    <mergeCell ref="B39:C39"/>
    <mergeCell ref="B46:C46"/>
    <mergeCell ref="B27:C27"/>
    <mergeCell ref="B32:C32"/>
    <mergeCell ref="B33:C33"/>
    <mergeCell ref="A38:C38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12"/>
  <dimension ref="A1:I206"/>
  <sheetViews>
    <sheetView topLeftCell="A193" workbookViewId="0">
      <selection activeCell="C206" sqref="C206"/>
    </sheetView>
  </sheetViews>
  <sheetFormatPr defaultRowHeight="12.75"/>
  <cols>
    <col min="1" max="1" width="2.7109375" style="7" customWidth="1"/>
    <col min="2" max="2" width="39.85546875" style="7" customWidth="1"/>
    <col min="3" max="3" width="40.7109375" style="7" customWidth="1"/>
    <col min="4" max="4" width="12.7109375" style="7" bestFit="1" customWidth="1"/>
    <col min="5" max="5" width="20.42578125" style="7" bestFit="1" customWidth="1"/>
    <col min="6" max="6" width="8.7109375" style="7" customWidth="1"/>
    <col min="7" max="7" width="12.5703125" style="34" customWidth="1"/>
    <col min="8" max="8" width="11.140625" style="35" customWidth="1"/>
    <col min="9" max="9" width="9.140625" style="6"/>
    <col min="10" max="16384" width="9.140625" style="7"/>
  </cols>
  <sheetData>
    <row r="1" spans="1:8">
      <c r="A1" s="1"/>
      <c r="B1" s="2"/>
      <c r="C1" s="3" t="s">
        <v>113</v>
      </c>
      <c r="D1" s="2"/>
      <c r="E1" s="2"/>
      <c r="F1" s="2"/>
      <c r="G1" s="4"/>
      <c r="H1" s="5"/>
    </row>
    <row r="2" spans="1:8" ht="25.5">
      <c r="A2" s="155" t="s">
        <v>1128</v>
      </c>
      <c r="B2" s="156"/>
      <c r="C2" s="156"/>
      <c r="D2" s="8" t="s">
        <v>1129</v>
      </c>
      <c r="E2" s="9" t="s">
        <v>1130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1134</v>
      </c>
      <c r="B3" s="158"/>
      <c r="C3" s="158"/>
      <c r="D3" s="13"/>
      <c r="E3" s="13"/>
      <c r="F3" s="13"/>
      <c r="G3" s="14"/>
      <c r="H3" s="15"/>
    </row>
    <row r="4" spans="1:8">
      <c r="A4" s="16"/>
      <c r="B4" s="159" t="s">
        <v>1135</v>
      </c>
      <c r="C4" s="158"/>
      <c r="D4" s="13"/>
      <c r="E4" s="13"/>
      <c r="F4" s="13"/>
      <c r="G4" s="14"/>
      <c r="H4" s="15"/>
    </row>
    <row r="5" spans="1:8">
      <c r="A5" s="16"/>
      <c r="B5" s="18" t="s">
        <v>1136</v>
      </c>
      <c r="C5" s="13" t="s">
        <v>114</v>
      </c>
      <c r="D5" s="13" t="s">
        <v>115</v>
      </c>
      <c r="E5" s="13" t="s">
        <v>1142</v>
      </c>
      <c r="F5" s="13">
        <v>123750</v>
      </c>
      <c r="G5" s="14">
        <v>2723.55</v>
      </c>
      <c r="H5" s="15">
        <v>7.06</v>
      </c>
    </row>
    <row r="6" spans="1:8">
      <c r="A6" s="16"/>
      <c r="B6" s="18" t="s">
        <v>1136</v>
      </c>
      <c r="C6" s="13" t="s">
        <v>1365</v>
      </c>
      <c r="D6" s="13" t="s">
        <v>116</v>
      </c>
      <c r="E6" s="13" t="s">
        <v>1145</v>
      </c>
      <c r="F6" s="13">
        <v>1079000</v>
      </c>
      <c r="G6" s="14">
        <v>2625.75</v>
      </c>
      <c r="H6" s="15">
        <v>6.81</v>
      </c>
    </row>
    <row r="7" spans="1:8">
      <c r="A7" s="16"/>
      <c r="B7" s="18" t="s">
        <v>1136</v>
      </c>
      <c r="C7" s="13" t="s">
        <v>1389</v>
      </c>
      <c r="D7" s="13" t="s">
        <v>117</v>
      </c>
      <c r="E7" s="13" t="s">
        <v>1238</v>
      </c>
      <c r="F7" s="13">
        <v>1710000</v>
      </c>
      <c r="G7" s="14">
        <v>2502.59</v>
      </c>
      <c r="H7" s="15">
        <v>6.49</v>
      </c>
    </row>
    <row r="8" spans="1:8">
      <c r="A8" s="16"/>
      <c r="B8" s="18" t="s">
        <v>1136</v>
      </c>
      <c r="C8" s="13" t="s">
        <v>1380</v>
      </c>
      <c r="D8" s="13" t="s">
        <v>118</v>
      </c>
      <c r="E8" s="13" t="s">
        <v>1155</v>
      </c>
      <c r="F8" s="13">
        <v>1334000</v>
      </c>
      <c r="G8" s="14">
        <v>1455.39</v>
      </c>
      <c r="H8" s="15">
        <v>3.77</v>
      </c>
    </row>
    <row r="9" spans="1:8">
      <c r="A9" s="16"/>
      <c r="B9" s="18" t="s">
        <v>1136</v>
      </c>
      <c r="C9" s="13" t="s">
        <v>119</v>
      </c>
      <c r="D9" s="13" t="s">
        <v>120</v>
      </c>
      <c r="E9" s="13" t="s">
        <v>1155</v>
      </c>
      <c r="F9" s="13">
        <v>1364000</v>
      </c>
      <c r="G9" s="14">
        <v>1098.02</v>
      </c>
      <c r="H9" s="15">
        <v>2.85</v>
      </c>
    </row>
    <row r="10" spans="1:8">
      <c r="A10" s="16"/>
      <c r="B10" s="18" t="s">
        <v>1136</v>
      </c>
      <c r="C10" s="13" t="s">
        <v>121</v>
      </c>
      <c r="D10" s="13" t="s">
        <v>122</v>
      </c>
      <c r="E10" s="13" t="s">
        <v>1186</v>
      </c>
      <c r="F10" s="13">
        <v>1588000</v>
      </c>
      <c r="G10" s="14">
        <v>999.65</v>
      </c>
      <c r="H10" s="15">
        <v>2.59</v>
      </c>
    </row>
    <row r="11" spans="1:8">
      <c r="A11" s="16"/>
      <c r="B11" s="18" t="s">
        <v>1136</v>
      </c>
      <c r="C11" s="13" t="s">
        <v>123</v>
      </c>
      <c r="D11" s="13" t="s">
        <v>124</v>
      </c>
      <c r="E11" s="13" t="s">
        <v>1169</v>
      </c>
      <c r="F11" s="13">
        <v>478000</v>
      </c>
      <c r="G11" s="14">
        <v>867.81</v>
      </c>
      <c r="H11" s="15">
        <v>2.25</v>
      </c>
    </row>
    <row r="12" spans="1:8">
      <c r="A12" s="16"/>
      <c r="B12" s="18" t="s">
        <v>1136</v>
      </c>
      <c r="C12" s="13" t="s">
        <v>125</v>
      </c>
      <c r="D12" s="13" t="s">
        <v>126</v>
      </c>
      <c r="E12" s="13" t="s">
        <v>1243</v>
      </c>
      <c r="F12" s="13">
        <v>2600000</v>
      </c>
      <c r="G12" s="14">
        <v>860.6</v>
      </c>
      <c r="H12" s="15">
        <v>2.23</v>
      </c>
    </row>
    <row r="13" spans="1:8">
      <c r="A13" s="16"/>
      <c r="B13" s="18" t="s">
        <v>1136</v>
      </c>
      <c r="C13" s="13" t="s">
        <v>127</v>
      </c>
      <c r="D13" s="13" t="s">
        <v>128</v>
      </c>
      <c r="E13" s="13" t="s">
        <v>1213</v>
      </c>
      <c r="F13" s="13">
        <v>373000</v>
      </c>
      <c r="G13" s="14">
        <v>827.5</v>
      </c>
      <c r="H13" s="15">
        <v>2.14</v>
      </c>
    </row>
    <row r="14" spans="1:8">
      <c r="A14" s="16"/>
      <c r="B14" s="18" t="s">
        <v>1136</v>
      </c>
      <c r="C14" s="13" t="s">
        <v>129</v>
      </c>
      <c r="D14" s="13" t="s">
        <v>130</v>
      </c>
      <c r="E14" s="13" t="s">
        <v>1169</v>
      </c>
      <c r="F14" s="13">
        <v>201000</v>
      </c>
      <c r="G14" s="14">
        <v>819.78</v>
      </c>
      <c r="H14" s="15">
        <v>2.12</v>
      </c>
    </row>
    <row r="15" spans="1:8">
      <c r="A15" s="16"/>
      <c r="B15" s="18" t="s">
        <v>1136</v>
      </c>
      <c r="C15" s="13" t="s">
        <v>81</v>
      </c>
      <c r="D15" s="13" t="s">
        <v>82</v>
      </c>
      <c r="E15" s="13" t="s">
        <v>1145</v>
      </c>
      <c r="F15" s="13">
        <v>531000</v>
      </c>
      <c r="G15" s="14">
        <v>755.61</v>
      </c>
      <c r="H15" s="15">
        <v>1.96</v>
      </c>
    </row>
    <row r="16" spans="1:8">
      <c r="A16" s="16"/>
      <c r="B16" s="18" t="s">
        <v>1136</v>
      </c>
      <c r="C16" s="13" t="s">
        <v>131</v>
      </c>
      <c r="D16" s="13" t="s">
        <v>132</v>
      </c>
      <c r="E16" s="13" t="s">
        <v>1180</v>
      </c>
      <c r="F16" s="13">
        <v>5240000</v>
      </c>
      <c r="G16" s="14">
        <v>717.88</v>
      </c>
      <c r="H16" s="15">
        <v>1.86</v>
      </c>
    </row>
    <row r="17" spans="1:8">
      <c r="A17" s="16"/>
      <c r="B17" s="18" t="s">
        <v>1136</v>
      </c>
      <c r="C17" s="13" t="s">
        <v>133</v>
      </c>
      <c r="D17" s="13" t="s">
        <v>134</v>
      </c>
      <c r="E17" s="13" t="s">
        <v>1213</v>
      </c>
      <c r="F17" s="13">
        <v>109000</v>
      </c>
      <c r="G17" s="14">
        <v>590.17999999999995</v>
      </c>
      <c r="H17" s="15">
        <v>1.53</v>
      </c>
    </row>
    <row r="18" spans="1:8">
      <c r="A18" s="16"/>
      <c r="B18" s="18" t="s">
        <v>1136</v>
      </c>
      <c r="C18" s="13" t="s">
        <v>20</v>
      </c>
      <c r="D18" s="13" t="s">
        <v>135</v>
      </c>
      <c r="E18" s="13" t="s">
        <v>136</v>
      </c>
      <c r="F18" s="13">
        <v>258000</v>
      </c>
      <c r="G18" s="14">
        <v>491.88</v>
      </c>
      <c r="H18" s="15">
        <v>1.27</v>
      </c>
    </row>
    <row r="19" spans="1:8">
      <c r="A19" s="16"/>
      <c r="B19" s="18" t="s">
        <v>1136</v>
      </c>
      <c r="C19" s="13" t="s">
        <v>137</v>
      </c>
      <c r="D19" s="13" t="s">
        <v>138</v>
      </c>
      <c r="E19" s="13" t="s">
        <v>1183</v>
      </c>
      <c r="F19" s="13">
        <v>296000</v>
      </c>
      <c r="G19" s="14">
        <v>487.96</v>
      </c>
      <c r="H19" s="15">
        <v>1.26</v>
      </c>
    </row>
    <row r="20" spans="1:8">
      <c r="A20" s="16"/>
      <c r="B20" s="18" t="s">
        <v>1136</v>
      </c>
      <c r="C20" s="13" t="s">
        <v>1296</v>
      </c>
      <c r="D20" s="13" t="s">
        <v>139</v>
      </c>
      <c r="E20" s="13" t="s">
        <v>1155</v>
      </c>
      <c r="F20" s="13">
        <v>290000</v>
      </c>
      <c r="G20" s="14">
        <v>481.11</v>
      </c>
      <c r="H20" s="15">
        <v>1.25</v>
      </c>
    </row>
    <row r="21" spans="1:8">
      <c r="A21" s="16"/>
      <c r="B21" s="18" t="s">
        <v>1136</v>
      </c>
      <c r="C21" s="13" t="s">
        <v>140</v>
      </c>
      <c r="D21" s="13" t="s">
        <v>141</v>
      </c>
      <c r="E21" s="13" t="s">
        <v>142</v>
      </c>
      <c r="F21" s="13">
        <v>340000</v>
      </c>
      <c r="G21" s="14">
        <v>453.56</v>
      </c>
      <c r="H21" s="15">
        <v>1.18</v>
      </c>
    </row>
    <row r="22" spans="1:8">
      <c r="A22" s="16"/>
      <c r="B22" s="18" t="s">
        <v>1136</v>
      </c>
      <c r="C22" s="13" t="s">
        <v>143</v>
      </c>
      <c r="D22" s="13" t="s">
        <v>144</v>
      </c>
      <c r="E22" s="13" t="s">
        <v>1145</v>
      </c>
      <c r="F22" s="13">
        <v>1024000</v>
      </c>
      <c r="G22" s="14">
        <v>448</v>
      </c>
      <c r="H22" s="15">
        <v>1.1599999999999999</v>
      </c>
    </row>
    <row r="23" spans="1:8">
      <c r="A23" s="16"/>
      <c r="B23" s="18" t="s">
        <v>1136</v>
      </c>
      <c r="C23" s="13" t="s">
        <v>1194</v>
      </c>
      <c r="D23" s="13" t="s">
        <v>1195</v>
      </c>
      <c r="E23" s="13" t="s">
        <v>1158</v>
      </c>
      <c r="F23" s="13">
        <v>265000</v>
      </c>
      <c r="G23" s="14">
        <v>444.54</v>
      </c>
      <c r="H23" s="15">
        <v>1.1499999999999999</v>
      </c>
    </row>
    <row r="24" spans="1:8">
      <c r="A24" s="16"/>
      <c r="B24" s="18" t="s">
        <v>1136</v>
      </c>
      <c r="C24" s="13" t="s">
        <v>1232</v>
      </c>
      <c r="D24" s="13" t="s">
        <v>1233</v>
      </c>
      <c r="E24" s="13" t="s">
        <v>1145</v>
      </c>
      <c r="F24" s="13">
        <v>210000</v>
      </c>
      <c r="G24" s="14">
        <v>425.88</v>
      </c>
      <c r="H24" s="15">
        <v>1.1000000000000001</v>
      </c>
    </row>
    <row r="25" spans="1:8">
      <c r="A25" s="16"/>
      <c r="B25" s="18" t="s">
        <v>1136</v>
      </c>
      <c r="C25" s="13" t="s">
        <v>1200</v>
      </c>
      <c r="D25" s="13" t="s">
        <v>1201</v>
      </c>
      <c r="E25" s="13" t="s">
        <v>1139</v>
      </c>
      <c r="F25" s="13">
        <v>60500</v>
      </c>
      <c r="G25" s="14">
        <v>292.58</v>
      </c>
      <c r="H25" s="15">
        <v>0.76</v>
      </c>
    </row>
    <row r="26" spans="1:8">
      <c r="A26" s="16"/>
      <c r="B26" s="18" t="s">
        <v>1136</v>
      </c>
      <c r="C26" s="13" t="s">
        <v>85</v>
      </c>
      <c r="D26" s="13" t="s">
        <v>86</v>
      </c>
      <c r="E26" s="13" t="s">
        <v>1145</v>
      </c>
      <c r="F26" s="13">
        <v>512000</v>
      </c>
      <c r="G26" s="14">
        <v>280.83</v>
      </c>
      <c r="H26" s="15">
        <v>0.73</v>
      </c>
    </row>
    <row r="27" spans="1:8">
      <c r="A27" s="16"/>
      <c r="B27" s="18" t="s">
        <v>1136</v>
      </c>
      <c r="C27" s="13" t="s">
        <v>145</v>
      </c>
      <c r="D27" s="13" t="s">
        <v>146</v>
      </c>
      <c r="E27" s="13" t="s">
        <v>147</v>
      </c>
      <c r="F27" s="13">
        <v>1632000</v>
      </c>
      <c r="G27" s="14">
        <v>270.10000000000002</v>
      </c>
      <c r="H27" s="15">
        <v>0.7</v>
      </c>
    </row>
    <row r="28" spans="1:8">
      <c r="A28" s="16"/>
      <c r="B28" s="18" t="s">
        <v>1136</v>
      </c>
      <c r="C28" s="13" t="s">
        <v>148</v>
      </c>
      <c r="D28" s="13" t="s">
        <v>149</v>
      </c>
      <c r="E28" s="13" t="s">
        <v>150</v>
      </c>
      <c r="F28" s="13">
        <v>828000</v>
      </c>
      <c r="G28" s="14">
        <v>269.93</v>
      </c>
      <c r="H28" s="15">
        <v>0.7</v>
      </c>
    </row>
    <row r="29" spans="1:8">
      <c r="A29" s="16"/>
      <c r="B29" s="18" t="s">
        <v>1136</v>
      </c>
      <c r="C29" s="13" t="s">
        <v>83</v>
      </c>
      <c r="D29" s="13" t="s">
        <v>84</v>
      </c>
      <c r="E29" s="13" t="s">
        <v>1145</v>
      </c>
      <c r="F29" s="13">
        <v>256000</v>
      </c>
      <c r="G29" s="14">
        <v>260.61</v>
      </c>
      <c r="H29" s="15">
        <v>0.68</v>
      </c>
    </row>
    <row r="30" spans="1:8">
      <c r="A30" s="16"/>
      <c r="B30" s="18" t="s">
        <v>1136</v>
      </c>
      <c r="C30" s="13" t="s">
        <v>1150</v>
      </c>
      <c r="D30" s="13" t="s">
        <v>1151</v>
      </c>
      <c r="E30" s="13" t="s">
        <v>1152</v>
      </c>
      <c r="F30" s="13">
        <v>210000</v>
      </c>
      <c r="G30" s="14">
        <v>249.9</v>
      </c>
      <c r="H30" s="15">
        <v>0.65</v>
      </c>
    </row>
    <row r="31" spans="1:8">
      <c r="A31" s="16"/>
      <c r="B31" s="18" t="s">
        <v>1136</v>
      </c>
      <c r="C31" s="13" t="s">
        <v>1204</v>
      </c>
      <c r="D31" s="13" t="s">
        <v>1205</v>
      </c>
      <c r="E31" s="13" t="s">
        <v>1145</v>
      </c>
      <c r="F31" s="13">
        <v>144000</v>
      </c>
      <c r="G31" s="14">
        <v>182.95</v>
      </c>
      <c r="H31" s="15">
        <v>0.47</v>
      </c>
    </row>
    <row r="32" spans="1:8">
      <c r="A32" s="16"/>
      <c r="B32" s="18" t="s">
        <v>1136</v>
      </c>
      <c r="C32" s="13" t="s">
        <v>151</v>
      </c>
      <c r="D32" s="13" t="s">
        <v>152</v>
      </c>
      <c r="E32" s="13" t="s">
        <v>1166</v>
      </c>
      <c r="F32" s="13">
        <v>55000</v>
      </c>
      <c r="G32" s="14">
        <v>176.39</v>
      </c>
      <c r="H32" s="15">
        <v>0.46</v>
      </c>
    </row>
    <row r="33" spans="1:8">
      <c r="A33" s="16"/>
      <c r="B33" s="18" t="s">
        <v>1136</v>
      </c>
      <c r="C33" s="13" t="s">
        <v>153</v>
      </c>
      <c r="D33" s="13" t="s">
        <v>154</v>
      </c>
      <c r="E33" s="13" t="s">
        <v>1163</v>
      </c>
      <c r="F33" s="13">
        <v>424000</v>
      </c>
      <c r="G33" s="14">
        <v>163.44999999999999</v>
      </c>
      <c r="H33" s="15">
        <v>0.42</v>
      </c>
    </row>
    <row r="34" spans="1:8">
      <c r="A34" s="16"/>
      <c r="B34" s="18" t="s">
        <v>1136</v>
      </c>
      <c r="C34" s="13" t="s">
        <v>155</v>
      </c>
      <c r="D34" s="13" t="s">
        <v>156</v>
      </c>
      <c r="E34" s="13" t="s">
        <v>157</v>
      </c>
      <c r="F34" s="13">
        <v>316000</v>
      </c>
      <c r="G34" s="14">
        <v>158.94999999999999</v>
      </c>
      <c r="H34" s="15">
        <v>0.41</v>
      </c>
    </row>
    <row r="35" spans="1:8">
      <c r="A35" s="16"/>
      <c r="B35" s="18" t="s">
        <v>1136</v>
      </c>
      <c r="C35" s="13" t="s">
        <v>158</v>
      </c>
      <c r="D35" s="13" t="s">
        <v>159</v>
      </c>
      <c r="E35" s="13" t="s">
        <v>1142</v>
      </c>
      <c r="F35" s="13">
        <v>1035000</v>
      </c>
      <c r="G35" s="14">
        <v>158.36000000000001</v>
      </c>
      <c r="H35" s="15">
        <v>0.41</v>
      </c>
    </row>
    <row r="36" spans="1:8">
      <c r="A36" s="16"/>
      <c r="B36" s="18" t="s">
        <v>1136</v>
      </c>
      <c r="C36" s="13" t="s">
        <v>1164</v>
      </c>
      <c r="D36" s="13" t="s">
        <v>1165</v>
      </c>
      <c r="E36" s="13" t="s">
        <v>1166</v>
      </c>
      <c r="F36" s="13">
        <v>56000</v>
      </c>
      <c r="G36" s="14">
        <v>139.52000000000001</v>
      </c>
      <c r="H36" s="15">
        <v>0.36</v>
      </c>
    </row>
    <row r="37" spans="1:8">
      <c r="A37" s="16"/>
      <c r="B37" s="18" t="s">
        <v>1136</v>
      </c>
      <c r="C37" s="13" t="s">
        <v>160</v>
      </c>
      <c r="D37" s="13" t="s">
        <v>161</v>
      </c>
      <c r="E37" s="13" t="s">
        <v>162</v>
      </c>
      <c r="F37" s="13">
        <v>196000</v>
      </c>
      <c r="G37" s="14">
        <v>134.55000000000001</v>
      </c>
      <c r="H37" s="15">
        <v>0.35</v>
      </c>
    </row>
    <row r="38" spans="1:8">
      <c r="A38" s="16"/>
      <c r="B38" s="18" t="s">
        <v>1136</v>
      </c>
      <c r="C38" s="13" t="s">
        <v>163</v>
      </c>
      <c r="D38" s="13" t="s">
        <v>164</v>
      </c>
      <c r="E38" s="13" t="s">
        <v>1180</v>
      </c>
      <c r="F38" s="13">
        <v>608000</v>
      </c>
      <c r="G38" s="14">
        <v>126.77</v>
      </c>
      <c r="H38" s="15">
        <v>0.33</v>
      </c>
    </row>
    <row r="39" spans="1:8">
      <c r="A39" s="16"/>
      <c r="B39" s="18" t="s">
        <v>1136</v>
      </c>
      <c r="C39" s="13" t="s">
        <v>165</v>
      </c>
      <c r="D39" s="13" t="s">
        <v>166</v>
      </c>
      <c r="E39" s="13" t="s">
        <v>1163</v>
      </c>
      <c r="F39" s="13">
        <v>904000</v>
      </c>
      <c r="G39" s="14">
        <v>117.07</v>
      </c>
      <c r="H39" s="15">
        <v>0.3</v>
      </c>
    </row>
    <row r="40" spans="1:8">
      <c r="A40" s="16"/>
      <c r="B40" s="18" t="s">
        <v>1136</v>
      </c>
      <c r="C40" s="13" t="s">
        <v>167</v>
      </c>
      <c r="D40" s="13" t="s">
        <v>168</v>
      </c>
      <c r="E40" s="13" t="s">
        <v>169</v>
      </c>
      <c r="F40" s="13">
        <v>268000</v>
      </c>
      <c r="G40" s="14">
        <v>113.1</v>
      </c>
      <c r="H40" s="15">
        <v>0.28999999999999998</v>
      </c>
    </row>
    <row r="41" spans="1:8">
      <c r="A41" s="16"/>
      <c r="B41" s="18" t="s">
        <v>1136</v>
      </c>
      <c r="C41" s="13" t="s">
        <v>170</v>
      </c>
      <c r="D41" s="13" t="s">
        <v>171</v>
      </c>
      <c r="E41" s="13" t="s">
        <v>1142</v>
      </c>
      <c r="F41" s="13">
        <v>9250</v>
      </c>
      <c r="G41" s="14">
        <v>111.31</v>
      </c>
      <c r="H41" s="15">
        <v>0.28999999999999998</v>
      </c>
    </row>
    <row r="42" spans="1:8">
      <c r="A42" s="16"/>
      <c r="B42" s="18" t="s">
        <v>1136</v>
      </c>
      <c r="C42" s="13" t="s">
        <v>172</v>
      </c>
      <c r="D42" s="13" t="s">
        <v>173</v>
      </c>
      <c r="E42" s="13" t="s">
        <v>174</v>
      </c>
      <c r="F42" s="13">
        <v>40000</v>
      </c>
      <c r="G42" s="14">
        <v>102.9</v>
      </c>
      <c r="H42" s="15">
        <v>0.27</v>
      </c>
    </row>
    <row r="43" spans="1:8">
      <c r="A43" s="16"/>
      <c r="B43" s="18" t="s">
        <v>1136</v>
      </c>
      <c r="C43" s="13" t="s">
        <v>175</v>
      </c>
      <c r="D43" s="13" t="s">
        <v>176</v>
      </c>
      <c r="E43" s="13" t="s">
        <v>1155</v>
      </c>
      <c r="F43" s="13">
        <v>32000</v>
      </c>
      <c r="G43" s="14">
        <v>99.92</v>
      </c>
      <c r="H43" s="15">
        <v>0.26</v>
      </c>
    </row>
    <row r="44" spans="1:8">
      <c r="A44" s="16"/>
      <c r="B44" s="18" t="s">
        <v>1136</v>
      </c>
      <c r="C44" s="13" t="s">
        <v>177</v>
      </c>
      <c r="D44" s="13" t="s">
        <v>178</v>
      </c>
      <c r="E44" s="13" t="s">
        <v>1163</v>
      </c>
      <c r="F44" s="13">
        <v>560000</v>
      </c>
      <c r="G44" s="14">
        <v>89.6</v>
      </c>
      <c r="H44" s="15">
        <v>0.23</v>
      </c>
    </row>
    <row r="45" spans="1:8">
      <c r="A45" s="16"/>
      <c r="B45" s="18" t="s">
        <v>1136</v>
      </c>
      <c r="C45" s="13" t="s">
        <v>66</v>
      </c>
      <c r="D45" s="13" t="s">
        <v>179</v>
      </c>
      <c r="E45" s="13" t="s">
        <v>1145</v>
      </c>
      <c r="F45" s="13">
        <v>34500</v>
      </c>
      <c r="G45" s="14">
        <v>88.37</v>
      </c>
      <c r="H45" s="15">
        <v>0.23</v>
      </c>
    </row>
    <row r="46" spans="1:8">
      <c r="A46" s="16"/>
      <c r="B46" s="18" t="s">
        <v>1136</v>
      </c>
      <c r="C46" s="13" t="s">
        <v>180</v>
      </c>
      <c r="D46" s="13" t="s">
        <v>181</v>
      </c>
      <c r="E46" s="13" t="s">
        <v>1186</v>
      </c>
      <c r="F46" s="13">
        <v>70000</v>
      </c>
      <c r="G46" s="14">
        <v>87.68</v>
      </c>
      <c r="H46" s="15">
        <v>0.23</v>
      </c>
    </row>
    <row r="47" spans="1:8">
      <c r="A47" s="16"/>
      <c r="B47" s="18" t="s">
        <v>1136</v>
      </c>
      <c r="C47" s="13" t="s">
        <v>182</v>
      </c>
      <c r="D47" s="13" t="s">
        <v>183</v>
      </c>
      <c r="E47" s="13" t="s">
        <v>1169</v>
      </c>
      <c r="F47" s="13">
        <v>6000</v>
      </c>
      <c r="G47" s="14">
        <v>59.66</v>
      </c>
      <c r="H47" s="15">
        <v>0.15</v>
      </c>
    </row>
    <row r="48" spans="1:8">
      <c r="A48" s="16"/>
      <c r="B48" s="18" t="s">
        <v>1136</v>
      </c>
      <c r="C48" s="13" t="s">
        <v>184</v>
      </c>
      <c r="D48" s="13" t="s">
        <v>185</v>
      </c>
      <c r="E48" s="13" t="s">
        <v>174</v>
      </c>
      <c r="F48" s="13">
        <v>112000</v>
      </c>
      <c r="G48" s="14">
        <v>55.72</v>
      </c>
      <c r="H48" s="15">
        <v>0.14000000000000001</v>
      </c>
    </row>
    <row r="49" spans="1:8">
      <c r="A49" s="16"/>
      <c r="B49" s="18" t="s">
        <v>1136</v>
      </c>
      <c r="C49" s="13" t="s">
        <v>186</v>
      </c>
      <c r="D49" s="13" t="s">
        <v>187</v>
      </c>
      <c r="E49" s="13" t="s">
        <v>1243</v>
      </c>
      <c r="F49" s="13">
        <v>25000</v>
      </c>
      <c r="G49" s="14">
        <v>54.28</v>
      </c>
      <c r="H49" s="15">
        <v>0.14000000000000001</v>
      </c>
    </row>
    <row r="50" spans="1:8">
      <c r="A50" s="16"/>
      <c r="B50" s="18" t="s">
        <v>1136</v>
      </c>
      <c r="C50" s="13" t="s">
        <v>1202</v>
      </c>
      <c r="D50" s="13" t="s">
        <v>1203</v>
      </c>
      <c r="E50" s="13" t="s">
        <v>1142</v>
      </c>
      <c r="F50" s="13">
        <v>32000</v>
      </c>
      <c r="G50" s="14">
        <v>52.19</v>
      </c>
      <c r="H50" s="15">
        <v>0.14000000000000001</v>
      </c>
    </row>
    <row r="51" spans="1:8">
      <c r="A51" s="16"/>
      <c r="B51" s="18" t="s">
        <v>1136</v>
      </c>
      <c r="C51" s="13" t="s">
        <v>188</v>
      </c>
      <c r="D51" s="13" t="s">
        <v>189</v>
      </c>
      <c r="E51" s="13" t="s">
        <v>190</v>
      </c>
      <c r="F51" s="13">
        <v>36000</v>
      </c>
      <c r="G51" s="14">
        <v>45.34</v>
      </c>
      <c r="H51" s="15">
        <v>0.12</v>
      </c>
    </row>
    <row r="52" spans="1:8">
      <c r="A52" s="16"/>
      <c r="B52" s="18" t="s">
        <v>1136</v>
      </c>
      <c r="C52" s="13" t="s">
        <v>191</v>
      </c>
      <c r="D52" s="13" t="s">
        <v>192</v>
      </c>
      <c r="E52" s="13" t="s">
        <v>169</v>
      </c>
      <c r="F52" s="13">
        <v>19000</v>
      </c>
      <c r="G52" s="14">
        <v>43.99</v>
      </c>
      <c r="H52" s="15">
        <v>0.11</v>
      </c>
    </row>
    <row r="53" spans="1:8">
      <c r="A53" s="16"/>
      <c r="B53" s="18" t="s">
        <v>1136</v>
      </c>
      <c r="C53" s="13" t="s">
        <v>193</v>
      </c>
      <c r="D53" s="13" t="s">
        <v>194</v>
      </c>
      <c r="E53" s="13" t="s">
        <v>1238</v>
      </c>
      <c r="F53" s="13">
        <v>360000</v>
      </c>
      <c r="G53" s="14">
        <v>43.2</v>
      </c>
      <c r="H53" s="15">
        <v>0.11</v>
      </c>
    </row>
    <row r="54" spans="1:8">
      <c r="A54" s="16"/>
      <c r="B54" s="18" t="s">
        <v>1136</v>
      </c>
      <c r="C54" s="13" t="s">
        <v>195</v>
      </c>
      <c r="D54" s="13" t="s">
        <v>196</v>
      </c>
      <c r="E54" s="13" t="s">
        <v>147</v>
      </c>
      <c r="F54" s="13">
        <v>66000</v>
      </c>
      <c r="G54" s="14">
        <v>41.25</v>
      </c>
      <c r="H54" s="15">
        <v>0.11</v>
      </c>
    </row>
    <row r="55" spans="1:8">
      <c r="A55" s="16"/>
      <c r="B55" s="18" t="s">
        <v>1136</v>
      </c>
      <c r="C55" s="13" t="s">
        <v>197</v>
      </c>
      <c r="D55" s="13" t="s">
        <v>198</v>
      </c>
      <c r="E55" s="13" t="s">
        <v>136</v>
      </c>
      <c r="F55" s="13">
        <v>48000</v>
      </c>
      <c r="G55" s="14">
        <v>37.75</v>
      </c>
      <c r="H55" s="15">
        <v>0.1</v>
      </c>
    </row>
    <row r="56" spans="1:8">
      <c r="A56" s="16"/>
      <c r="B56" s="18" t="s">
        <v>1136</v>
      </c>
      <c r="C56" s="13" t="s">
        <v>199</v>
      </c>
      <c r="D56" s="13" t="s">
        <v>200</v>
      </c>
      <c r="E56" s="13" t="s">
        <v>1145</v>
      </c>
      <c r="F56" s="13">
        <v>104000</v>
      </c>
      <c r="G56" s="14">
        <v>36.19</v>
      </c>
      <c r="H56" s="15">
        <v>0.09</v>
      </c>
    </row>
    <row r="57" spans="1:8">
      <c r="A57" s="16"/>
      <c r="B57" s="18" t="s">
        <v>1136</v>
      </c>
      <c r="C57" s="13" t="s">
        <v>201</v>
      </c>
      <c r="D57" s="13" t="s">
        <v>202</v>
      </c>
      <c r="E57" s="13" t="s">
        <v>203</v>
      </c>
      <c r="F57" s="13">
        <v>4000</v>
      </c>
      <c r="G57" s="14">
        <v>32.75</v>
      </c>
      <c r="H57" s="15">
        <v>0.08</v>
      </c>
    </row>
    <row r="58" spans="1:8">
      <c r="A58" s="16"/>
      <c r="B58" s="18" t="s">
        <v>1136</v>
      </c>
      <c r="C58" s="13" t="s">
        <v>1161</v>
      </c>
      <c r="D58" s="13" t="s">
        <v>1162</v>
      </c>
      <c r="E58" s="13" t="s">
        <v>1163</v>
      </c>
      <c r="F58" s="13">
        <v>24000</v>
      </c>
      <c r="G58" s="14">
        <v>31.42</v>
      </c>
      <c r="H58" s="15">
        <v>0.08</v>
      </c>
    </row>
    <row r="59" spans="1:8">
      <c r="A59" s="16"/>
      <c r="B59" s="18" t="s">
        <v>1136</v>
      </c>
      <c r="C59" s="13" t="s">
        <v>64</v>
      </c>
      <c r="D59" s="13" t="s">
        <v>204</v>
      </c>
      <c r="E59" s="13" t="s">
        <v>1145</v>
      </c>
      <c r="F59" s="13">
        <v>3750</v>
      </c>
      <c r="G59" s="14">
        <v>31.24</v>
      </c>
      <c r="H59" s="15">
        <v>0.08</v>
      </c>
    </row>
    <row r="60" spans="1:8">
      <c r="A60" s="16"/>
      <c r="B60" s="18" t="s">
        <v>1136</v>
      </c>
      <c r="C60" s="13" t="s">
        <v>1176</v>
      </c>
      <c r="D60" s="13" t="s">
        <v>1177</v>
      </c>
      <c r="E60" s="13" t="s">
        <v>1139</v>
      </c>
      <c r="F60" s="13">
        <v>2250</v>
      </c>
      <c r="G60" s="14">
        <v>30.94</v>
      </c>
      <c r="H60" s="15">
        <v>0.08</v>
      </c>
    </row>
    <row r="61" spans="1:8">
      <c r="A61" s="16"/>
      <c r="B61" s="18" t="s">
        <v>1136</v>
      </c>
      <c r="C61" s="13" t="s">
        <v>1226</v>
      </c>
      <c r="D61" s="13" t="s">
        <v>1227</v>
      </c>
      <c r="E61" s="13" t="s">
        <v>1145</v>
      </c>
      <c r="F61" s="13">
        <v>40000</v>
      </c>
      <c r="G61" s="14">
        <v>26.3</v>
      </c>
      <c r="H61" s="15">
        <v>7.0000000000000007E-2</v>
      </c>
    </row>
    <row r="62" spans="1:8">
      <c r="A62" s="16"/>
      <c r="B62" s="18" t="s">
        <v>1136</v>
      </c>
      <c r="C62" s="13" t="s">
        <v>205</v>
      </c>
      <c r="D62" s="13" t="s">
        <v>206</v>
      </c>
      <c r="E62" s="13" t="s">
        <v>207</v>
      </c>
      <c r="F62" s="13">
        <v>2000</v>
      </c>
      <c r="G62" s="14">
        <v>22.72</v>
      </c>
      <c r="H62" s="15">
        <v>0.06</v>
      </c>
    </row>
    <row r="63" spans="1:8">
      <c r="A63" s="16"/>
      <c r="B63" s="18" t="s">
        <v>1136</v>
      </c>
      <c r="C63" s="13" t="s">
        <v>1228</v>
      </c>
      <c r="D63" s="13" t="s">
        <v>1229</v>
      </c>
      <c r="E63" s="13" t="s">
        <v>1145</v>
      </c>
      <c r="F63" s="13">
        <v>5000</v>
      </c>
      <c r="G63" s="14">
        <v>21.49</v>
      </c>
      <c r="H63" s="15">
        <v>0.06</v>
      </c>
    </row>
    <row r="64" spans="1:8">
      <c r="A64" s="16"/>
      <c r="B64" s="18" t="s">
        <v>1136</v>
      </c>
      <c r="C64" s="13" t="s">
        <v>208</v>
      </c>
      <c r="D64" s="13" t="s">
        <v>209</v>
      </c>
      <c r="E64" s="13" t="s">
        <v>1158</v>
      </c>
      <c r="F64" s="13">
        <v>6000</v>
      </c>
      <c r="G64" s="14">
        <v>16.38</v>
      </c>
      <c r="H64" s="15">
        <v>0.04</v>
      </c>
    </row>
    <row r="65" spans="1:8">
      <c r="A65" s="16"/>
      <c r="B65" s="18" t="s">
        <v>1136</v>
      </c>
      <c r="C65" s="13" t="s">
        <v>210</v>
      </c>
      <c r="D65" s="13" t="s">
        <v>211</v>
      </c>
      <c r="E65" s="13" t="s">
        <v>1142</v>
      </c>
      <c r="F65" s="13">
        <v>1500</v>
      </c>
      <c r="G65" s="14">
        <v>15.08</v>
      </c>
      <c r="H65" s="15">
        <v>0.04</v>
      </c>
    </row>
    <row r="66" spans="1:8">
      <c r="A66" s="16"/>
      <c r="B66" s="18" t="s">
        <v>1136</v>
      </c>
      <c r="C66" s="13" t="s">
        <v>212</v>
      </c>
      <c r="D66" s="13" t="s">
        <v>213</v>
      </c>
      <c r="E66" s="13" t="s">
        <v>1183</v>
      </c>
      <c r="F66" s="13">
        <v>8000</v>
      </c>
      <c r="G66" s="14">
        <v>12.79</v>
      </c>
      <c r="H66" s="15">
        <v>0.03</v>
      </c>
    </row>
    <row r="67" spans="1:8">
      <c r="A67" s="16"/>
      <c r="B67" s="18" t="s">
        <v>1136</v>
      </c>
      <c r="C67" s="13" t="s">
        <v>1320</v>
      </c>
      <c r="D67" s="13" t="s">
        <v>214</v>
      </c>
      <c r="E67" s="13" t="s">
        <v>1210</v>
      </c>
      <c r="F67" s="13">
        <v>12000</v>
      </c>
      <c r="G67" s="14">
        <v>12.61</v>
      </c>
      <c r="H67" s="15">
        <v>0.03</v>
      </c>
    </row>
    <row r="68" spans="1:8">
      <c r="A68" s="16"/>
      <c r="B68" s="18" t="s">
        <v>1136</v>
      </c>
      <c r="C68" s="13" t="s">
        <v>215</v>
      </c>
      <c r="D68" s="13" t="s">
        <v>216</v>
      </c>
      <c r="E68" s="13" t="s">
        <v>1163</v>
      </c>
      <c r="F68" s="13">
        <v>3000</v>
      </c>
      <c r="G68" s="14">
        <v>10.27</v>
      </c>
      <c r="H68" s="15">
        <v>0.03</v>
      </c>
    </row>
    <row r="69" spans="1:8">
      <c r="A69" s="16"/>
      <c r="B69" s="18" t="s">
        <v>1136</v>
      </c>
      <c r="C69" s="13" t="s">
        <v>1208</v>
      </c>
      <c r="D69" s="13" t="s">
        <v>1209</v>
      </c>
      <c r="E69" s="13" t="s">
        <v>1210</v>
      </c>
      <c r="F69" s="13">
        <v>8000</v>
      </c>
      <c r="G69" s="14">
        <v>9.9</v>
      </c>
      <c r="H69" s="15">
        <v>0.03</v>
      </c>
    </row>
    <row r="70" spans="1:8">
      <c r="A70" s="16"/>
      <c r="B70" s="18" t="s">
        <v>1136</v>
      </c>
      <c r="C70" s="13" t="s">
        <v>62</v>
      </c>
      <c r="D70" s="13" t="s">
        <v>89</v>
      </c>
      <c r="E70" s="13" t="s">
        <v>1145</v>
      </c>
      <c r="F70" s="13">
        <v>24000</v>
      </c>
      <c r="G70" s="14">
        <v>9.49</v>
      </c>
      <c r="H70" s="15">
        <v>0.02</v>
      </c>
    </row>
    <row r="71" spans="1:8">
      <c r="A71" s="16"/>
      <c r="B71" s="18" t="s">
        <v>1136</v>
      </c>
      <c r="C71" s="13" t="s">
        <v>1241</v>
      </c>
      <c r="D71" s="13" t="s">
        <v>1242</v>
      </c>
      <c r="E71" s="13" t="s">
        <v>1243</v>
      </c>
      <c r="F71" s="13">
        <v>16000</v>
      </c>
      <c r="G71" s="14">
        <v>7.37</v>
      </c>
      <c r="H71" s="15">
        <v>0.02</v>
      </c>
    </row>
    <row r="72" spans="1:8">
      <c r="A72" s="16"/>
      <c r="B72" s="18" t="s">
        <v>1136</v>
      </c>
      <c r="C72" s="13" t="s">
        <v>217</v>
      </c>
      <c r="D72" s="13" t="s">
        <v>218</v>
      </c>
      <c r="E72" s="13" t="s">
        <v>1145</v>
      </c>
      <c r="F72" s="13">
        <v>6000</v>
      </c>
      <c r="G72" s="14">
        <v>4.53</v>
      </c>
      <c r="H72" s="15">
        <v>0.01</v>
      </c>
    </row>
    <row r="73" spans="1:8">
      <c r="A73" s="16"/>
      <c r="B73" s="18" t="s">
        <v>1136</v>
      </c>
      <c r="C73" s="13" t="s">
        <v>219</v>
      </c>
      <c r="D73" s="13" t="s">
        <v>220</v>
      </c>
      <c r="E73" s="13" t="s">
        <v>221</v>
      </c>
      <c r="F73" s="13">
        <v>3000</v>
      </c>
      <c r="G73" s="14">
        <v>4.25</v>
      </c>
      <c r="H73" s="15">
        <v>0.01</v>
      </c>
    </row>
    <row r="74" spans="1:8" ht="13.5" thickBot="1">
      <c r="A74" s="16"/>
      <c r="B74" s="13"/>
      <c r="C74" s="13"/>
      <c r="D74" s="13"/>
      <c r="E74" s="8" t="s">
        <v>1244</v>
      </c>
      <c r="F74" s="13"/>
      <c r="G74" s="22">
        <v>24521.18</v>
      </c>
      <c r="H74" s="23">
        <v>63.5399999999999</v>
      </c>
    </row>
    <row r="75" spans="1:8" ht="13.5" thickTop="1">
      <c r="A75" s="16"/>
      <c r="B75" s="13"/>
      <c r="C75" s="13"/>
      <c r="D75" s="13"/>
      <c r="E75" s="8"/>
      <c r="F75" s="13"/>
      <c r="G75" s="82"/>
      <c r="H75" s="83"/>
    </row>
    <row r="76" spans="1:8">
      <c r="A76" s="16"/>
      <c r="B76" s="160" t="s">
        <v>222</v>
      </c>
      <c r="C76" s="158"/>
      <c r="D76" s="13"/>
      <c r="E76" s="13"/>
      <c r="F76" s="13"/>
      <c r="G76" s="84">
        <v>-24710.179</v>
      </c>
      <c r="H76" s="85">
        <v>-64.010000000000005</v>
      </c>
    </row>
    <row r="77" spans="1:8" ht="13.5" thickBot="1">
      <c r="A77" s="16"/>
      <c r="B77" s="13"/>
      <c r="C77" s="13"/>
      <c r="D77" s="13"/>
      <c r="E77" s="8" t="s">
        <v>1244</v>
      </c>
      <c r="F77" s="13"/>
      <c r="G77" s="86">
        <v>-24710.179</v>
      </c>
      <c r="H77" s="87">
        <v>-64.010000000000005</v>
      </c>
    </row>
    <row r="78" spans="1:8" ht="13.5" thickTop="1">
      <c r="A78" s="157" t="s">
        <v>1245</v>
      </c>
      <c r="B78" s="158"/>
      <c r="C78" s="158"/>
      <c r="D78" s="13"/>
      <c r="E78" s="13"/>
      <c r="F78" s="13"/>
      <c r="G78" s="14"/>
      <c r="H78" s="15"/>
    </row>
    <row r="79" spans="1:8">
      <c r="A79" s="16"/>
      <c r="B79" s="160" t="s">
        <v>1246</v>
      </c>
      <c r="C79" s="158"/>
      <c r="D79" s="13"/>
      <c r="E79" s="13"/>
      <c r="F79" s="13"/>
      <c r="G79" s="14"/>
      <c r="H79" s="15"/>
    </row>
    <row r="80" spans="1:8">
      <c r="A80" s="16"/>
      <c r="B80" s="159" t="s">
        <v>1135</v>
      </c>
      <c r="C80" s="158"/>
      <c r="D80" s="13"/>
      <c r="E80" s="13"/>
      <c r="F80" s="13"/>
      <c r="G80" s="14"/>
      <c r="H80" s="15"/>
    </row>
    <row r="81" spans="1:8">
      <c r="A81" s="16"/>
      <c r="B81" s="21">
        <v>0.114</v>
      </c>
      <c r="C81" s="13" t="s">
        <v>1380</v>
      </c>
      <c r="D81" s="13" t="s">
        <v>223</v>
      </c>
      <c r="E81" s="13" t="s">
        <v>1256</v>
      </c>
      <c r="F81" s="13">
        <v>50</v>
      </c>
      <c r="G81" s="14">
        <v>497.24</v>
      </c>
      <c r="H81" s="15">
        <v>1.29</v>
      </c>
    </row>
    <row r="82" spans="1:8" ht="13.5" thickBot="1">
      <c r="A82" s="16"/>
      <c r="B82" s="13"/>
      <c r="C82" s="13"/>
      <c r="D82" s="13"/>
      <c r="E82" s="8" t="s">
        <v>1244</v>
      </c>
      <c r="F82" s="13"/>
      <c r="G82" s="19">
        <v>497.24</v>
      </c>
      <c r="H82" s="20">
        <v>1.29</v>
      </c>
    </row>
    <row r="83" spans="1:8" ht="13.5" thickTop="1">
      <c r="A83" s="16"/>
      <c r="B83" s="13"/>
      <c r="C83" s="13"/>
      <c r="D83" s="13"/>
      <c r="E83" s="13"/>
      <c r="F83" s="13"/>
      <c r="G83" s="14"/>
      <c r="H83" s="15"/>
    </row>
    <row r="84" spans="1:8">
      <c r="A84" s="157" t="s">
        <v>7</v>
      </c>
      <c r="B84" s="158"/>
      <c r="C84" s="158"/>
      <c r="D84" s="13"/>
      <c r="E84" s="13"/>
      <c r="F84" s="13"/>
      <c r="G84" s="14"/>
      <c r="H84" s="15"/>
    </row>
    <row r="85" spans="1:8">
      <c r="A85" s="16"/>
      <c r="B85" s="160" t="s">
        <v>8</v>
      </c>
      <c r="C85" s="158"/>
      <c r="D85" s="13"/>
      <c r="E85" s="13"/>
      <c r="F85" s="13"/>
      <c r="G85" s="14"/>
      <c r="H85" s="15"/>
    </row>
    <row r="86" spans="1:8">
      <c r="A86" s="16"/>
      <c r="B86" s="18" t="s">
        <v>49</v>
      </c>
      <c r="C86" s="13" t="s">
        <v>60</v>
      </c>
      <c r="D86" s="13" t="s">
        <v>224</v>
      </c>
      <c r="E86" s="13" t="s">
        <v>52</v>
      </c>
      <c r="F86" s="13">
        <v>3000</v>
      </c>
      <c r="G86" s="14">
        <v>2755.48</v>
      </c>
      <c r="H86" s="15">
        <v>7.14</v>
      </c>
    </row>
    <row r="87" spans="1:8">
      <c r="A87" s="16"/>
      <c r="B87" s="18" t="s">
        <v>49</v>
      </c>
      <c r="C87" s="13" t="s">
        <v>62</v>
      </c>
      <c r="D87" s="13" t="s">
        <v>63</v>
      </c>
      <c r="E87" s="13" t="s">
        <v>12</v>
      </c>
      <c r="F87" s="13">
        <v>1100</v>
      </c>
      <c r="G87" s="14">
        <v>1041.6300000000001</v>
      </c>
      <c r="H87" s="15">
        <v>2.7</v>
      </c>
    </row>
    <row r="88" spans="1:8" ht="13.5" thickBot="1">
      <c r="A88" s="16"/>
      <c r="B88" s="13"/>
      <c r="C88" s="13"/>
      <c r="D88" s="13"/>
      <c r="E88" s="8" t="s">
        <v>1244</v>
      </c>
      <c r="F88" s="13"/>
      <c r="G88" s="19">
        <v>3797.11</v>
      </c>
      <c r="H88" s="20">
        <v>9.84</v>
      </c>
    </row>
    <row r="89" spans="1:8" ht="13.5" thickTop="1">
      <c r="A89" s="16"/>
      <c r="B89" s="160" t="s">
        <v>72</v>
      </c>
      <c r="C89" s="158"/>
      <c r="D89" s="13"/>
      <c r="E89" s="13"/>
      <c r="F89" s="13"/>
      <c r="G89" s="14"/>
      <c r="H89" s="15"/>
    </row>
    <row r="90" spans="1:8">
      <c r="A90" s="16"/>
      <c r="B90" s="18" t="s">
        <v>73</v>
      </c>
      <c r="C90" s="13" t="s">
        <v>225</v>
      </c>
      <c r="D90" s="13" t="s">
        <v>226</v>
      </c>
      <c r="E90" s="13" t="s">
        <v>1260</v>
      </c>
      <c r="F90" s="13">
        <v>1746000</v>
      </c>
      <c r="G90" s="14">
        <v>1737.7</v>
      </c>
      <c r="H90" s="15">
        <v>4.5</v>
      </c>
    </row>
    <row r="91" spans="1:8" ht="13.5" thickBot="1">
      <c r="A91" s="16"/>
      <c r="B91" s="13"/>
      <c r="C91" s="13"/>
      <c r="D91" s="13"/>
      <c r="E91" s="8" t="s">
        <v>1244</v>
      </c>
      <c r="F91" s="13"/>
      <c r="G91" s="22">
        <v>1737.7</v>
      </c>
      <c r="H91" s="23">
        <v>4.5</v>
      </c>
    </row>
    <row r="92" spans="1:8" ht="13.5" thickTop="1">
      <c r="A92" s="16"/>
      <c r="B92" s="13"/>
      <c r="C92" s="13"/>
      <c r="D92" s="13"/>
      <c r="E92" s="13"/>
      <c r="F92" s="13"/>
      <c r="G92" s="14"/>
      <c r="H92" s="15"/>
    </row>
    <row r="93" spans="1:8">
      <c r="A93" s="16"/>
      <c r="B93" s="159" t="s">
        <v>1263</v>
      </c>
      <c r="C93" s="158"/>
      <c r="D93" s="13"/>
      <c r="E93" s="13"/>
      <c r="F93" s="13"/>
      <c r="G93" s="14"/>
      <c r="H93" s="15"/>
    </row>
    <row r="94" spans="1:8">
      <c r="A94" s="16"/>
      <c r="B94" s="160" t="s">
        <v>1264</v>
      </c>
      <c r="C94" s="158"/>
      <c r="D94" s="13"/>
      <c r="E94" s="8" t="s">
        <v>1265</v>
      </c>
      <c r="F94" s="13"/>
      <c r="G94" s="14"/>
      <c r="H94" s="15"/>
    </row>
    <row r="95" spans="1:8">
      <c r="A95" s="16"/>
      <c r="B95" s="13"/>
      <c r="C95" s="13" t="s">
        <v>1266</v>
      </c>
      <c r="D95" s="13"/>
      <c r="E95" s="13" t="s">
        <v>227</v>
      </c>
      <c r="F95" s="13"/>
      <c r="G95" s="14">
        <v>2841</v>
      </c>
      <c r="H95" s="15">
        <v>7.36</v>
      </c>
    </row>
    <row r="96" spans="1:8">
      <c r="A96" s="16"/>
      <c r="B96" s="13"/>
      <c r="C96" s="13" t="s">
        <v>1266</v>
      </c>
      <c r="D96" s="13"/>
      <c r="E96" s="13" t="s">
        <v>1267</v>
      </c>
      <c r="F96" s="13"/>
      <c r="G96" s="14">
        <v>1442</v>
      </c>
      <c r="H96" s="15">
        <v>3.74</v>
      </c>
    </row>
    <row r="97" spans="1:8">
      <c r="A97" s="16"/>
      <c r="B97" s="13"/>
      <c r="C97" s="13" t="s">
        <v>1266</v>
      </c>
      <c r="D97" s="13"/>
      <c r="E97" s="13" t="s">
        <v>228</v>
      </c>
      <c r="F97" s="13"/>
      <c r="G97" s="14">
        <v>876</v>
      </c>
      <c r="H97" s="15">
        <v>2.27</v>
      </c>
    </row>
    <row r="98" spans="1:8">
      <c r="A98" s="16"/>
      <c r="B98" s="13"/>
      <c r="C98" s="13" t="s">
        <v>1266</v>
      </c>
      <c r="D98" s="13"/>
      <c r="E98" s="13" t="s">
        <v>229</v>
      </c>
      <c r="F98" s="13"/>
      <c r="G98" s="14">
        <v>761</v>
      </c>
      <c r="H98" s="15">
        <v>1.97</v>
      </c>
    </row>
    <row r="99" spans="1:8">
      <c r="A99" s="16"/>
      <c r="B99" s="13"/>
      <c r="C99" s="13" t="s">
        <v>1266</v>
      </c>
      <c r="D99" s="13"/>
      <c r="E99" s="13" t="s">
        <v>230</v>
      </c>
      <c r="F99" s="13"/>
      <c r="G99" s="14">
        <v>388</v>
      </c>
      <c r="H99" s="15">
        <v>1.01</v>
      </c>
    </row>
    <row r="100" spans="1:8">
      <c r="A100" s="16"/>
      <c r="B100" s="13"/>
      <c r="C100" s="13" t="s">
        <v>1266</v>
      </c>
      <c r="D100" s="13"/>
      <c r="E100" s="13" t="s">
        <v>231</v>
      </c>
      <c r="F100" s="13"/>
      <c r="G100" s="14">
        <v>378</v>
      </c>
      <c r="H100" s="15">
        <v>0.98</v>
      </c>
    </row>
    <row r="101" spans="1:8">
      <c r="A101" s="16"/>
      <c r="B101" s="13"/>
      <c r="C101" s="13" t="s">
        <v>1266</v>
      </c>
      <c r="D101" s="13"/>
      <c r="E101" s="13" t="s">
        <v>232</v>
      </c>
      <c r="F101" s="13"/>
      <c r="G101" s="14">
        <v>182</v>
      </c>
      <c r="H101" s="15">
        <v>0.47</v>
      </c>
    </row>
    <row r="102" spans="1:8">
      <c r="A102" s="16"/>
      <c r="B102" s="13"/>
      <c r="C102" s="13" t="s">
        <v>1266</v>
      </c>
      <c r="D102" s="13"/>
      <c r="E102" s="13" t="s">
        <v>233</v>
      </c>
      <c r="F102" s="13"/>
      <c r="G102" s="14">
        <v>99</v>
      </c>
      <c r="H102" s="15">
        <v>0.26</v>
      </c>
    </row>
    <row r="103" spans="1:8">
      <c r="A103" s="16"/>
      <c r="B103" s="13"/>
      <c r="C103" s="13" t="s">
        <v>1266</v>
      </c>
      <c r="D103" s="13"/>
      <c r="E103" s="13" t="s">
        <v>234</v>
      </c>
      <c r="F103" s="13"/>
      <c r="G103" s="14">
        <v>99</v>
      </c>
      <c r="H103" s="15">
        <v>0.26</v>
      </c>
    </row>
    <row r="104" spans="1:8">
      <c r="A104" s="16"/>
      <c r="B104" s="13"/>
      <c r="C104" s="13" t="s">
        <v>1266</v>
      </c>
      <c r="D104" s="13"/>
      <c r="E104" s="13" t="s">
        <v>235</v>
      </c>
      <c r="F104" s="13"/>
      <c r="G104" s="14">
        <v>98</v>
      </c>
      <c r="H104" s="15">
        <v>0.25</v>
      </c>
    </row>
    <row r="105" spans="1:8" ht="13.5" thickBot="1">
      <c r="A105" s="16"/>
      <c r="B105" s="13"/>
      <c r="C105" s="13"/>
      <c r="D105" s="13"/>
      <c r="E105" s="8" t="s">
        <v>1244</v>
      </c>
      <c r="F105" s="13"/>
      <c r="G105" s="19">
        <v>7164</v>
      </c>
      <c r="H105" s="20">
        <v>18.57</v>
      </c>
    </row>
    <row r="106" spans="1:8" ht="13.5" thickTop="1">
      <c r="A106" s="16"/>
      <c r="B106" s="18" t="s">
        <v>1136</v>
      </c>
      <c r="C106" s="13" t="s">
        <v>1268</v>
      </c>
      <c r="D106" s="13"/>
      <c r="E106" s="13" t="s">
        <v>1136</v>
      </c>
      <c r="F106" s="13"/>
      <c r="G106" s="14">
        <v>349.9</v>
      </c>
      <c r="H106" s="15">
        <v>0.91</v>
      </c>
    </row>
    <row r="107" spans="1:8" ht="13.5" thickBot="1">
      <c r="A107" s="16"/>
      <c r="B107" s="13"/>
      <c r="C107" s="13"/>
      <c r="D107" s="13"/>
      <c r="E107" s="8" t="s">
        <v>1244</v>
      </c>
      <c r="F107" s="13"/>
      <c r="G107" s="19">
        <v>7513.9</v>
      </c>
      <c r="H107" s="20">
        <v>19.48</v>
      </c>
    </row>
    <row r="108" spans="1:8" ht="13.5" thickTop="1">
      <c r="A108" s="16"/>
      <c r="B108" s="13"/>
      <c r="C108" s="13"/>
      <c r="D108" s="13"/>
      <c r="E108" s="13"/>
      <c r="F108" s="13"/>
      <c r="G108" s="14"/>
      <c r="H108" s="15"/>
    </row>
    <row r="109" spans="1:8">
      <c r="A109" s="24" t="s">
        <v>1269</v>
      </c>
      <c r="B109" s="13"/>
      <c r="C109" s="13"/>
      <c r="D109" s="13"/>
      <c r="E109" s="13"/>
      <c r="F109" s="13"/>
      <c r="G109" s="25">
        <v>25228.2</v>
      </c>
      <c r="H109" s="26">
        <v>65.36</v>
      </c>
    </row>
    <row r="110" spans="1:8">
      <c r="A110" s="16"/>
      <c r="B110" s="13"/>
      <c r="C110" s="13"/>
      <c r="D110" s="13"/>
      <c r="E110" s="13"/>
      <c r="F110" s="13"/>
      <c r="G110" s="14"/>
      <c r="H110" s="15"/>
    </row>
    <row r="111" spans="1:8" ht="13.5" thickBot="1">
      <c r="A111" s="16"/>
      <c r="B111" s="13"/>
      <c r="C111" s="13"/>
      <c r="D111" s="13"/>
      <c r="E111" s="8" t="s">
        <v>1270</v>
      </c>
      <c r="F111" s="13"/>
      <c r="G111" s="19">
        <v>38585.15</v>
      </c>
      <c r="H111" s="20">
        <v>100</v>
      </c>
    </row>
    <row r="112" spans="1:8" ht="13.5" thickTop="1">
      <c r="A112" s="16"/>
      <c r="B112" s="13"/>
      <c r="C112" s="13"/>
      <c r="D112" s="13"/>
      <c r="E112" s="13"/>
      <c r="F112" s="13"/>
      <c r="G112" s="14"/>
      <c r="H112" s="15"/>
    </row>
    <row r="113" spans="1:8">
      <c r="A113" s="27" t="s">
        <v>1271</v>
      </c>
      <c r="B113" s="13"/>
      <c r="C113" s="13"/>
      <c r="D113" s="13"/>
      <c r="E113" s="13"/>
      <c r="F113" s="13"/>
      <c r="G113" s="14"/>
      <c r="H113" s="15"/>
    </row>
    <row r="114" spans="1:8">
      <c r="A114" s="16">
        <v>1</v>
      </c>
      <c r="B114" s="13" t="s">
        <v>1272</v>
      </c>
      <c r="C114" s="13"/>
      <c r="D114" s="13"/>
      <c r="E114" s="13"/>
      <c r="F114" s="13"/>
      <c r="G114" s="14"/>
      <c r="H114" s="15"/>
    </row>
    <row r="115" spans="1:8">
      <c r="A115" s="16"/>
      <c r="B115" s="13"/>
      <c r="C115" s="13"/>
      <c r="D115" s="13"/>
      <c r="E115" s="13"/>
      <c r="F115" s="13"/>
      <c r="G115" s="14"/>
      <c r="H115" s="15"/>
    </row>
    <row r="116" spans="1:8">
      <c r="A116" s="16">
        <v>2</v>
      </c>
      <c r="B116" s="13" t="s">
        <v>1273</v>
      </c>
      <c r="C116" s="13"/>
      <c r="D116" s="13"/>
      <c r="E116" s="13"/>
      <c r="F116" s="13"/>
      <c r="G116" s="14"/>
      <c r="H116" s="15"/>
    </row>
    <row r="117" spans="1:8">
      <c r="A117" s="16"/>
      <c r="B117" s="13"/>
      <c r="C117" s="13"/>
      <c r="D117" s="13"/>
      <c r="E117" s="13"/>
      <c r="F117" s="13"/>
      <c r="G117" s="14"/>
      <c r="H117" s="15"/>
    </row>
    <row r="118" spans="1:8">
      <c r="A118" s="16">
        <v>3</v>
      </c>
      <c r="B118" s="13" t="s">
        <v>236</v>
      </c>
      <c r="C118" s="13"/>
      <c r="D118" s="13"/>
      <c r="E118" s="13"/>
      <c r="F118" s="13"/>
      <c r="G118" s="14"/>
      <c r="H118" s="15"/>
    </row>
    <row r="119" spans="1:8">
      <c r="A119" s="16"/>
      <c r="B119" s="13"/>
      <c r="C119" s="13"/>
      <c r="D119" s="13"/>
      <c r="E119" s="13"/>
      <c r="F119" s="13"/>
      <c r="G119" s="14"/>
      <c r="H119" s="15"/>
    </row>
    <row r="120" spans="1:8">
      <c r="A120" s="16">
        <v>4</v>
      </c>
      <c r="B120" s="13" t="s">
        <v>1275</v>
      </c>
      <c r="C120" s="13"/>
      <c r="D120" s="13"/>
      <c r="E120" s="13"/>
      <c r="F120" s="13"/>
      <c r="G120" s="14"/>
      <c r="H120" s="15"/>
    </row>
    <row r="121" spans="1:8">
      <c r="A121" s="16"/>
      <c r="B121" s="13" t="s">
        <v>1276</v>
      </c>
      <c r="C121" s="13"/>
      <c r="D121" s="13"/>
      <c r="E121" s="13"/>
      <c r="F121" s="13"/>
      <c r="G121" s="14"/>
      <c r="H121" s="15"/>
    </row>
    <row r="122" spans="1:8">
      <c r="A122" s="16"/>
      <c r="B122" s="13" t="s">
        <v>1277</v>
      </c>
      <c r="C122" s="13"/>
      <c r="D122" s="13"/>
      <c r="E122" s="13"/>
      <c r="F122" s="13"/>
      <c r="G122" s="14"/>
      <c r="H122" s="15"/>
    </row>
    <row r="123" spans="1:8">
      <c r="A123" s="16"/>
      <c r="B123" s="13"/>
      <c r="C123" s="13"/>
      <c r="D123" s="13"/>
      <c r="E123" s="13"/>
      <c r="F123" s="13"/>
      <c r="G123" s="14"/>
      <c r="H123" s="15"/>
    </row>
    <row r="124" spans="1:8">
      <c r="A124" s="16">
        <v>5</v>
      </c>
      <c r="B124" s="13" t="s">
        <v>237</v>
      </c>
      <c r="C124" s="13"/>
      <c r="D124" s="13"/>
      <c r="E124" s="13"/>
      <c r="F124" s="13"/>
      <c r="G124" s="14"/>
      <c r="H124" s="15"/>
    </row>
    <row r="125" spans="1:8">
      <c r="A125" s="16"/>
      <c r="B125" s="13"/>
      <c r="C125" s="13"/>
      <c r="D125" s="13"/>
      <c r="E125" s="13"/>
      <c r="F125" s="13"/>
      <c r="G125" s="14"/>
      <c r="H125" s="15"/>
    </row>
    <row r="126" spans="1:8">
      <c r="A126" s="16"/>
      <c r="B126" s="13" t="s">
        <v>238</v>
      </c>
      <c r="C126" s="13" t="s">
        <v>239</v>
      </c>
      <c r="D126" s="13" t="s">
        <v>240</v>
      </c>
      <c r="E126" s="13" t="s">
        <v>241</v>
      </c>
      <c r="F126" s="13" t="s">
        <v>242</v>
      </c>
      <c r="G126" s="14"/>
      <c r="H126" s="15"/>
    </row>
    <row r="127" spans="1:8">
      <c r="A127" s="16"/>
      <c r="B127" s="13" t="s">
        <v>243</v>
      </c>
      <c r="C127" s="13" t="s">
        <v>244</v>
      </c>
      <c r="D127" s="13">
        <v>2160.3199</v>
      </c>
      <c r="E127" s="13">
        <v>2215.5</v>
      </c>
      <c r="F127" s="13">
        <v>594.71156250000001</v>
      </c>
      <c r="G127" s="14"/>
      <c r="H127" s="15"/>
    </row>
    <row r="128" spans="1:8">
      <c r="A128" s="16"/>
      <c r="B128" s="13" t="s">
        <v>245</v>
      </c>
      <c r="C128" s="13" t="s">
        <v>244</v>
      </c>
      <c r="D128" s="13">
        <v>237.03809999999999</v>
      </c>
      <c r="E128" s="13">
        <v>245.1</v>
      </c>
      <c r="F128" s="13">
        <v>851.60074999999995</v>
      </c>
      <c r="G128" s="14"/>
      <c r="H128" s="15"/>
    </row>
    <row r="129" spans="1:8">
      <c r="A129" s="16"/>
      <c r="B129" s="13" t="s">
        <v>246</v>
      </c>
      <c r="C129" s="13" t="s">
        <v>244</v>
      </c>
      <c r="D129" s="13">
        <v>146.3569</v>
      </c>
      <c r="E129" s="13">
        <v>147.85</v>
      </c>
      <c r="F129" s="13">
        <v>435.06675000000001</v>
      </c>
      <c r="G129" s="14"/>
      <c r="H129" s="15"/>
    </row>
    <row r="130" spans="1:8">
      <c r="A130" s="16"/>
      <c r="B130" s="13" t="s">
        <v>1380</v>
      </c>
      <c r="C130" s="13" t="s">
        <v>244</v>
      </c>
      <c r="D130" s="13">
        <v>109.65730000000001</v>
      </c>
      <c r="E130" s="13">
        <v>109.1</v>
      </c>
      <c r="F130" s="13">
        <v>377.05509999999998</v>
      </c>
      <c r="G130" s="14"/>
      <c r="H130" s="15"/>
    </row>
    <row r="131" spans="1:8">
      <c r="A131" s="16"/>
      <c r="B131" s="13" t="s">
        <v>24</v>
      </c>
      <c r="C131" s="13" t="s">
        <v>244</v>
      </c>
      <c r="D131" s="13">
        <v>86.213999999999999</v>
      </c>
      <c r="E131" s="13">
        <v>81.55</v>
      </c>
      <c r="F131" s="13">
        <v>344.92149999999998</v>
      </c>
      <c r="G131" s="14"/>
      <c r="H131" s="15"/>
    </row>
    <row r="132" spans="1:8">
      <c r="A132" s="16"/>
      <c r="B132" s="13" t="s">
        <v>121</v>
      </c>
      <c r="C132" s="13" t="s">
        <v>244</v>
      </c>
      <c r="D132" s="13">
        <v>62.878799999999998</v>
      </c>
      <c r="E132" s="13">
        <v>63.65</v>
      </c>
      <c r="F132" s="13">
        <v>187.8138716</v>
      </c>
      <c r="G132" s="14"/>
      <c r="H132" s="15"/>
    </row>
    <row r="133" spans="1:8">
      <c r="A133" s="16"/>
      <c r="B133" s="13" t="s">
        <v>123</v>
      </c>
      <c r="C133" s="13" t="s">
        <v>244</v>
      </c>
      <c r="D133" s="13">
        <v>176.9016</v>
      </c>
      <c r="E133" s="13">
        <v>183.7</v>
      </c>
      <c r="F133" s="13">
        <v>209.57910000000001</v>
      </c>
      <c r="G133" s="14"/>
      <c r="H133" s="15"/>
    </row>
    <row r="134" spans="1:8">
      <c r="A134" s="16"/>
      <c r="B134" s="13" t="s">
        <v>125</v>
      </c>
      <c r="C134" s="13" t="s">
        <v>244</v>
      </c>
      <c r="D134" s="13">
        <v>33.085799999999999</v>
      </c>
      <c r="E134" s="13">
        <v>33.35</v>
      </c>
      <c r="F134" s="13">
        <v>282.03539000000001</v>
      </c>
      <c r="G134" s="14"/>
      <c r="H134" s="15"/>
    </row>
    <row r="135" spans="1:8">
      <c r="A135" s="16"/>
      <c r="B135" s="13" t="s">
        <v>247</v>
      </c>
      <c r="C135" s="13" t="s">
        <v>244</v>
      </c>
      <c r="D135" s="13">
        <v>234.3143</v>
      </c>
      <c r="E135" s="13">
        <v>221.8</v>
      </c>
      <c r="F135" s="13">
        <v>221.30090000000001</v>
      </c>
      <c r="G135" s="14"/>
      <c r="H135" s="15"/>
    </row>
    <row r="136" spans="1:8">
      <c r="A136" s="16"/>
      <c r="B136" s="13" t="s">
        <v>129</v>
      </c>
      <c r="C136" s="13" t="s">
        <v>244</v>
      </c>
      <c r="D136" s="13">
        <v>381.70350000000002</v>
      </c>
      <c r="E136" s="13">
        <v>411.1</v>
      </c>
      <c r="F136" s="13">
        <v>327.03705000000002</v>
      </c>
      <c r="G136" s="14"/>
      <c r="H136" s="15"/>
    </row>
    <row r="137" spans="1:8">
      <c r="A137" s="16"/>
      <c r="B137" s="13" t="s">
        <v>81</v>
      </c>
      <c r="C137" s="13" t="s">
        <v>244</v>
      </c>
      <c r="D137" s="13">
        <v>136.66059999999999</v>
      </c>
      <c r="E137" s="13">
        <v>143.19999999999999</v>
      </c>
      <c r="F137" s="13">
        <v>200.24010000000001</v>
      </c>
      <c r="G137" s="14"/>
      <c r="H137" s="15"/>
    </row>
    <row r="138" spans="1:8">
      <c r="A138" s="16"/>
      <c r="B138" s="13" t="s">
        <v>131</v>
      </c>
      <c r="C138" s="13" t="s">
        <v>244</v>
      </c>
      <c r="D138" s="13">
        <v>13.5482</v>
      </c>
      <c r="E138" s="13">
        <v>13.75</v>
      </c>
      <c r="F138" s="13">
        <v>167.54900000000001</v>
      </c>
      <c r="G138" s="14"/>
      <c r="H138" s="15"/>
    </row>
    <row r="139" spans="1:8">
      <c r="A139" s="16"/>
      <c r="B139" s="13" t="s">
        <v>133</v>
      </c>
      <c r="C139" s="13" t="s">
        <v>244</v>
      </c>
      <c r="D139" s="13">
        <v>536.95090000000005</v>
      </c>
      <c r="E139" s="13">
        <v>545.54999999999995</v>
      </c>
      <c r="F139" s="13">
        <v>151.62717499999999</v>
      </c>
      <c r="G139" s="14"/>
      <c r="H139" s="15"/>
    </row>
    <row r="140" spans="1:8">
      <c r="A140" s="16"/>
      <c r="B140" s="13" t="s">
        <v>248</v>
      </c>
      <c r="C140" s="13" t="s">
        <v>244</v>
      </c>
      <c r="D140" s="13">
        <v>189.78970000000001</v>
      </c>
      <c r="E140" s="13">
        <v>192.45</v>
      </c>
      <c r="F140" s="13">
        <v>120.72465</v>
      </c>
      <c r="G140" s="14"/>
      <c r="H140" s="15"/>
    </row>
    <row r="141" spans="1:8">
      <c r="A141" s="16"/>
      <c r="B141" s="13" t="s">
        <v>137</v>
      </c>
      <c r="C141" s="13" t="s">
        <v>244</v>
      </c>
      <c r="D141" s="13">
        <v>168.34460000000001</v>
      </c>
      <c r="E141" s="13">
        <v>166.75</v>
      </c>
      <c r="F141" s="13">
        <v>83.138999999999996</v>
      </c>
      <c r="G141" s="14"/>
      <c r="H141" s="15"/>
    </row>
    <row r="142" spans="1:8">
      <c r="A142" s="16"/>
      <c r="B142" s="13" t="s">
        <v>1296</v>
      </c>
      <c r="C142" s="13" t="s">
        <v>244</v>
      </c>
      <c r="D142" s="13">
        <v>166.49379999999999</v>
      </c>
      <c r="E142" s="13">
        <v>167.45</v>
      </c>
      <c r="F142" s="13">
        <v>109.30825</v>
      </c>
      <c r="G142" s="14"/>
      <c r="H142" s="15"/>
    </row>
    <row r="143" spans="1:8">
      <c r="A143" s="16"/>
      <c r="B143" s="13" t="s">
        <v>249</v>
      </c>
      <c r="C143" s="13" t="s">
        <v>244</v>
      </c>
      <c r="D143" s="13">
        <v>139.4579</v>
      </c>
      <c r="E143" s="13">
        <v>135.05000000000001</v>
      </c>
      <c r="F143" s="13">
        <v>94.970500000000001</v>
      </c>
      <c r="G143" s="14"/>
      <c r="H143" s="15"/>
    </row>
    <row r="144" spans="1:8">
      <c r="A144" s="16"/>
      <c r="B144" s="13" t="s">
        <v>143</v>
      </c>
      <c r="C144" s="13" t="s">
        <v>244</v>
      </c>
      <c r="D144" s="13">
        <v>44.572600000000001</v>
      </c>
      <c r="E144" s="13">
        <v>44.25</v>
      </c>
      <c r="F144" s="13">
        <v>98.739199999999997</v>
      </c>
      <c r="G144" s="14"/>
      <c r="H144" s="15"/>
    </row>
    <row r="145" spans="1:8">
      <c r="A145" s="16"/>
      <c r="B145" s="13" t="s">
        <v>250</v>
      </c>
      <c r="C145" s="13" t="s">
        <v>244</v>
      </c>
      <c r="D145" s="13">
        <v>166.08260000000001</v>
      </c>
      <c r="E145" s="13">
        <v>169.3</v>
      </c>
      <c r="F145" s="13">
        <v>109.74975000000001</v>
      </c>
      <c r="G145" s="14"/>
      <c r="H145" s="15"/>
    </row>
    <row r="146" spans="1:8">
      <c r="A146" s="16"/>
      <c r="B146" s="13" t="s">
        <v>1232</v>
      </c>
      <c r="C146" s="13" t="s">
        <v>244</v>
      </c>
      <c r="D146" s="13">
        <v>203.2002</v>
      </c>
      <c r="E146" s="13">
        <v>204.6</v>
      </c>
      <c r="F146" s="13">
        <v>107.982</v>
      </c>
      <c r="G146" s="14"/>
      <c r="H146" s="15"/>
    </row>
    <row r="147" spans="1:8">
      <c r="A147" s="16"/>
      <c r="B147" s="13" t="s">
        <v>1200</v>
      </c>
      <c r="C147" s="13" t="s">
        <v>244</v>
      </c>
      <c r="D147" s="13">
        <v>468.95819999999998</v>
      </c>
      <c r="E147" s="13">
        <v>487.25</v>
      </c>
      <c r="F147" s="13">
        <v>45.9573125</v>
      </c>
      <c r="G147" s="14"/>
      <c r="H147" s="15"/>
    </row>
    <row r="148" spans="1:8">
      <c r="A148" s="16"/>
      <c r="B148" s="13" t="s">
        <v>251</v>
      </c>
      <c r="C148" s="13" t="s">
        <v>244</v>
      </c>
      <c r="D148" s="13">
        <v>53.747599999999998</v>
      </c>
      <c r="E148" s="13">
        <v>55.45</v>
      </c>
      <c r="F148" s="13">
        <v>56.332799999999999</v>
      </c>
      <c r="G148" s="14"/>
      <c r="H148" s="15"/>
    </row>
    <row r="149" spans="1:8">
      <c r="A149" s="16"/>
      <c r="B149" s="13" t="s">
        <v>252</v>
      </c>
      <c r="C149" s="13" t="s">
        <v>244</v>
      </c>
      <c r="D149" s="13">
        <v>16.361799999999999</v>
      </c>
      <c r="E149" s="13">
        <v>16.8</v>
      </c>
      <c r="F149" s="13">
        <v>83.414783999999997</v>
      </c>
      <c r="G149" s="14"/>
      <c r="H149" s="15"/>
    </row>
    <row r="150" spans="1:8">
      <c r="A150" s="16"/>
      <c r="B150" s="13" t="s">
        <v>253</v>
      </c>
      <c r="C150" s="13" t="s">
        <v>244</v>
      </c>
      <c r="D150" s="13">
        <v>32.471200000000003</v>
      </c>
      <c r="E150" s="13">
        <v>33.049999999999997</v>
      </c>
      <c r="F150" s="13">
        <v>55.2483</v>
      </c>
      <c r="G150" s="14"/>
      <c r="H150" s="15"/>
    </row>
    <row r="151" spans="1:8">
      <c r="A151" s="16"/>
      <c r="B151" s="13" t="s">
        <v>254</v>
      </c>
      <c r="C151" s="13" t="s">
        <v>244</v>
      </c>
      <c r="D151" s="13">
        <v>103.3472</v>
      </c>
      <c r="E151" s="13">
        <v>102.75</v>
      </c>
      <c r="F151" s="13">
        <v>69.241600000000005</v>
      </c>
      <c r="G151" s="14"/>
      <c r="H151" s="15"/>
    </row>
    <row r="152" spans="1:8">
      <c r="A152" s="16"/>
      <c r="B152" s="13" t="s">
        <v>1150</v>
      </c>
      <c r="C152" s="13" t="s">
        <v>244</v>
      </c>
      <c r="D152" s="13">
        <v>109.5633</v>
      </c>
      <c r="E152" s="13">
        <v>115.85</v>
      </c>
      <c r="F152" s="13">
        <v>53.072249999999997</v>
      </c>
      <c r="G152" s="14"/>
      <c r="H152" s="15"/>
    </row>
    <row r="153" spans="1:8">
      <c r="A153" s="16"/>
      <c r="B153" s="13" t="s">
        <v>1204</v>
      </c>
      <c r="C153" s="13" t="s">
        <v>244</v>
      </c>
      <c r="D153" s="13">
        <v>126.435</v>
      </c>
      <c r="E153" s="13">
        <v>128.4</v>
      </c>
      <c r="F153" s="13">
        <v>43.819200000000002</v>
      </c>
      <c r="G153" s="14"/>
      <c r="H153" s="15"/>
    </row>
    <row r="154" spans="1:8">
      <c r="A154" s="16"/>
      <c r="B154" s="13" t="s">
        <v>255</v>
      </c>
      <c r="C154" s="13" t="s">
        <v>244</v>
      </c>
      <c r="D154" s="13">
        <v>327.6318</v>
      </c>
      <c r="E154" s="13">
        <v>323.3</v>
      </c>
      <c r="F154" s="13">
        <v>30.896249999999998</v>
      </c>
      <c r="G154" s="14"/>
      <c r="H154" s="15"/>
    </row>
    <row r="155" spans="1:8">
      <c r="A155" s="16"/>
      <c r="B155" s="13" t="s">
        <v>153</v>
      </c>
      <c r="C155" s="13" t="s">
        <v>244</v>
      </c>
      <c r="D155" s="13">
        <v>38.158999999999999</v>
      </c>
      <c r="E155" s="13">
        <v>38.950000000000003</v>
      </c>
      <c r="F155" s="13">
        <v>38.912599999999998</v>
      </c>
      <c r="G155" s="14"/>
      <c r="H155" s="15"/>
    </row>
    <row r="156" spans="1:8">
      <c r="A156" s="16"/>
      <c r="B156" s="13" t="s">
        <v>158</v>
      </c>
      <c r="C156" s="13" t="s">
        <v>244</v>
      </c>
      <c r="D156" s="13">
        <v>15.4483</v>
      </c>
      <c r="E156" s="13">
        <v>15.45</v>
      </c>
      <c r="F156" s="13">
        <v>36.795440249999999</v>
      </c>
      <c r="G156" s="14"/>
      <c r="H156" s="15"/>
    </row>
    <row r="157" spans="1:8">
      <c r="A157" s="16"/>
      <c r="B157" s="13" t="s">
        <v>155</v>
      </c>
      <c r="C157" s="13" t="s">
        <v>244</v>
      </c>
      <c r="D157" s="13">
        <v>52.4133</v>
      </c>
      <c r="E157" s="13">
        <v>50.5</v>
      </c>
      <c r="F157" s="13">
        <v>39.737000000000002</v>
      </c>
      <c r="G157" s="14"/>
      <c r="H157" s="15"/>
    </row>
    <row r="158" spans="1:8">
      <c r="A158" s="16"/>
      <c r="B158" s="13" t="s">
        <v>256</v>
      </c>
      <c r="C158" s="13" t="s">
        <v>244</v>
      </c>
      <c r="D158" s="13">
        <v>255.9571</v>
      </c>
      <c r="E158" s="13">
        <v>249.8</v>
      </c>
      <c r="F158" s="13">
        <v>30.329599999999999</v>
      </c>
      <c r="G158" s="14"/>
      <c r="H158" s="15"/>
    </row>
    <row r="159" spans="1:8">
      <c r="A159" s="16"/>
      <c r="B159" s="13" t="s">
        <v>160</v>
      </c>
      <c r="C159" s="13" t="s">
        <v>244</v>
      </c>
      <c r="D159" s="13">
        <v>69.489800000000002</v>
      </c>
      <c r="E159" s="13">
        <v>69.349999999999994</v>
      </c>
      <c r="F159" s="13">
        <v>42.082552400000004</v>
      </c>
      <c r="G159" s="14"/>
      <c r="H159" s="15"/>
    </row>
    <row r="160" spans="1:8">
      <c r="A160" s="16"/>
      <c r="B160" s="13" t="s">
        <v>163</v>
      </c>
      <c r="C160" s="13" t="s">
        <v>244</v>
      </c>
      <c r="D160" s="13">
        <v>21.151299999999999</v>
      </c>
      <c r="E160" s="13">
        <v>21.15</v>
      </c>
      <c r="F160" s="13">
        <v>37.304144000000001</v>
      </c>
      <c r="G160" s="14"/>
      <c r="H160" s="15"/>
    </row>
    <row r="161" spans="1:8">
      <c r="A161" s="16"/>
      <c r="B161" s="13" t="s">
        <v>165</v>
      </c>
      <c r="C161" s="13" t="s">
        <v>244</v>
      </c>
      <c r="D161" s="13">
        <v>13.138500000000001</v>
      </c>
      <c r="E161" s="13">
        <v>13.1</v>
      </c>
      <c r="F161" s="13">
        <v>53.555672000000001</v>
      </c>
      <c r="G161" s="14"/>
      <c r="H161" s="15"/>
    </row>
    <row r="162" spans="1:8">
      <c r="A162" s="16"/>
      <c r="B162" s="13" t="s">
        <v>167</v>
      </c>
      <c r="C162" s="13" t="s">
        <v>244</v>
      </c>
      <c r="D162" s="13">
        <v>42.7545</v>
      </c>
      <c r="E162" s="13">
        <v>42.45</v>
      </c>
      <c r="F162" s="13">
        <v>18.5791</v>
      </c>
      <c r="G162" s="14"/>
      <c r="H162" s="15"/>
    </row>
    <row r="163" spans="1:8">
      <c r="A163" s="16"/>
      <c r="B163" s="13" t="s">
        <v>257</v>
      </c>
      <c r="C163" s="13" t="s">
        <v>244</v>
      </c>
      <c r="D163" s="13">
        <v>1237.5282999999999</v>
      </c>
      <c r="E163" s="13">
        <v>1215.8499999999999</v>
      </c>
      <c r="F163" s="13">
        <v>17.523431250000002</v>
      </c>
      <c r="G163" s="14"/>
      <c r="H163" s="15"/>
    </row>
    <row r="164" spans="1:8">
      <c r="A164" s="16"/>
      <c r="B164" s="13" t="s">
        <v>172</v>
      </c>
      <c r="C164" s="13" t="s">
        <v>244</v>
      </c>
      <c r="D164" s="13">
        <v>263.51749999999998</v>
      </c>
      <c r="E164" s="13">
        <v>259.7</v>
      </c>
      <c r="F164" s="13">
        <v>16.902000000000001</v>
      </c>
      <c r="G164" s="14"/>
      <c r="H164" s="15"/>
    </row>
    <row r="165" spans="1:8">
      <c r="A165" s="16"/>
      <c r="B165" s="13" t="s">
        <v>175</v>
      </c>
      <c r="C165" s="13" t="s">
        <v>244</v>
      </c>
      <c r="D165" s="13">
        <v>307.89530000000002</v>
      </c>
      <c r="E165" s="13">
        <v>315</v>
      </c>
      <c r="F165" s="13">
        <v>22.393599999999999</v>
      </c>
      <c r="G165" s="14"/>
      <c r="H165" s="15"/>
    </row>
    <row r="166" spans="1:8">
      <c r="A166" s="16"/>
      <c r="B166" s="13" t="s">
        <v>258</v>
      </c>
      <c r="C166" s="13" t="s">
        <v>244</v>
      </c>
      <c r="D166" s="13">
        <v>15.970499999999999</v>
      </c>
      <c r="E166" s="13">
        <v>16.2</v>
      </c>
      <c r="F166" s="13">
        <v>15.792</v>
      </c>
      <c r="G166" s="14"/>
      <c r="H166" s="15"/>
    </row>
    <row r="167" spans="1:8">
      <c r="A167" s="16"/>
      <c r="B167" s="13" t="s">
        <v>66</v>
      </c>
      <c r="C167" s="13" t="s">
        <v>244</v>
      </c>
      <c r="D167" s="13">
        <v>274.36739999999998</v>
      </c>
      <c r="E167" s="13">
        <v>259.55</v>
      </c>
      <c r="F167" s="13">
        <v>21.006187499999999</v>
      </c>
      <c r="G167" s="14"/>
      <c r="H167" s="15"/>
    </row>
    <row r="168" spans="1:8">
      <c r="A168" s="16"/>
      <c r="B168" s="13" t="s">
        <v>259</v>
      </c>
      <c r="C168" s="13" t="s">
        <v>244</v>
      </c>
      <c r="D168" s="13">
        <v>122.27</v>
      </c>
      <c r="E168" s="13">
        <v>127</v>
      </c>
      <c r="F168" s="13">
        <v>15.96</v>
      </c>
      <c r="G168" s="14"/>
      <c r="H168" s="15"/>
    </row>
    <row r="169" spans="1:8">
      <c r="A169" s="16"/>
      <c r="B169" s="13" t="s">
        <v>260</v>
      </c>
      <c r="C169" s="13" t="s">
        <v>244</v>
      </c>
      <c r="D169" s="13">
        <v>968.20830000000001</v>
      </c>
      <c r="E169" s="13">
        <v>1002.85</v>
      </c>
      <c r="F169" s="13">
        <v>9.3745499999999993</v>
      </c>
      <c r="G169" s="14"/>
      <c r="H169" s="15"/>
    </row>
    <row r="170" spans="1:8">
      <c r="A170" s="16"/>
      <c r="B170" s="13" t="s">
        <v>184</v>
      </c>
      <c r="C170" s="13" t="s">
        <v>244</v>
      </c>
      <c r="D170" s="13">
        <v>50.182099999999998</v>
      </c>
      <c r="E170" s="13">
        <v>49.3</v>
      </c>
      <c r="F170" s="13">
        <v>10.0632</v>
      </c>
      <c r="G170" s="14"/>
      <c r="H170" s="15"/>
    </row>
    <row r="171" spans="1:8">
      <c r="A171" s="16"/>
      <c r="B171" s="13" t="s">
        <v>186</v>
      </c>
      <c r="C171" s="13" t="s">
        <v>244</v>
      </c>
      <c r="D171" s="13">
        <v>220.9599</v>
      </c>
      <c r="E171" s="13">
        <v>219.45</v>
      </c>
      <c r="F171" s="13">
        <v>13.468125000000001</v>
      </c>
      <c r="G171" s="14"/>
      <c r="H171" s="15"/>
    </row>
    <row r="172" spans="1:8">
      <c r="A172" s="16"/>
      <c r="B172" s="13" t="s">
        <v>261</v>
      </c>
      <c r="C172" s="13" t="s">
        <v>244</v>
      </c>
      <c r="D172" s="13">
        <v>153.6935</v>
      </c>
      <c r="E172" s="13">
        <v>164.6</v>
      </c>
      <c r="F172" s="13">
        <v>9.1487999999999996</v>
      </c>
      <c r="G172" s="14"/>
      <c r="H172" s="15"/>
    </row>
    <row r="173" spans="1:8">
      <c r="A173" s="16"/>
      <c r="B173" s="13" t="s">
        <v>262</v>
      </c>
      <c r="C173" s="13" t="s">
        <v>244</v>
      </c>
      <c r="D173" s="13">
        <v>123.85550000000001</v>
      </c>
      <c r="E173" s="13">
        <v>127.1</v>
      </c>
      <c r="F173" s="13">
        <v>10.5318</v>
      </c>
      <c r="G173" s="14"/>
      <c r="H173" s="15"/>
    </row>
    <row r="174" spans="1:8">
      <c r="A174" s="16"/>
      <c r="B174" s="13" t="s">
        <v>191</v>
      </c>
      <c r="C174" s="13" t="s">
        <v>244</v>
      </c>
      <c r="D174" s="13">
        <v>219.1026</v>
      </c>
      <c r="E174" s="13">
        <v>233.35</v>
      </c>
      <c r="F174" s="13">
        <v>8.0669249999999995</v>
      </c>
      <c r="G174" s="14"/>
      <c r="H174" s="15"/>
    </row>
    <row r="175" spans="1:8">
      <c r="A175" s="16"/>
      <c r="B175" s="13" t="s">
        <v>193</v>
      </c>
      <c r="C175" s="13" t="s">
        <v>244</v>
      </c>
      <c r="D175" s="13">
        <v>12.9087</v>
      </c>
      <c r="E175" s="13">
        <v>12.15</v>
      </c>
      <c r="F175" s="13">
        <v>9.0630000000000006</v>
      </c>
      <c r="G175" s="14"/>
      <c r="H175" s="15"/>
    </row>
    <row r="176" spans="1:8">
      <c r="A176" s="16"/>
      <c r="B176" s="13" t="s">
        <v>195</v>
      </c>
      <c r="C176" s="13" t="s">
        <v>244</v>
      </c>
      <c r="D176" s="13">
        <v>66.942400000000006</v>
      </c>
      <c r="E176" s="13">
        <v>62.9</v>
      </c>
      <c r="F176" s="13">
        <v>14.2197</v>
      </c>
      <c r="G176" s="14"/>
      <c r="H176" s="15"/>
    </row>
    <row r="177" spans="1:8">
      <c r="A177" s="16"/>
      <c r="B177" s="13" t="s">
        <v>197</v>
      </c>
      <c r="C177" s="13" t="s">
        <v>244</v>
      </c>
      <c r="D177" s="13">
        <v>73.758300000000006</v>
      </c>
      <c r="E177" s="13">
        <v>79.400000000000006</v>
      </c>
      <c r="F177" s="13">
        <v>7.7855999999999996</v>
      </c>
      <c r="G177" s="14"/>
      <c r="H177" s="15"/>
    </row>
    <row r="178" spans="1:8">
      <c r="A178" s="16"/>
      <c r="B178" s="13" t="s">
        <v>199</v>
      </c>
      <c r="C178" s="13" t="s">
        <v>244</v>
      </c>
      <c r="D178" s="13">
        <v>35.642299999999999</v>
      </c>
      <c r="E178" s="13">
        <v>35.15</v>
      </c>
      <c r="F178" s="13">
        <v>6.5182000000000002</v>
      </c>
      <c r="G178" s="14"/>
      <c r="H178" s="15"/>
    </row>
    <row r="179" spans="1:8">
      <c r="A179" s="16"/>
      <c r="B179" s="13" t="s">
        <v>201</v>
      </c>
      <c r="C179" s="13" t="s">
        <v>244</v>
      </c>
      <c r="D179" s="13">
        <v>795.41880000000003</v>
      </c>
      <c r="E179" s="13">
        <v>825.15</v>
      </c>
      <c r="F179" s="13">
        <v>5.9755000000000003</v>
      </c>
      <c r="G179" s="14"/>
      <c r="H179" s="15"/>
    </row>
    <row r="180" spans="1:8">
      <c r="A180" s="16"/>
      <c r="B180" s="13" t="s">
        <v>263</v>
      </c>
      <c r="C180" s="13" t="s">
        <v>244</v>
      </c>
      <c r="D180" s="13">
        <v>983.01</v>
      </c>
      <c r="E180" s="13">
        <v>842.6</v>
      </c>
      <c r="F180" s="13">
        <v>7.2521250000000004</v>
      </c>
      <c r="G180" s="14"/>
      <c r="H180" s="15"/>
    </row>
    <row r="181" spans="1:8">
      <c r="A181" s="16"/>
      <c r="B181" s="13" t="s">
        <v>1176</v>
      </c>
      <c r="C181" s="13" t="s">
        <v>244</v>
      </c>
      <c r="D181" s="13">
        <v>1266.5444</v>
      </c>
      <c r="E181" s="13">
        <v>1385.15</v>
      </c>
      <c r="F181" s="13">
        <v>5.3666437499999997</v>
      </c>
      <c r="G181" s="14"/>
      <c r="H181" s="15"/>
    </row>
    <row r="182" spans="1:8">
      <c r="A182" s="16"/>
      <c r="B182" s="13" t="s">
        <v>264</v>
      </c>
      <c r="C182" s="13" t="s">
        <v>244</v>
      </c>
      <c r="D182" s="13">
        <v>125.2846</v>
      </c>
      <c r="E182" s="13">
        <v>129.5</v>
      </c>
      <c r="F182" s="13">
        <v>5.5259999999999998</v>
      </c>
      <c r="G182" s="14"/>
      <c r="H182" s="15"/>
    </row>
    <row r="183" spans="1:8">
      <c r="A183" s="16"/>
      <c r="B183" s="13" t="s">
        <v>265</v>
      </c>
      <c r="C183" s="13" t="s">
        <v>244</v>
      </c>
      <c r="D183" s="13">
        <v>69.172499999999999</v>
      </c>
      <c r="E183" s="13">
        <v>66.55</v>
      </c>
      <c r="F183" s="13">
        <v>5.3470000000000004</v>
      </c>
      <c r="G183" s="14"/>
      <c r="H183" s="15"/>
    </row>
    <row r="184" spans="1:8">
      <c r="A184" s="16"/>
      <c r="B184" s="13" t="s">
        <v>1326</v>
      </c>
      <c r="C184" s="13" t="s">
        <v>244</v>
      </c>
      <c r="D184" s="13">
        <v>1030.1875</v>
      </c>
      <c r="E184" s="13">
        <v>1138.45</v>
      </c>
      <c r="F184" s="13">
        <v>5.4518500000000003</v>
      </c>
      <c r="G184" s="14"/>
      <c r="H184" s="15"/>
    </row>
    <row r="185" spans="1:8">
      <c r="A185" s="16"/>
      <c r="B185" s="13" t="s">
        <v>1228</v>
      </c>
      <c r="C185" s="13" t="s">
        <v>244</v>
      </c>
      <c r="D185" s="13">
        <v>442.67500000000001</v>
      </c>
      <c r="E185" s="13">
        <v>434.3</v>
      </c>
      <c r="F185" s="13">
        <v>4.3827499999999997</v>
      </c>
      <c r="G185" s="14"/>
      <c r="H185" s="15"/>
    </row>
    <row r="186" spans="1:8">
      <c r="A186" s="16"/>
      <c r="B186" s="13" t="s">
        <v>266</v>
      </c>
      <c r="C186" s="13" t="s">
        <v>244</v>
      </c>
      <c r="D186" s="13">
        <v>284.46660000000003</v>
      </c>
      <c r="E186" s="13">
        <v>263.8</v>
      </c>
      <c r="F186" s="13">
        <v>3.9498000000000002</v>
      </c>
      <c r="G186" s="14"/>
      <c r="H186" s="15"/>
    </row>
    <row r="187" spans="1:8">
      <c r="A187" s="16"/>
      <c r="B187" s="13" t="s">
        <v>267</v>
      </c>
      <c r="C187" s="13" t="s">
        <v>244</v>
      </c>
      <c r="D187" s="13">
        <v>1043.8667</v>
      </c>
      <c r="E187" s="13">
        <v>1010.25</v>
      </c>
      <c r="F187" s="13">
        <v>2.3673375000000001</v>
      </c>
      <c r="G187" s="14"/>
      <c r="H187" s="15"/>
    </row>
    <row r="188" spans="1:8">
      <c r="A188" s="16"/>
      <c r="B188" s="13" t="s">
        <v>212</v>
      </c>
      <c r="C188" s="13" t="s">
        <v>244</v>
      </c>
      <c r="D188" s="13">
        <v>163.01249999999999</v>
      </c>
      <c r="E188" s="13">
        <v>161.15</v>
      </c>
      <c r="F188" s="13">
        <v>2.5070000000000001</v>
      </c>
      <c r="G188" s="14"/>
      <c r="H188" s="15"/>
    </row>
    <row r="189" spans="1:8">
      <c r="A189" s="16"/>
      <c r="B189" s="13" t="s">
        <v>268</v>
      </c>
      <c r="C189" s="13" t="s">
        <v>244</v>
      </c>
      <c r="D189" s="13">
        <v>96.366600000000005</v>
      </c>
      <c r="E189" s="13">
        <v>105.65</v>
      </c>
      <c r="F189" s="13">
        <v>3.1539000000000001</v>
      </c>
      <c r="G189" s="14"/>
      <c r="H189" s="15"/>
    </row>
    <row r="190" spans="1:8">
      <c r="A190" s="16"/>
      <c r="B190" s="13" t="s">
        <v>215</v>
      </c>
      <c r="C190" s="13" t="s">
        <v>244</v>
      </c>
      <c r="D190" s="13">
        <v>334.51670000000001</v>
      </c>
      <c r="E190" s="13">
        <v>345</v>
      </c>
      <c r="F190" s="13">
        <v>2.5548000000000002</v>
      </c>
      <c r="G190" s="14"/>
      <c r="H190" s="15"/>
    </row>
    <row r="191" spans="1:8">
      <c r="A191" s="16"/>
      <c r="B191" s="13" t="s">
        <v>269</v>
      </c>
      <c r="C191" s="13" t="s">
        <v>244</v>
      </c>
      <c r="D191" s="13">
        <v>118.95</v>
      </c>
      <c r="E191" s="13">
        <v>125.15</v>
      </c>
      <c r="F191" s="13">
        <v>2.5741999999999998</v>
      </c>
      <c r="G191" s="14"/>
      <c r="H191" s="15"/>
    </row>
    <row r="192" spans="1:8">
      <c r="A192" s="16"/>
      <c r="B192" s="13" t="s">
        <v>62</v>
      </c>
      <c r="C192" s="13" t="s">
        <v>244</v>
      </c>
      <c r="D192" s="13">
        <v>38.85</v>
      </c>
      <c r="E192" s="13">
        <v>39.950000000000003</v>
      </c>
      <c r="F192" s="13">
        <v>1.6818</v>
      </c>
      <c r="G192" s="14"/>
      <c r="H192" s="15"/>
    </row>
    <row r="193" spans="1:8">
      <c r="A193" s="16"/>
      <c r="B193" s="13" t="s">
        <v>1241</v>
      </c>
      <c r="C193" s="13" t="s">
        <v>244</v>
      </c>
      <c r="D193" s="13">
        <v>44.024999999999999</v>
      </c>
      <c r="E193" s="13">
        <v>44.5</v>
      </c>
      <c r="F193" s="13">
        <v>1.5768</v>
      </c>
      <c r="G193" s="14"/>
      <c r="H193" s="15"/>
    </row>
    <row r="194" spans="1:8">
      <c r="A194" s="16"/>
      <c r="B194" s="13" t="s">
        <v>217</v>
      </c>
      <c r="C194" s="13" t="s">
        <v>244</v>
      </c>
      <c r="D194" s="13">
        <v>79.400000000000006</v>
      </c>
      <c r="E194" s="13">
        <v>76.3</v>
      </c>
      <c r="F194" s="13">
        <v>1.0558734000000001</v>
      </c>
      <c r="G194" s="14"/>
      <c r="H194" s="15"/>
    </row>
    <row r="195" spans="1:8">
      <c r="A195" s="16"/>
      <c r="B195" s="13" t="s">
        <v>219</v>
      </c>
      <c r="C195" s="13" t="s">
        <v>244</v>
      </c>
      <c r="D195" s="13">
        <v>157.6</v>
      </c>
      <c r="E195" s="13">
        <v>143.15</v>
      </c>
      <c r="F195" s="13">
        <v>0.99502500000000005</v>
      </c>
      <c r="G195" s="14"/>
      <c r="H195" s="15"/>
    </row>
    <row r="196" spans="1:8">
      <c r="A196" s="16"/>
      <c r="B196" s="13"/>
      <c r="C196" s="13"/>
      <c r="D196" s="13"/>
      <c r="E196" s="13"/>
      <c r="F196" s="13"/>
      <c r="G196" s="14"/>
      <c r="H196" s="15"/>
    </row>
    <row r="197" spans="1:8">
      <c r="A197" s="16"/>
      <c r="B197" s="8" t="s">
        <v>270</v>
      </c>
      <c r="C197" s="8"/>
      <c r="D197" s="25">
        <v>-65.235333481975388</v>
      </c>
      <c r="E197" s="13"/>
      <c r="F197" s="13"/>
      <c r="G197" s="14"/>
      <c r="H197" s="15"/>
    </row>
    <row r="198" spans="1:8">
      <c r="A198" s="16"/>
      <c r="B198" s="13"/>
      <c r="C198" s="13"/>
      <c r="D198" s="13"/>
      <c r="E198" s="13"/>
      <c r="F198" s="13"/>
      <c r="G198" s="14"/>
      <c r="H198" s="15"/>
    </row>
    <row r="199" spans="1:8">
      <c r="A199" s="16"/>
      <c r="B199" s="13" t="s">
        <v>1278</v>
      </c>
      <c r="C199" s="13"/>
      <c r="D199" s="13"/>
      <c r="E199" s="13"/>
      <c r="F199" s="13"/>
      <c r="G199" s="14"/>
      <c r="H199" s="15"/>
    </row>
    <row r="200" spans="1:8">
      <c r="A200" s="16"/>
      <c r="B200" s="13"/>
      <c r="C200" s="13"/>
      <c r="D200" s="13"/>
      <c r="E200" s="13"/>
      <c r="F200" s="13"/>
      <c r="G200" s="14"/>
      <c r="H200" s="15"/>
    </row>
    <row r="201" spans="1:8">
      <c r="A201" s="16"/>
      <c r="B201" s="13" t="s">
        <v>1279</v>
      </c>
      <c r="C201" s="13"/>
      <c r="D201" s="13">
        <v>16015</v>
      </c>
      <c r="E201" s="13"/>
      <c r="F201" s="13"/>
      <c r="G201" s="14"/>
      <c r="H201" s="15"/>
    </row>
    <row r="202" spans="1:8">
      <c r="A202" s="16"/>
      <c r="B202" s="13" t="s">
        <v>1280</v>
      </c>
      <c r="C202" s="13"/>
      <c r="D202" s="13">
        <v>3557</v>
      </c>
      <c r="E202" s="13"/>
      <c r="F202" s="13"/>
      <c r="G202" s="14"/>
      <c r="H202" s="15"/>
    </row>
    <row r="203" spans="1:8">
      <c r="A203" s="16"/>
      <c r="B203" s="13" t="s">
        <v>1281</v>
      </c>
      <c r="C203" s="13"/>
      <c r="D203" s="13">
        <v>31996.57</v>
      </c>
      <c r="E203" s="13" t="s">
        <v>1282</v>
      </c>
      <c r="F203" s="13"/>
      <c r="G203" s="14"/>
      <c r="H203" s="15"/>
    </row>
    <row r="204" spans="1:8">
      <c r="A204" s="16"/>
      <c r="B204" s="13" t="s">
        <v>1283</v>
      </c>
      <c r="C204" s="13"/>
      <c r="D204" s="13">
        <v>7068.59</v>
      </c>
      <c r="E204" s="13" t="s">
        <v>1282</v>
      </c>
      <c r="F204" s="13"/>
      <c r="G204" s="14"/>
      <c r="H204" s="15"/>
    </row>
    <row r="205" spans="1:8">
      <c r="A205" s="16"/>
      <c r="B205" s="13" t="s">
        <v>1284</v>
      </c>
      <c r="C205" s="13"/>
      <c r="D205" s="13">
        <v>3704</v>
      </c>
      <c r="E205" s="13" t="s">
        <v>1282</v>
      </c>
      <c r="F205" s="13"/>
      <c r="G205" s="14"/>
      <c r="H205" s="15"/>
    </row>
    <row r="206" spans="1:8">
      <c r="A206" s="30"/>
      <c r="B206" s="31"/>
      <c r="C206" s="31"/>
      <c r="D206" s="31"/>
      <c r="E206" s="31"/>
      <c r="F206" s="31"/>
      <c r="G206" s="32"/>
      <c r="H206" s="33"/>
    </row>
  </sheetData>
  <mergeCells count="12">
    <mergeCell ref="B85:C85"/>
    <mergeCell ref="B89:C89"/>
    <mergeCell ref="A2:C2"/>
    <mergeCell ref="A3:C3"/>
    <mergeCell ref="B4:C4"/>
    <mergeCell ref="B76:C76"/>
    <mergeCell ref="B93:C93"/>
    <mergeCell ref="B94:C94"/>
    <mergeCell ref="A78:C78"/>
    <mergeCell ref="B79:C79"/>
    <mergeCell ref="B80:C80"/>
    <mergeCell ref="A84:C8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sheetPr codeName="Sheet11"/>
  <dimension ref="A1:I74"/>
  <sheetViews>
    <sheetView topLeftCell="A51" workbookViewId="0">
      <selection activeCell="C73" sqref="C73"/>
    </sheetView>
  </sheetViews>
  <sheetFormatPr defaultRowHeight="12.75"/>
  <cols>
    <col min="1" max="1" width="2.7109375" style="7" customWidth="1"/>
    <col min="2" max="2" width="4.7109375" style="7" customWidth="1"/>
    <col min="3" max="3" width="49.5703125" style="7" bestFit="1" customWidth="1"/>
    <col min="4" max="4" width="12.140625" style="7" bestFit="1" customWidth="1"/>
    <col min="5" max="5" width="20" style="7" bestFit="1" customWidth="1"/>
    <col min="6" max="6" width="8.7109375" style="7" customWidth="1"/>
    <col min="7" max="7" width="12.28515625" style="34" customWidth="1"/>
    <col min="8" max="8" width="14" style="35" customWidth="1"/>
    <col min="9" max="9" width="9.140625" style="6"/>
    <col min="10" max="16384" width="9.140625" style="7"/>
  </cols>
  <sheetData>
    <row r="1" spans="1:8">
      <c r="A1" s="1"/>
      <c r="B1" s="2"/>
      <c r="C1" s="3" t="s">
        <v>107</v>
      </c>
      <c r="D1" s="2"/>
      <c r="E1" s="2"/>
      <c r="F1" s="2"/>
      <c r="G1" s="4"/>
      <c r="H1" s="5"/>
    </row>
    <row r="2" spans="1:8" ht="25.5">
      <c r="A2" s="155" t="s">
        <v>1128</v>
      </c>
      <c r="B2" s="156"/>
      <c r="C2" s="156"/>
      <c r="D2" s="8" t="s">
        <v>1129</v>
      </c>
      <c r="E2" s="9" t="s">
        <v>80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1134</v>
      </c>
      <c r="B3" s="158"/>
      <c r="C3" s="158"/>
      <c r="D3" s="13"/>
      <c r="E3" s="13"/>
      <c r="F3" s="13"/>
      <c r="G3" s="14"/>
      <c r="H3" s="15"/>
    </row>
    <row r="4" spans="1:8">
      <c r="A4" s="16"/>
      <c r="B4" s="159" t="s">
        <v>1135</v>
      </c>
      <c r="C4" s="158"/>
      <c r="D4" s="13"/>
      <c r="E4" s="13"/>
      <c r="F4" s="13"/>
      <c r="G4" s="14"/>
      <c r="H4" s="15"/>
    </row>
    <row r="5" spans="1:8">
      <c r="A5" s="16"/>
      <c r="B5" s="18" t="s">
        <v>1136</v>
      </c>
      <c r="C5" s="13" t="s">
        <v>1137</v>
      </c>
      <c r="D5" s="13" t="s">
        <v>1138</v>
      </c>
      <c r="E5" s="13" t="s">
        <v>1139</v>
      </c>
      <c r="F5" s="13">
        <v>20000</v>
      </c>
      <c r="G5" s="14">
        <v>621.16999999999996</v>
      </c>
      <c r="H5" s="15">
        <v>9.4</v>
      </c>
    </row>
    <row r="6" spans="1:8">
      <c r="A6" s="16"/>
      <c r="B6" s="18" t="s">
        <v>1136</v>
      </c>
      <c r="C6" s="13" t="s">
        <v>1140</v>
      </c>
      <c r="D6" s="13" t="s">
        <v>1141</v>
      </c>
      <c r="E6" s="13" t="s">
        <v>1142</v>
      </c>
      <c r="F6" s="13">
        <v>137000</v>
      </c>
      <c r="G6" s="14">
        <v>422.92</v>
      </c>
      <c r="H6" s="15">
        <v>6.4</v>
      </c>
    </row>
    <row r="7" spans="1:8">
      <c r="A7" s="16"/>
      <c r="B7" s="18" t="s">
        <v>1136</v>
      </c>
      <c r="C7" s="13" t="s">
        <v>1148</v>
      </c>
      <c r="D7" s="13" t="s">
        <v>1149</v>
      </c>
      <c r="E7" s="13" t="s">
        <v>1139</v>
      </c>
      <c r="F7" s="13">
        <v>17300</v>
      </c>
      <c r="G7" s="14">
        <v>351.74</v>
      </c>
      <c r="H7" s="15">
        <v>5.32</v>
      </c>
    </row>
    <row r="8" spans="1:8">
      <c r="A8" s="16"/>
      <c r="B8" s="18" t="s">
        <v>1136</v>
      </c>
      <c r="C8" s="13" t="s">
        <v>1143</v>
      </c>
      <c r="D8" s="13" t="s">
        <v>1144</v>
      </c>
      <c r="E8" s="13" t="s">
        <v>1145</v>
      </c>
      <c r="F8" s="13">
        <v>245000</v>
      </c>
      <c r="G8" s="14">
        <v>312.25</v>
      </c>
      <c r="H8" s="15">
        <v>4.7300000000000004</v>
      </c>
    </row>
    <row r="9" spans="1:8">
      <c r="A9" s="16"/>
      <c r="B9" s="18" t="s">
        <v>1136</v>
      </c>
      <c r="C9" s="13" t="s">
        <v>1150</v>
      </c>
      <c r="D9" s="13" t="s">
        <v>1151</v>
      </c>
      <c r="E9" s="13" t="s">
        <v>1152</v>
      </c>
      <c r="F9" s="13">
        <v>239000</v>
      </c>
      <c r="G9" s="14">
        <v>284.41000000000003</v>
      </c>
      <c r="H9" s="15">
        <v>4.3099999999999996</v>
      </c>
    </row>
    <row r="10" spans="1:8">
      <c r="A10" s="16"/>
      <c r="B10" s="18" t="s">
        <v>1136</v>
      </c>
      <c r="C10" s="13" t="s">
        <v>1146</v>
      </c>
      <c r="D10" s="13" t="s">
        <v>1147</v>
      </c>
      <c r="E10" s="13" t="s">
        <v>1145</v>
      </c>
      <c r="F10" s="13">
        <v>47000</v>
      </c>
      <c r="G10" s="14">
        <v>279.18</v>
      </c>
      <c r="H10" s="15">
        <v>4.2300000000000004</v>
      </c>
    </row>
    <row r="11" spans="1:8">
      <c r="A11" s="16"/>
      <c r="B11" s="18" t="s">
        <v>1136</v>
      </c>
      <c r="C11" s="13" t="s">
        <v>1159</v>
      </c>
      <c r="D11" s="13" t="s">
        <v>1160</v>
      </c>
      <c r="E11" s="13" t="s">
        <v>1145</v>
      </c>
      <c r="F11" s="13">
        <v>27000</v>
      </c>
      <c r="G11" s="14">
        <v>217.01</v>
      </c>
      <c r="H11" s="15">
        <v>3.29</v>
      </c>
    </row>
    <row r="12" spans="1:8">
      <c r="A12" s="16"/>
      <c r="B12" s="18" t="s">
        <v>1136</v>
      </c>
      <c r="C12" s="13" t="s">
        <v>1153</v>
      </c>
      <c r="D12" s="13" t="s">
        <v>1154</v>
      </c>
      <c r="E12" s="13" t="s">
        <v>1155</v>
      </c>
      <c r="F12" s="13">
        <v>28125</v>
      </c>
      <c r="G12" s="14">
        <v>202.12</v>
      </c>
      <c r="H12" s="15">
        <v>3.06</v>
      </c>
    </row>
    <row r="13" spans="1:8">
      <c r="A13" s="16"/>
      <c r="B13" s="18" t="s">
        <v>1136</v>
      </c>
      <c r="C13" s="13" t="s">
        <v>1176</v>
      </c>
      <c r="D13" s="13" t="s">
        <v>1177</v>
      </c>
      <c r="E13" s="13" t="s">
        <v>1139</v>
      </c>
      <c r="F13" s="13">
        <v>14500</v>
      </c>
      <c r="G13" s="14">
        <v>199.38</v>
      </c>
      <c r="H13" s="15">
        <v>3.02</v>
      </c>
    </row>
    <row r="14" spans="1:8">
      <c r="A14" s="16"/>
      <c r="B14" s="18" t="s">
        <v>1136</v>
      </c>
      <c r="C14" s="13" t="s">
        <v>1161</v>
      </c>
      <c r="D14" s="13" t="s">
        <v>1162</v>
      </c>
      <c r="E14" s="13" t="s">
        <v>1163</v>
      </c>
      <c r="F14" s="13">
        <v>147000</v>
      </c>
      <c r="G14" s="14">
        <v>192.42</v>
      </c>
      <c r="H14" s="15">
        <v>2.91</v>
      </c>
    </row>
    <row r="15" spans="1:8">
      <c r="A15" s="16"/>
      <c r="B15" s="18" t="s">
        <v>1136</v>
      </c>
      <c r="C15" s="13" t="s">
        <v>1174</v>
      </c>
      <c r="D15" s="13" t="s">
        <v>1175</v>
      </c>
      <c r="E15" s="13" t="s">
        <v>1169</v>
      </c>
      <c r="F15" s="13">
        <v>36500</v>
      </c>
      <c r="G15" s="14">
        <v>190.24</v>
      </c>
      <c r="H15" s="15">
        <v>2.88</v>
      </c>
    </row>
    <row r="16" spans="1:8">
      <c r="A16" s="16"/>
      <c r="B16" s="18" t="s">
        <v>1136</v>
      </c>
      <c r="C16" s="13" t="s">
        <v>1156</v>
      </c>
      <c r="D16" s="13" t="s">
        <v>1157</v>
      </c>
      <c r="E16" s="13" t="s">
        <v>1158</v>
      </c>
      <c r="F16" s="13">
        <v>22000</v>
      </c>
      <c r="G16" s="14">
        <v>187.85</v>
      </c>
      <c r="H16" s="15">
        <v>2.84</v>
      </c>
    </row>
    <row r="17" spans="1:8">
      <c r="A17" s="16"/>
      <c r="B17" s="18" t="s">
        <v>1136</v>
      </c>
      <c r="C17" s="13" t="s">
        <v>1170</v>
      </c>
      <c r="D17" s="13" t="s">
        <v>1171</v>
      </c>
      <c r="E17" s="13" t="s">
        <v>1139</v>
      </c>
      <c r="F17" s="13">
        <v>140000</v>
      </c>
      <c r="G17" s="14">
        <v>179.34</v>
      </c>
      <c r="H17" s="15">
        <v>2.71</v>
      </c>
    </row>
    <row r="18" spans="1:8">
      <c r="A18" s="16"/>
      <c r="B18" s="18" t="s">
        <v>1136</v>
      </c>
      <c r="C18" s="13" t="s">
        <v>1167</v>
      </c>
      <c r="D18" s="13" t="s">
        <v>1168</v>
      </c>
      <c r="E18" s="13" t="s">
        <v>1169</v>
      </c>
      <c r="F18" s="13">
        <v>41000</v>
      </c>
      <c r="G18" s="14">
        <v>170.95</v>
      </c>
      <c r="H18" s="15">
        <v>2.59</v>
      </c>
    </row>
    <row r="19" spans="1:8">
      <c r="A19" s="16"/>
      <c r="B19" s="18" t="s">
        <v>1136</v>
      </c>
      <c r="C19" s="13" t="s">
        <v>1187</v>
      </c>
      <c r="D19" s="13" t="s">
        <v>1188</v>
      </c>
      <c r="E19" s="13" t="s">
        <v>1158</v>
      </c>
      <c r="F19" s="13">
        <v>73000</v>
      </c>
      <c r="G19" s="14">
        <v>152.86000000000001</v>
      </c>
      <c r="H19" s="15">
        <v>2.31</v>
      </c>
    </row>
    <row r="20" spans="1:8">
      <c r="A20" s="16"/>
      <c r="B20" s="18" t="s">
        <v>1136</v>
      </c>
      <c r="C20" s="13" t="s">
        <v>1181</v>
      </c>
      <c r="D20" s="13" t="s">
        <v>1182</v>
      </c>
      <c r="E20" s="13" t="s">
        <v>1183</v>
      </c>
      <c r="F20" s="13">
        <v>50000</v>
      </c>
      <c r="G20" s="14">
        <v>149.55000000000001</v>
      </c>
      <c r="H20" s="15">
        <v>2.2599999999999998</v>
      </c>
    </row>
    <row r="21" spans="1:8">
      <c r="A21" s="16"/>
      <c r="B21" s="18" t="s">
        <v>1136</v>
      </c>
      <c r="C21" s="13" t="s">
        <v>1164</v>
      </c>
      <c r="D21" s="13" t="s">
        <v>1165</v>
      </c>
      <c r="E21" s="13" t="s">
        <v>1166</v>
      </c>
      <c r="F21" s="13">
        <v>60000</v>
      </c>
      <c r="G21" s="14">
        <v>149.49</v>
      </c>
      <c r="H21" s="15">
        <v>2.2599999999999998</v>
      </c>
    </row>
    <row r="22" spans="1:8">
      <c r="A22" s="16"/>
      <c r="B22" s="18" t="s">
        <v>1136</v>
      </c>
      <c r="C22" s="13" t="s">
        <v>1184</v>
      </c>
      <c r="D22" s="13" t="s">
        <v>1185</v>
      </c>
      <c r="E22" s="13" t="s">
        <v>1186</v>
      </c>
      <c r="F22" s="13">
        <v>58000</v>
      </c>
      <c r="G22" s="14">
        <v>149.09</v>
      </c>
      <c r="H22" s="15">
        <v>2.2599999999999998</v>
      </c>
    </row>
    <row r="23" spans="1:8">
      <c r="A23" s="16"/>
      <c r="B23" s="18" t="s">
        <v>1136</v>
      </c>
      <c r="C23" s="13" t="s">
        <v>1178</v>
      </c>
      <c r="D23" s="13" t="s">
        <v>1179</v>
      </c>
      <c r="E23" s="13" t="s">
        <v>1180</v>
      </c>
      <c r="F23" s="13">
        <v>20250</v>
      </c>
      <c r="G23" s="14">
        <v>146.72</v>
      </c>
      <c r="H23" s="15">
        <v>2.2200000000000002</v>
      </c>
    </row>
    <row r="24" spans="1:8">
      <c r="A24" s="16"/>
      <c r="B24" s="18" t="s">
        <v>1136</v>
      </c>
      <c r="C24" s="13" t="s">
        <v>1192</v>
      </c>
      <c r="D24" s="13" t="s">
        <v>1193</v>
      </c>
      <c r="E24" s="13" t="s">
        <v>1186</v>
      </c>
      <c r="F24" s="13">
        <v>1700</v>
      </c>
      <c r="G24" s="14">
        <v>140.28</v>
      </c>
      <c r="H24" s="15">
        <v>2.12</v>
      </c>
    </row>
    <row r="25" spans="1:8">
      <c r="A25" s="16"/>
      <c r="B25" s="18" t="s">
        <v>1136</v>
      </c>
      <c r="C25" s="13" t="s">
        <v>1196</v>
      </c>
      <c r="D25" s="13" t="s">
        <v>1197</v>
      </c>
      <c r="E25" s="13" t="s">
        <v>1169</v>
      </c>
      <c r="F25" s="13">
        <v>15000</v>
      </c>
      <c r="G25" s="14">
        <v>119.43</v>
      </c>
      <c r="H25" s="15">
        <v>1.81</v>
      </c>
    </row>
    <row r="26" spans="1:8">
      <c r="A26" s="16"/>
      <c r="B26" s="18" t="s">
        <v>1136</v>
      </c>
      <c r="C26" s="13" t="s">
        <v>1194</v>
      </c>
      <c r="D26" s="13" t="s">
        <v>1195</v>
      </c>
      <c r="E26" s="13" t="s">
        <v>1158</v>
      </c>
      <c r="F26" s="13">
        <v>70000</v>
      </c>
      <c r="G26" s="14">
        <v>117.43</v>
      </c>
      <c r="H26" s="15">
        <v>1.78</v>
      </c>
    </row>
    <row r="27" spans="1:8">
      <c r="A27" s="16"/>
      <c r="B27" s="18" t="s">
        <v>1136</v>
      </c>
      <c r="C27" s="13" t="s">
        <v>1189</v>
      </c>
      <c r="D27" s="13" t="s">
        <v>1190</v>
      </c>
      <c r="E27" s="13" t="s">
        <v>1191</v>
      </c>
      <c r="F27" s="13">
        <v>90000</v>
      </c>
      <c r="G27" s="14">
        <v>107.1</v>
      </c>
      <c r="H27" s="15">
        <v>1.62</v>
      </c>
    </row>
    <row r="28" spans="1:8">
      <c r="A28" s="16"/>
      <c r="B28" s="18" t="s">
        <v>1136</v>
      </c>
      <c r="C28" s="13" t="s">
        <v>1220</v>
      </c>
      <c r="D28" s="13" t="s">
        <v>1221</v>
      </c>
      <c r="E28" s="13" t="s">
        <v>1145</v>
      </c>
      <c r="F28" s="13">
        <v>22000</v>
      </c>
      <c r="G28" s="14">
        <v>101.38</v>
      </c>
      <c r="H28" s="15">
        <v>1.53</v>
      </c>
    </row>
    <row r="29" spans="1:8">
      <c r="A29" s="16"/>
      <c r="B29" s="18" t="s">
        <v>1136</v>
      </c>
      <c r="C29" s="13" t="s">
        <v>1202</v>
      </c>
      <c r="D29" s="13" t="s">
        <v>1203</v>
      </c>
      <c r="E29" s="13" t="s">
        <v>1142</v>
      </c>
      <c r="F29" s="13">
        <v>58500</v>
      </c>
      <c r="G29" s="14">
        <v>95.41</v>
      </c>
      <c r="H29" s="15">
        <v>1.44</v>
      </c>
    </row>
    <row r="30" spans="1:8">
      <c r="A30" s="16"/>
      <c r="B30" s="18" t="s">
        <v>1136</v>
      </c>
      <c r="C30" s="13" t="s">
        <v>1172</v>
      </c>
      <c r="D30" s="13" t="s">
        <v>1173</v>
      </c>
      <c r="E30" s="13" t="s">
        <v>1142</v>
      </c>
      <c r="F30" s="13">
        <v>12550</v>
      </c>
      <c r="G30" s="14">
        <v>88.15</v>
      </c>
      <c r="H30" s="15">
        <v>1.33</v>
      </c>
    </row>
    <row r="31" spans="1:8">
      <c r="A31" s="16"/>
      <c r="B31" s="18" t="s">
        <v>1136</v>
      </c>
      <c r="C31" s="13" t="s">
        <v>1204</v>
      </c>
      <c r="D31" s="13" t="s">
        <v>1205</v>
      </c>
      <c r="E31" s="13" t="s">
        <v>1145</v>
      </c>
      <c r="F31" s="13">
        <v>65000</v>
      </c>
      <c r="G31" s="14">
        <v>82.58</v>
      </c>
      <c r="H31" s="15">
        <v>1.25</v>
      </c>
    </row>
    <row r="32" spans="1:8">
      <c r="A32" s="16"/>
      <c r="B32" s="18" t="s">
        <v>1136</v>
      </c>
      <c r="C32" s="13" t="s">
        <v>1211</v>
      </c>
      <c r="D32" s="13" t="s">
        <v>1212</v>
      </c>
      <c r="E32" s="13" t="s">
        <v>1213</v>
      </c>
      <c r="F32" s="13">
        <v>172000</v>
      </c>
      <c r="G32" s="14">
        <v>79.55</v>
      </c>
      <c r="H32" s="15">
        <v>1.2</v>
      </c>
    </row>
    <row r="33" spans="1:8">
      <c r="A33" s="16"/>
      <c r="B33" s="18" t="s">
        <v>1136</v>
      </c>
      <c r="C33" s="13" t="s">
        <v>1230</v>
      </c>
      <c r="D33" s="13" t="s">
        <v>1231</v>
      </c>
      <c r="E33" s="13" t="s">
        <v>1145</v>
      </c>
      <c r="F33" s="13">
        <v>159000</v>
      </c>
      <c r="G33" s="14">
        <v>79.34</v>
      </c>
      <c r="H33" s="15">
        <v>1.2</v>
      </c>
    </row>
    <row r="34" spans="1:8">
      <c r="A34" s="16"/>
      <c r="B34" s="18" t="s">
        <v>1136</v>
      </c>
      <c r="C34" s="13" t="s">
        <v>1232</v>
      </c>
      <c r="D34" s="13" t="s">
        <v>1233</v>
      </c>
      <c r="E34" s="13" t="s">
        <v>1145</v>
      </c>
      <c r="F34" s="13">
        <v>38750</v>
      </c>
      <c r="G34" s="14">
        <v>78.59</v>
      </c>
      <c r="H34" s="15">
        <v>1.19</v>
      </c>
    </row>
    <row r="35" spans="1:8">
      <c r="A35" s="16"/>
      <c r="B35" s="18" t="s">
        <v>1136</v>
      </c>
      <c r="C35" s="13" t="s">
        <v>108</v>
      </c>
      <c r="D35" s="13" t="s">
        <v>109</v>
      </c>
      <c r="E35" s="13" t="s">
        <v>1180</v>
      </c>
      <c r="F35" s="13">
        <v>96000</v>
      </c>
      <c r="G35" s="14">
        <v>64.319999999999993</v>
      </c>
      <c r="H35" s="15">
        <v>0.97</v>
      </c>
    </row>
    <row r="36" spans="1:8">
      <c r="A36" s="16"/>
      <c r="B36" s="18" t="s">
        <v>1136</v>
      </c>
      <c r="C36" s="13" t="s">
        <v>1198</v>
      </c>
      <c r="D36" s="13" t="s">
        <v>1199</v>
      </c>
      <c r="E36" s="13" t="s">
        <v>1169</v>
      </c>
      <c r="F36" s="13">
        <v>10000</v>
      </c>
      <c r="G36" s="14">
        <v>62</v>
      </c>
      <c r="H36" s="15">
        <v>0.94</v>
      </c>
    </row>
    <row r="37" spans="1:8">
      <c r="A37" s="16"/>
      <c r="B37" s="18" t="s">
        <v>1136</v>
      </c>
      <c r="C37" s="13" t="s">
        <v>1208</v>
      </c>
      <c r="D37" s="13" t="s">
        <v>1209</v>
      </c>
      <c r="E37" s="13" t="s">
        <v>1210</v>
      </c>
      <c r="F37" s="13">
        <v>50000</v>
      </c>
      <c r="G37" s="14">
        <v>61.88</v>
      </c>
      <c r="H37" s="15">
        <v>0.94</v>
      </c>
    </row>
    <row r="38" spans="1:8">
      <c r="A38" s="16"/>
      <c r="B38" s="18" t="s">
        <v>1136</v>
      </c>
      <c r="C38" s="13" t="s">
        <v>1216</v>
      </c>
      <c r="D38" s="13" t="s">
        <v>1217</v>
      </c>
      <c r="E38" s="13" t="s">
        <v>1191</v>
      </c>
      <c r="F38" s="13">
        <v>73000</v>
      </c>
      <c r="G38" s="14">
        <v>59.2</v>
      </c>
      <c r="H38" s="15">
        <v>0.9</v>
      </c>
    </row>
    <row r="39" spans="1:8">
      <c r="A39" s="16"/>
      <c r="B39" s="18" t="s">
        <v>1136</v>
      </c>
      <c r="C39" s="13" t="s">
        <v>1222</v>
      </c>
      <c r="D39" s="13" t="s">
        <v>1223</v>
      </c>
      <c r="E39" s="13" t="s">
        <v>1145</v>
      </c>
      <c r="F39" s="13">
        <v>18000</v>
      </c>
      <c r="G39" s="14">
        <v>44.96</v>
      </c>
      <c r="H39" s="15">
        <v>0.68</v>
      </c>
    </row>
    <row r="40" spans="1:8">
      <c r="A40" s="16"/>
      <c r="B40" s="18" t="s">
        <v>1136</v>
      </c>
      <c r="C40" s="13" t="s">
        <v>1226</v>
      </c>
      <c r="D40" s="13" t="s">
        <v>1227</v>
      </c>
      <c r="E40" s="13" t="s">
        <v>1145</v>
      </c>
      <c r="F40" s="13">
        <v>66000</v>
      </c>
      <c r="G40" s="14">
        <v>43.4</v>
      </c>
      <c r="H40" s="15">
        <v>0.66</v>
      </c>
    </row>
    <row r="41" spans="1:8">
      <c r="A41" s="16"/>
      <c r="B41" s="18" t="s">
        <v>1136</v>
      </c>
      <c r="C41" s="13" t="s">
        <v>1228</v>
      </c>
      <c r="D41" s="13" t="s">
        <v>1229</v>
      </c>
      <c r="E41" s="13" t="s">
        <v>1145</v>
      </c>
      <c r="F41" s="13">
        <v>10000</v>
      </c>
      <c r="G41" s="14">
        <v>42.99</v>
      </c>
      <c r="H41" s="15">
        <v>0.65</v>
      </c>
    </row>
    <row r="42" spans="1:8">
      <c r="A42" s="16"/>
      <c r="B42" s="18" t="s">
        <v>1136</v>
      </c>
      <c r="C42" s="13" t="s">
        <v>1234</v>
      </c>
      <c r="D42" s="13" t="s">
        <v>1235</v>
      </c>
      <c r="E42" s="13" t="s">
        <v>1158</v>
      </c>
      <c r="F42" s="13">
        <v>50000</v>
      </c>
      <c r="G42" s="14">
        <v>29.23</v>
      </c>
      <c r="H42" s="15">
        <v>0.44</v>
      </c>
    </row>
    <row r="43" spans="1:8" ht="13.5" thickBot="1">
      <c r="A43" s="16"/>
      <c r="B43" s="13"/>
      <c r="C43" s="13"/>
      <c r="D43" s="13"/>
      <c r="E43" s="8" t="s">
        <v>1244</v>
      </c>
      <c r="F43" s="13"/>
      <c r="G43" s="22">
        <v>6055.91</v>
      </c>
      <c r="H43" s="23">
        <v>91.65</v>
      </c>
    </row>
    <row r="44" spans="1:8" ht="13.5" thickTop="1">
      <c r="A44" s="16"/>
      <c r="B44" s="13"/>
      <c r="C44" s="13"/>
      <c r="D44" s="13"/>
      <c r="E44" s="13"/>
      <c r="F44" s="13"/>
      <c r="G44" s="14"/>
      <c r="H44" s="15"/>
    </row>
    <row r="45" spans="1:8">
      <c r="A45" s="16"/>
      <c r="B45" s="159" t="s">
        <v>1263</v>
      </c>
      <c r="C45" s="166"/>
      <c r="D45" s="13"/>
      <c r="E45" s="13"/>
      <c r="F45" s="13"/>
      <c r="G45" s="14"/>
      <c r="H45" s="15"/>
    </row>
    <row r="46" spans="1:8">
      <c r="A46" s="16"/>
      <c r="B46" s="160" t="s">
        <v>1264</v>
      </c>
      <c r="C46" s="158"/>
      <c r="D46" s="13"/>
      <c r="E46" s="8" t="s">
        <v>1265</v>
      </c>
      <c r="F46" s="13"/>
      <c r="G46" s="14"/>
      <c r="H46" s="15"/>
    </row>
    <row r="47" spans="1:8">
      <c r="A47" s="16"/>
      <c r="B47" s="13"/>
      <c r="C47" s="13" t="s">
        <v>1266</v>
      </c>
      <c r="D47" s="13"/>
      <c r="E47" s="13" t="s">
        <v>110</v>
      </c>
      <c r="F47" s="13"/>
      <c r="G47" s="14">
        <v>100</v>
      </c>
      <c r="H47" s="15">
        <v>1.51</v>
      </c>
    </row>
    <row r="48" spans="1:8">
      <c r="A48" s="16"/>
      <c r="B48" s="13"/>
      <c r="C48" s="13" t="s">
        <v>1266</v>
      </c>
      <c r="D48" s="13"/>
      <c r="E48" s="13" t="s">
        <v>111</v>
      </c>
      <c r="F48" s="13"/>
      <c r="G48" s="14">
        <v>100</v>
      </c>
      <c r="H48" s="15">
        <v>1.51</v>
      </c>
    </row>
    <row r="49" spans="1:8" ht="13.5" thickBot="1">
      <c r="A49" s="16"/>
      <c r="B49" s="13"/>
      <c r="C49" s="13"/>
      <c r="D49" s="13"/>
      <c r="E49" s="8" t="s">
        <v>1244</v>
      </c>
      <c r="F49" s="13"/>
      <c r="G49" s="19">
        <v>200</v>
      </c>
      <c r="H49" s="20">
        <v>3.02</v>
      </c>
    </row>
    <row r="50" spans="1:8" ht="13.5" thickTop="1">
      <c r="A50" s="16"/>
      <c r="B50" s="18" t="s">
        <v>1136</v>
      </c>
      <c r="C50" s="13" t="s">
        <v>1268</v>
      </c>
      <c r="D50" s="13"/>
      <c r="E50" s="13" t="s">
        <v>1136</v>
      </c>
      <c r="F50" s="13"/>
      <c r="G50" s="14">
        <v>349.9</v>
      </c>
      <c r="H50" s="15">
        <v>5.3</v>
      </c>
    </row>
    <row r="51" spans="1:8">
      <c r="A51" s="16"/>
      <c r="B51" s="13"/>
      <c r="C51" s="13"/>
      <c r="D51" s="13"/>
      <c r="E51" s="13"/>
      <c r="F51" s="13"/>
      <c r="G51" s="14"/>
      <c r="H51" s="15"/>
    </row>
    <row r="52" spans="1:8">
      <c r="A52" s="24" t="s">
        <v>1269</v>
      </c>
      <c r="B52" s="13"/>
      <c r="C52" s="13"/>
      <c r="D52" s="13"/>
      <c r="E52" s="13"/>
      <c r="F52" s="13"/>
      <c r="G52" s="25">
        <v>0.23</v>
      </c>
      <c r="H52" s="26">
        <v>0.03</v>
      </c>
    </row>
    <row r="53" spans="1:8">
      <c r="A53" s="16"/>
      <c r="B53" s="13"/>
      <c r="C53" s="13"/>
      <c r="D53" s="13"/>
      <c r="E53" s="13"/>
      <c r="F53" s="13"/>
      <c r="G53" s="14"/>
      <c r="H53" s="15"/>
    </row>
    <row r="54" spans="1:8" ht="13.5" thickBot="1">
      <c r="A54" s="16"/>
      <c r="B54" s="13"/>
      <c r="C54" s="13"/>
      <c r="D54" s="13"/>
      <c r="E54" s="8" t="s">
        <v>1270</v>
      </c>
      <c r="F54" s="13"/>
      <c r="G54" s="19">
        <v>6606.04</v>
      </c>
      <c r="H54" s="20">
        <v>100</v>
      </c>
    </row>
    <row r="55" spans="1:8" ht="13.5" thickTop="1">
      <c r="A55" s="16"/>
      <c r="B55" s="13"/>
      <c r="C55" s="13"/>
      <c r="D55" s="13"/>
      <c r="E55" s="13"/>
      <c r="F55" s="13"/>
      <c r="G55" s="14"/>
      <c r="H55" s="15"/>
    </row>
    <row r="56" spans="1:8">
      <c r="A56" s="27" t="s">
        <v>1271</v>
      </c>
      <c r="B56" s="13"/>
      <c r="C56" s="13"/>
      <c r="D56" s="13"/>
      <c r="E56" s="13"/>
      <c r="F56" s="13"/>
      <c r="G56" s="14"/>
      <c r="H56" s="15"/>
    </row>
    <row r="57" spans="1:8">
      <c r="A57" s="16">
        <v>1</v>
      </c>
      <c r="B57" s="13" t="s">
        <v>1272</v>
      </c>
      <c r="C57" s="13"/>
      <c r="D57" s="13"/>
      <c r="E57" s="13"/>
      <c r="F57" s="13"/>
      <c r="G57" s="14"/>
      <c r="H57" s="15"/>
    </row>
    <row r="58" spans="1:8">
      <c r="A58" s="16"/>
      <c r="B58" s="13"/>
      <c r="C58" s="13"/>
      <c r="D58" s="13"/>
      <c r="E58" s="13"/>
      <c r="F58" s="13"/>
      <c r="G58" s="14"/>
      <c r="H58" s="15"/>
    </row>
    <row r="59" spans="1:8">
      <c r="A59" s="16">
        <v>2</v>
      </c>
      <c r="B59" s="13" t="s">
        <v>1273</v>
      </c>
      <c r="C59" s="13"/>
      <c r="D59" s="13"/>
      <c r="E59" s="13"/>
      <c r="F59" s="13"/>
      <c r="G59" s="14"/>
      <c r="H59" s="15"/>
    </row>
    <row r="60" spans="1:8">
      <c r="A60" s="16"/>
      <c r="B60" s="13"/>
      <c r="C60" s="13"/>
      <c r="D60" s="13"/>
      <c r="E60" s="13"/>
      <c r="F60" s="13"/>
      <c r="G60" s="14"/>
      <c r="H60" s="15"/>
    </row>
    <row r="61" spans="1:8">
      <c r="A61" s="16">
        <v>3</v>
      </c>
      <c r="B61" s="13" t="s">
        <v>112</v>
      </c>
      <c r="C61" s="13"/>
      <c r="D61" s="13"/>
      <c r="E61" s="13"/>
      <c r="F61" s="13"/>
      <c r="G61" s="14"/>
      <c r="H61" s="15"/>
    </row>
    <row r="62" spans="1:8">
      <c r="A62" s="16"/>
      <c r="B62" s="13"/>
      <c r="C62" s="13"/>
      <c r="D62" s="13"/>
      <c r="E62" s="13"/>
      <c r="F62" s="13"/>
      <c r="G62" s="14"/>
      <c r="H62" s="15"/>
    </row>
    <row r="63" spans="1:8">
      <c r="A63" s="16">
        <v>4</v>
      </c>
      <c r="B63" s="13" t="s">
        <v>1278</v>
      </c>
      <c r="C63" s="13"/>
      <c r="D63" s="13"/>
      <c r="E63" s="13"/>
      <c r="F63" s="13"/>
      <c r="G63" s="14"/>
      <c r="H63" s="15"/>
    </row>
    <row r="64" spans="1:8">
      <c r="A64" s="16"/>
      <c r="B64" s="13" t="s">
        <v>1279</v>
      </c>
      <c r="C64" s="13"/>
      <c r="D64" s="13">
        <v>444</v>
      </c>
      <c r="E64" s="13"/>
      <c r="F64" s="13"/>
      <c r="G64" s="14"/>
      <c r="H64" s="15"/>
    </row>
    <row r="65" spans="1:8">
      <c r="A65" s="16"/>
      <c r="B65" s="13" t="s">
        <v>1280</v>
      </c>
      <c r="C65" s="13"/>
      <c r="D65" s="13">
        <v>413</v>
      </c>
      <c r="E65" s="13"/>
      <c r="F65" s="13"/>
      <c r="G65" s="14"/>
      <c r="H65" s="15"/>
    </row>
    <row r="66" spans="1:8">
      <c r="A66" s="16"/>
      <c r="B66" s="13" t="s">
        <v>1281</v>
      </c>
      <c r="C66" s="13"/>
      <c r="D66" s="13">
        <v>863.47</v>
      </c>
      <c r="E66" s="13" t="s">
        <v>1282</v>
      </c>
      <c r="F66" s="13"/>
      <c r="G66" s="14"/>
      <c r="H66" s="15"/>
    </row>
    <row r="67" spans="1:8">
      <c r="A67" s="16"/>
      <c r="B67" s="13" t="s">
        <v>1283</v>
      </c>
      <c r="C67" s="13"/>
      <c r="D67" s="13">
        <v>903.72</v>
      </c>
      <c r="E67" s="13" t="s">
        <v>1282</v>
      </c>
      <c r="F67" s="13"/>
      <c r="G67" s="14"/>
      <c r="H67" s="15"/>
    </row>
    <row r="68" spans="1:8">
      <c r="A68" s="16"/>
      <c r="B68" s="13" t="s">
        <v>1284</v>
      </c>
      <c r="C68" s="13"/>
      <c r="D68" s="13">
        <v>88.3</v>
      </c>
      <c r="E68" s="13" t="s">
        <v>1282</v>
      </c>
      <c r="F68" s="13"/>
      <c r="G68" s="14"/>
      <c r="H68" s="15"/>
    </row>
    <row r="69" spans="1:8">
      <c r="A69" s="16"/>
      <c r="B69" s="13"/>
      <c r="C69" s="13"/>
      <c r="D69" s="13"/>
      <c r="E69" s="13"/>
      <c r="F69" s="13"/>
      <c r="G69" s="14"/>
      <c r="H69" s="15"/>
    </row>
    <row r="70" spans="1:8">
      <c r="A70" s="16">
        <v>5</v>
      </c>
      <c r="B70" s="13" t="s">
        <v>1285</v>
      </c>
      <c r="C70" s="13"/>
      <c r="D70" s="13"/>
      <c r="E70" s="13"/>
      <c r="F70" s="13"/>
      <c r="G70" s="14"/>
      <c r="H70" s="15"/>
    </row>
    <row r="71" spans="1:8">
      <c r="A71" s="16"/>
      <c r="B71" s="13" t="s">
        <v>1286</v>
      </c>
      <c r="C71" s="13"/>
      <c r="D71" s="13">
        <v>640</v>
      </c>
      <c r="E71" s="13"/>
      <c r="F71" s="13"/>
      <c r="G71" s="14"/>
      <c r="H71" s="15"/>
    </row>
    <row r="72" spans="1:8">
      <c r="A72" s="16"/>
      <c r="B72" s="13" t="s">
        <v>1287</v>
      </c>
      <c r="C72" s="13"/>
      <c r="D72" s="13">
        <v>1808</v>
      </c>
      <c r="E72" s="13" t="s">
        <v>1288</v>
      </c>
      <c r="F72" s="13"/>
      <c r="G72" s="14"/>
      <c r="H72" s="15"/>
    </row>
    <row r="73" spans="1:8">
      <c r="A73" s="16"/>
      <c r="B73" s="13" t="s">
        <v>1289</v>
      </c>
      <c r="C73" s="13"/>
      <c r="D73" s="13">
        <v>40.67</v>
      </c>
      <c r="E73" s="13" t="s">
        <v>1288</v>
      </c>
      <c r="F73" s="13"/>
      <c r="G73" s="14"/>
      <c r="H73" s="15"/>
    </row>
    <row r="74" spans="1:8">
      <c r="A74" s="30"/>
      <c r="B74" s="31"/>
      <c r="C74" s="31"/>
      <c r="D74" s="31"/>
      <c r="E74" s="31"/>
      <c r="F74" s="31"/>
      <c r="G74" s="32"/>
      <c r="H74" s="33"/>
    </row>
  </sheetData>
  <mergeCells count="5">
    <mergeCell ref="B46:C46"/>
    <mergeCell ref="A2:C2"/>
    <mergeCell ref="A3:C3"/>
    <mergeCell ref="B4:C4"/>
    <mergeCell ref="B45:C45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sheetPr codeName="Sheet9"/>
  <dimension ref="A1:I27"/>
  <sheetViews>
    <sheetView workbookViewId="0">
      <selection activeCell="C32" sqref="C32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3.5703125" style="7" customWidth="1"/>
    <col min="5" max="5" width="9.140625" style="7"/>
    <col min="6" max="6" width="8.7109375" style="7" customWidth="1"/>
    <col min="7" max="7" width="14.42578125" style="34" customWidth="1"/>
    <col min="8" max="8" width="7.7109375" style="35" customWidth="1"/>
    <col min="9" max="9" width="9.140625" style="6"/>
    <col min="10" max="16384" width="9.140625" style="7"/>
  </cols>
  <sheetData>
    <row r="1" spans="1:8">
      <c r="A1" s="1"/>
      <c r="B1" s="2"/>
      <c r="C1" s="3" t="s">
        <v>79</v>
      </c>
      <c r="D1" s="2"/>
      <c r="E1" s="2"/>
      <c r="F1" s="2"/>
      <c r="G1" s="4"/>
      <c r="H1" s="5"/>
    </row>
    <row r="2" spans="1:8" ht="38.25">
      <c r="A2" s="155" t="s">
        <v>1128</v>
      </c>
      <c r="B2" s="156"/>
      <c r="C2" s="156"/>
      <c r="D2" s="8" t="s">
        <v>1129</v>
      </c>
      <c r="E2" s="9" t="s">
        <v>80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1134</v>
      </c>
      <c r="B3" s="158"/>
      <c r="C3" s="158"/>
      <c r="D3" s="13"/>
      <c r="E3" s="13"/>
      <c r="F3" s="13"/>
      <c r="G3" s="14"/>
      <c r="H3" s="15"/>
    </row>
    <row r="4" spans="1:8">
      <c r="A4" s="16"/>
      <c r="B4" s="159" t="s">
        <v>1135</v>
      </c>
      <c r="C4" s="158"/>
      <c r="D4" s="13"/>
      <c r="E4" s="13"/>
      <c r="F4" s="13"/>
      <c r="G4" s="14"/>
      <c r="H4" s="15"/>
    </row>
    <row r="5" spans="1:8">
      <c r="A5" s="16"/>
      <c r="B5" s="18" t="s">
        <v>1136</v>
      </c>
      <c r="C5" s="13" t="s">
        <v>1224</v>
      </c>
      <c r="D5" s="13" t="s">
        <v>1225</v>
      </c>
      <c r="E5" s="13" t="s">
        <v>1145</v>
      </c>
      <c r="F5" s="13">
        <v>26772</v>
      </c>
      <c r="G5" s="14">
        <v>406.65</v>
      </c>
      <c r="H5" s="15">
        <v>54.86</v>
      </c>
    </row>
    <row r="6" spans="1:8">
      <c r="A6" s="16"/>
      <c r="B6" s="18" t="s">
        <v>1136</v>
      </c>
      <c r="C6" s="13" t="s">
        <v>1220</v>
      </c>
      <c r="D6" s="13" t="s">
        <v>1221</v>
      </c>
      <c r="E6" s="13" t="s">
        <v>1145</v>
      </c>
      <c r="F6" s="13">
        <v>19508</v>
      </c>
      <c r="G6" s="14">
        <v>89.89</v>
      </c>
      <c r="H6" s="15">
        <v>12.13</v>
      </c>
    </row>
    <row r="7" spans="1:8">
      <c r="A7" s="16"/>
      <c r="B7" s="18" t="s">
        <v>1136</v>
      </c>
      <c r="C7" s="13" t="s">
        <v>1228</v>
      </c>
      <c r="D7" s="13" t="s">
        <v>1229</v>
      </c>
      <c r="E7" s="13" t="s">
        <v>1145</v>
      </c>
      <c r="F7" s="13">
        <v>15464</v>
      </c>
      <c r="G7" s="14">
        <v>66.47</v>
      </c>
      <c r="H7" s="15">
        <v>8.9700000000000006</v>
      </c>
    </row>
    <row r="8" spans="1:8">
      <c r="A8" s="16"/>
      <c r="B8" s="18" t="s">
        <v>1136</v>
      </c>
      <c r="C8" s="13" t="s">
        <v>81</v>
      </c>
      <c r="D8" s="13" t="s">
        <v>82</v>
      </c>
      <c r="E8" s="13" t="s">
        <v>1145</v>
      </c>
      <c r="F8" s="13">
        <v>22214</v>
      </c>
      <c r="G8" s="14">
        <v>31.61</v>
      </c>
      <c r="H8" s="15">
        <v>4.26</v>
      </c>
    </row>
    <row r="9" spans="1:8">
      <c r="A9" s="16"/>
      <c r="B9" s="18" t="s">
        <v>1136</v>
      </c>
      <c r="C9" s="13" t="s">
        <v>1232</v>
      </c>
      <c r="D9" s="13" t="s">
        <v>1233</v>
      </c>
      <c r="E9" s="13" t="s">
        <v>1145</v>
      </c>
      <c r="F9" s="13">
        <v>14850</v>
      </c>
      <c r="G9" s="14">
        <v>30.12</v>
      </c>
      <c r="H9" s="15">
        <v>4.0599999999999996</v>
      </c>
    </row>
    <row r="10" spans="1:8">
      <c r="A10" s="16"/>
      <c r="B10" s="18" t="s">
        <v>1136</v>
      </c>
      <c r="C10" s="13" t="s">
        <v>83</v>
      </c>
      <c r="D10" s="13" t="s">
        <v>84</v>
      </c>
      <c r="E10" s="13" t="s">
        <v>1145</v>
      </c>
      <c r="F10" s="13">
        <v>26101</v>
      </c>
      <c r="G10" s="14">
        <v>26.57</v>
      </c>
      <c r="H10" s="15">
        <v>3.58</v>
      </c>
    </row>
    <row r="11" spans="1:8">
      <c r="A11" s="16"/>
      <c r="B11" s="18" t="s">
        <v>1136</v>
      </c>
      <c r="C11" s="13" t="s">
        <v>85</v>
      </c>
      <c r="D11" s="13" t="s">
        <v>86</v>
      </c>
      <c r="E11" s="13" t="s">
        <v>1145</v>
      </c>
      <c r="F11" s="13">
        <v>39142</v>
      </c>
      <c r="G11" s="14">
        <v>21.47</v>
      </c>
      <c r="H11" s="15">
        <v>2.9</v>
      </c>
    </row>
    <row r="12" spans="1:8">
      <c r="A12" s="16"/>
      <c r="B12" s="18" t="s">
        <v>1136</v>
      </c>
      <c r="C12" s="13" t="s">
        <v>1204</v>
      </c>
      <c r="D12" s="13" t="s">
        <v>1205</v>
      </c>
      <c r="E12" s="13" t="s">
        <v>1145</v>
      </c>
      <c r="F12" s="13">
        <v>12725</v>
      </c>
      <c r="G12" s="14">
        <v>16.170000000000002</v>
      </c>
      <c r="H12" s="15">
        <v>2.1800000000000002</v>
      </c>
    </row>
    <row r="13" spans="1:8">
      <c r="A13" s="16"/>
      <c r="B13" s="18" t="s">
        <v>1136</v>
      </c>
      <c r="C13" s="13" t="s">
        <v>1226</v>
      </c>
      <c r="D13" s="13" t="s">
        <v>1227</v>
      </c>
      <c r="E13" s="13" t="s">
        <v>1145</v>
      </c>
      <c r="F13" s="13">
        <v>23243</v>
      </c>
      <c r="G13" s="14">
        <v>15.28</v>
      </c>
      <c r="H13" s="15">
        <v>2.06</v>
      </c>
    </row>
    <row r="14" spans="1:8">
      <c r="A14" s="16"/>
      <c r="B14" s="18" t="s">
        <v>1136</v>
      </c>
      <c r="C14" s="13" t="s">
        <v>87</v>
      </c>
      <c r="D14" s="13" t="s">
        <v>88</v>
      </c>
      <c r="E14" s="13" t="s">
        <v>1145</v>
      </c>
      <c r="F14" s="13">
        <v>21151</v>
      </c>
      <c r="G14" s="14">
        <v>13.57</v>
      </c>
      <c r="H14" s="15">
        <v>1.83</v>
      </c>
    </row>
    <row r="15" spans="1:8">
      <c r="A15" s="16"/>
      <c r="B15" s="18" t="s">
        <v>1136</v>
      </c>
      <c r="C15" s="13" t="s">
        <v>1230</v>
      </c>
      <c r="D15" s="13" t="s">
        <v>1231</v>
      </c>
      <c r="E15" s="13" t="s">
        <v>1145</v>
      </c>
      <c r="F15" s="13">
        <v>24405</v>
      </c>
      <c r="G15" s="14">
        <v>12.18</v>
      </c>
      <c r="H15" s="15">
        <v>1.64</v>
      </c>
    </row>
    <row r="16" spans="1:8">
      <c r="A16" s="16"/>
      <c r="B16" s="18" t="s">
        <v>1136</v>
      </c>
      <c r="C16" s="13" t="s">
        <v>62</v>
      </c>
      <c r="D16" s="13" t="s">
        <v>89</v>
      </c>
      <c r="E16" s="13" t="s">
        <v>1145</v>
      </c>
      <c r="F16" s="13">
        <v>25146</v>
      </c>
      <c r="G16" s="14">
        <v>9.9499999999999993</v>
      </c>
      <c r="H16" s="15">
        <v>1.34</v>
      </c>
    </row>
    <row r="17" spans="1:8" ht="13.5" thickBot="1">
      <c r="A17" s="16"/>
      <c r="B17" s="13"/>
      <c r="C17" s="13"/>
      <c r="D17" s="13"/>
      <c r="E17" s="8" t="s">
        <v>1244</v>
      </c>
      <c r="F17" s="13"/>
      <c r="G17" s="19">
        <v>739.93</v>
      </c>
      <c r="H17" s="20">
        <v>99.809999999999903</v>
      </c>
    </row>
    <row r="18" spans="1:8" ht="13.5" thickTop="1">
      <c r="A18" s="16"/>
      <c r="B18" s="13"/>
      <c r="C18" s="13"/>
      <c r="D18" s="13"/>
      <c r="E18" s="13"/>
      <c r="F18" s="13"/>
      <c r="G18" s="14"/>
      <c r="H18" s="15"/>
    </row>
    <row r="19" spans="1:8">
      <c r="A19" s="24" t="s">
        <v>1269</v>
      </c>
      <c r="B19" s="13"/>
      <c r="C19" s="13"/>
      <c r="D19" s="13"/>
      <c r="E19" s="13"/>
      <c r="F19" s="13"/>
      <c r="G19" s="25">
        <v>1.3</v>
      </c>
      <c r="H19" s="26">
        <v>0.19</v>
      </c>
    </row>
    <row r="20" spans="1:8">
      <c r="A20" s="16"/>
      <c r="B20" s="13"/>
      <c r="C20" s="13"/>
      <c r="D20" s="13"/>
      <c r="E20" s="13"/>
      <c r="F20" s="13"/>
      <c r="G20" s="14"/>
      <c r="H20" s="15"/>
    </row>
    <row r="21" spans="1:8" ht="13.5" thickBot="1">
      <c r="A21" s="16"/>
      <c r="B21" s="13"/>
      <c r="C21" s="13"/>
      <c r="D21" s="13"/>
      <c r="E21" s="8" t="s">
        <v>1270</v>
      </c>
      <c r="F21" s="13"/>
      <c r="G21" s="19">
        <v>741.23</v>
      </c>
      <c r="H21" s="20">
        <v>100</v>
      </c>
    </row>
    <row r="22" spans="1:8" ht="13.5" thickTop="1">
      <c r="A22" s="16"/>
      <c r="B22" s="13"/>
      <c r="C22" s="13"/>
      <c r="D22" s="13"/>
      <c r="E22" s="13"/>
      <c r="F22" s="13"/>
      <c r="G22" s="14"/>
      <c r="H22" s="15"/>
    </row>
    <row r="23" spans="1:8">
      <c r="A23" s="27" t="s">
        <v>1271</v>
      </c>
      <c r="B23" s="13"/>
      <c r="C23" s="13"/>
      <c r="D23" s="13"/>
      <c r="E23" s="13"/>
      <c r="F23" s="13"/>
      <c r="G23" s="14"/>
      <c r="H23" s="15"/>
    </row>
    <row r="24" spans="1:8">
      <c r="A24" s="16">
        <v>1</v>
      </c>
      <c r="B24" s="13" t="s">
        <v>90</v>
      </c>
      <c r="C24" s="13"/>
      <c r="D24" s="13"/>
      <c r="E24" s="13"/>
      <c r="F24" s="13"/>
      <c r="G24" s="14"/>
      <c r="H24" s="15"/>
    </row>
    <row r="25" spans="1:8">
      <c r="A25" s="16"/>
      <c r="B25" s="13"/>
      <c r="C25" s="13"/>
      <c r="D25" s="13"/>
      <c r="E25" s="13"/>
      <c r="F25" s="13"/>
      <c r="G25" s="14"/>
      <c r="H25" s="15"/>
    </row>
    <row r="26" spans="1:8">
      <c r="A26" s="16">
        <v>2</v>
      </c>
      <c r="B26" s="13" t="s">
        <v>1273</v>
      </c>
      <c r="C26" s="13"/>
      <c r="D26" s="13"/>
      <c r="E26" s="13"/>
      <c r="F26" s="13"/>
      <c r="G26" s="14"/>
      <c r="H26" s="15"/>
    </row>
    <row r="27" spans="1:8">
      <c r="A27" s="30"/>
      <c r="B27" s="31"/>
      <c r="C27" s="31"/>
      <c r="D27" s="31"/>
      <c r="E27" s="31"/>
      <c r="F27" s="31"/>
      <c r="G27" s="32"/>
      <c r="H27" s="33"/>
    </row>
  </sheetData>
  <mergeCells count="3">
    <mergeCell ref="A2:C2"/>
    <mergeCell ref="A3:C3"/>
    <mergeCell ref="B4:C4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3"/>
  <dimension ref="A1:H32"/>
  <sheetViews>
    <sheetView workbookViewId="0">
      <selection activeCell="C40" sqref="C40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9.28515625" style="4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1105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1245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1246</v>
      </c>
      <c r="C4" s="150"/>
      <c r="D4" s="47"/>
      <c r="E4" s="47"/>
      <c r="F4" s="47"/>
      <c r="G4" s="48"/>
      <c r="H4" s="49"/>
    </row>
    <row r="5" spans="1:8" ht="12.75">
      <c r="A5" s="50"/>
      <c r="B5" s="154" t="s">
        <v>1135</v>
      </c>
      <c r="C5" s="150"/>
      <c r="D5" s="47"/>
      <c r="E5" s="47"/>
      <c r="F5" s="47"/>
      <c r="G5" s="48"/>
      <c r="H5" s="49"/>
    </row>
    <row r="6" spans="1:8">
      <c r="A6" s="50"/>
      <c r="B6" s="51">
        <v>8.1000000000000003E-2</v>
      </c>
      <c r="C6" s="47" t="s">
        <v>41</v>
      </c>
      <c r="D6" s="47" t="s">
        <v>45</v>
      </c>
      <c r="E6" s="47" t="s">
        <v>1256</v>
      </c>
      <c r="F6" s="47">
        <v>135</v>
      </c>
      <c r="G6" s="48">
        <v>1297.83</v>
      </c>
      <c r="H6" s="49">
        <v>14.32</v>
      </c>
    </row>
    <row r="7" spans="1:8">
      <c r="A7" s="50"/>
      <c r="B7" s="51">
        <v>9.4E-2</v>
      </c>
      <c r="C7" s="47" t="s">
        <v>1375</v>
      </c>
      <c r="D7" s="47" t="s">
        <v>1386</v>
      </c>
      <c r="E7" s="47" t="s">
        <v>1256</v>
      </c>
      <c r="F7" s="47">
        <v>130</v>
      </c>
      <c r="G7" s="48">
        <v>1277.45</v>
      </c>
      <c r="H7" s="49">
        <v>14.09</v>
      </c>
    </row>
    <row r="8" spans="1:8">
      <c r="A8" s="50"/>
      <c r="B8" s="51">
        <v>9.5200000000000007E-2</v>
      </c>
      <c r="C8" s="47" t="s">
        <v>24</v>
      </c>
      <c r="D8" s="47" t="s">
        <v>44</v>
      </c>
      <c r="E8" s="47" t="s">
        <v>1374</v>
      </c>
      <c r="F8" s="47">
        <v>130</v>
      </c>
      <c r="G8" s="48">
        <v>1269.81</v>
      </c>
      <c r="H8" s="49">
        <v>14.01</v>
      </c>
    </row>
    <row r="9" spans="1:8">
      <c r="A9" s="50"/>
      <c r="B9" s="51">
        <v>8.2900000000000001E-2</v>
      </c>
      <c r="C9" s="47" t="s">
        <v>1380</v>
      </c>
      <c r="D9" s="47" t="s">
        <v>23</v>
      </c>
      <c r="E9" s="47" t="s">
        <v>1256</v>
      </c>
      <c r="F9" s="47">
        <v>130</v>
      </c>
      <c r="G9" s="48">
        <v>1248.3900000000001</v>
      </c>
      <c r="H9" s="49">
        <v>13.77</v>
      </c>
    </row>
    <row r="10" spans="1:8">
      <c r="A10" s="50"/>
      <c r="B10" s="51">
        <v>9.8500000000000004E-2</v>
      </c>
      <c r="C10" s="47" t="s">
        <v>1153</v>
      </c>
      <c r="D10" s="47" t="s">
        <v>31</v>
      </c>
      <c r="E10" s="47" t="s">
        <v>1256</v>
      </c>
      <c r="F10" s="47">
        <v>100</v>
      </c>
      <c r="G10" s="48">
        <v>984.34</v>
      </c>
      <c r="H10" s="49">
        <v>10.86</v>
      </c>
    </row>
    <row r="11" spans="1:8">
      <c r="A11" s="50"/>
      <c r="B11" s="51">
        <v>9.5899999999999999E-2</v>
      </c>
      <c r="C11" s="47" t="s">
        <v>1247</v>
      </c>
      <c r="D11" s="47" t="s">
        <v>1312</v>
      </c>
      <c r="E11" s="47" t="s">
        <v>1313</v>
      </c>
      <c r="F11" s="47">
        <v>100</v>
      </c>
      <c r="G11" s="48">
        <v>958.74</v>
      </c>
      <c r="H11" s="49">
        <v>10.58</v>
      </c>
    </row>
    <row r="12" spans="1:8">
      <c r="A12" s="50"/>
      <c r="B12" s="51">
        <v>9.6000000000000002E-2</v>
      </c>
      <c r="C12" s="47" t="s">
        <v>27</v>
      </c>
      <c r="D12" s="47" t="s">
        <v>29</v>
      </c>
      <c r="E12" s="47" t="s">
        <v>1339</v>
      </c>
      <c r="F12" s="47">
        <v>100</v>
      </c>
      <c r="G12" s="48">
        <v>958.15</v>
      </c>
      <c r="H12" s="49">
        <v>10.57</v>
      </c>
    </row>
    <row r="13" spans="1:8">
      <c r="A13" s="50"/>
      <c r="B13" s="51">
        <v>0.10249999999999999</v>
      </c>
      <c r="C13" s="47" t="s">
        <v>1250</v>
      </c>
      <c r="D13" s="47" t="s">
        <v>1364</v>
      </c>
      <c r="E13" s="47" t="s">
        <v>1305</v>
      </c>
      <c r="F13" s="47">
        <v>61300</v>
      </c>
      <c r="G13" s="48">
        <v>594.23</v>
      </c>
      <c r="H13" s="49">
        <v>6.55</v>
      </c>
    </row>
    <row r="14" spans="1:8" ht="9.75" thickBot="1">
      <c r="A14" s="50"/>
      <c r="B14" s="47"/>
      <c r="C14" s="47"/>
      <c r="D14" s="47"/>
      <c r="E14" s="42" t="s">
        <v>1244</v>
      </c>
      <c r="F14" s="47"/>
      <c r="G14" s="53">
        <v>8588.94</v>
      </c>
      <c r="H14" s="54">
        <v>94.75</v>
      </c>
    </row>
    <row r="15" spans="1:8" ht="9.75" thickTop="1">
      <c r="A15" s="50"/>
      <c r="B15" s="47"/>
      <c r="C15" s="47"/>
      <c r="D15" s="47"/>
      <c r="E15" s="47"/>
      <c r="F15" s="47"/>
      <c r="G15" s="48"/>
      <c r="H15" s="49"/>
    </row>
    <row r="16" spans="1:8" ht="9.75" thickBot="1">
      <c r="A16" s="50"/>
      <c r="B16" s="47"/>
      <c r="C16" s="47"/>
      <c r="D16" s="47"/>
      <c r="E16" s="42" t="s">
        <v>1244</v>
      </c>
      <c r="F16" s="47"/>
      <c r="G16" s="53">
        <v>0</v>
      </c>
      <c r="H16" s="54">
        <v>0</v>
      </c>
    </row>
    <row r="17" spans="1:8" ht="9.75" thickTop="1">
      <c r="A17" s="50"/>
      <c r="B17" s="47"/>
      <c r="C17" s="47"/>
      <c r="D17" s="47"/>
      <c r="E17" s="47"/>
      <c r="F17" s="47"/>
      <c r="G17" s="48"/>
      <c r="H17" s="49"/>
    </row>
    <row r="18" spans="1:8">
      <c r="A18" s="55" t="s">
        <v>1269</v>
      </c>
      <c r="B18" s="47"/>
      <c r="C18" s="47"/>
      <c r="D18" s="47"/>
      <c r="E18" s="47"/>
      <c r="F18" s="47"/>
      <c r="G18" s="56">
        <v>476.57</v>
      </c>
      <c r="H18" s="57">
        <v>5.25</v>
      </c>
    </row>
    <row r="19" spans="1:8">
      <c r="A19" s="50"/>
      <c r="B19" s="47"/>
      <c r="C19" s="47"/>
      <c r="D19" s="47"/>
      <c r="E19" s="47"/>
      <c r="F19" s="47"/>
      <c r="G19" s="48"/>
      <c r="H19" s="49"/>
    </row>
    <row r="20" spans="1:8" ht="9.75" thickBot="1">
      <c r="A20" s="50"/>
      <c r="B20" s="47"/>
      <c r="C20" s="47"/>
      <c r="D20" s="47"/>
      <c r="E20" s="42" t="s">
        <v>1270</v>
      </c>
      <c r="F20" s="47"/>
      <c r="G20" s="53">
        <v>9065.51</v>
      </c>
      <c r="H20" s="54">
        <v>100</v>
      </c>
    </row>
    <row r="21" spans="1:8" ht="9.75" thickTop="1">
      <c r="A21" s="50"/>
      <c r="B21" s="47"/>
      <c r="C21" s="47"/>
      <c r="D21" s="47"/>
      <c r="E21" s="47"/>
      <c r="F21" s="47"/>
      <c r="G21" s="48"/>
      <c r="H21" s="49"/>
    </row>
    <row r="22" spans="1:8">
      <c r="A22" s="50"/>
      <c r="B22" s="47"/>
      <c r="C22" s="47"/>
      <c r="D22" s="47"/>
      <c r="E22" s="47"/>
      <c r="F22" s="47"/>
      <c r="G22" s="48"/>
      <c r="H22" s="49"/>
    </row>
    <row r="23" spans="1:8">
      <c r="A23" s="50"/>
      <c r="B23" s="47"/>
      <c r="C23" s="47"/>
      <c r="D23" s="47"/>
      <c r="E23" s="47"/>
      <c r="F23" s="47"/>
      <c r="G23" s="48"/>
      <c r="H23" s="49"/>
    </row>
    <row r="24" spans="1:8">
      <c r="A24" s="58" t="s">
        <v>1271</v>
      </c>
      <c r="B24" s="47"/>
      <c r="C24" s="47"/>
      <c r="D24" s="47"/>
      <c r="E24" s="47"/>
      <c r="F24" s="47"/>
      <c r="G24" s="48"/>
      <c r="H24" s="49"/>
    </row>
    <row r="25" spans="1:8">
      <c r="A25" s="50">
        <v>1</v>
      </c>
      <c r="B25" s="47" t="s">
        <v>1106</v>
      </c>
      <c r="C25" s="47"/>
      <c r="D25" s="47"/>
      <c r="E25" s="47"/>
      <c r="F25" s="47"/>
      <c r="G25" s="48"/>
      <c r="H25" s="49"/>
    </row>
    <row r="26" spans="1:8">
      <c r="A26" s="50"/>
      <c r="B26" s="47"/>
      <c r="C26" s="47"/>
      <c r="D26" s="47"/>
      <c r="E26" s="47"/>
      <c r="F26" s="47"/>
      <c r="G26" s="48"/>
      <c r="H26" s="49"/>
    </row>
    <row r="27" spans="1:8">
      <c r="A27" s="50">
        <v>2</v>
      </c>
      <c r="B27" s="47" t="s">
        <v>1273</v>
      </c>
      <c r="C27" s="47"/>
      <c r="D27" s="47"/>
      <c r="E27" s="47"/>
      <c r="F27" s="47"/>
      <c r="G27" s="48"/>
      <c r="H27" s="49"/>
    </row>
    <row r="28" spans="1:8">
      <c r="A28" s="50"/>
      <c r="B28" s="47"/>
      <c r="C28" s="47"/>
      <c r="D28" s="47"/>
      <c r="E28" s="47"/>
      <c r="F28" s="47"/>
      <c r="G28" s="48"/>
      <c r="H28" s="49"/>
    </row>
    <row r="29" spans="1:8">
      <c r="A29" s="50">
        <v>3</v>
      </c>
      <c r="B29" s="47" t="s">
        <v>1275</v>
      </c>
      <c r="C29" s="47"/>
      <c r="D29" s="47"/>
      <c r="E29" s="47"/>
      <c r="F29" s="47"/>
      <c r="G29" s="48"/>
      <c r="H29" s="49"/>
    </row>
    <row r="30" spans="1:8">
      <c r="A30" s="50"/>
      <c r="B30" s="47" t="s">
        <v>15</v>
      </c>
      <c r="C30" s="47"/>
      <c r="D30" s="47"/>
      <c r="E30" s="47"/>
      <c r="F30" s="47"/>
      <c r="G30" s="48"/>
      <c r="H30" s="49"/>
    </row>
    <row r="31" spans="1:8">
      <c r="A31" s="50"/>
      <c r="B31" s="47" t="s">
        <v>1277</v>
      </c>
      <c r="C31" s="47"/>
      <c r="D31" s="47"/>
      <c r="E31" s="47"/>
      <c r="F31" s="47"/>
      <c r="G31" s="48"/>
      <c r="H31" s="49"/>
    </row>
    <row r="32" spans="1:8">
      <c r="A32" s="59"/>
      <c r="B32" s="60"/>
      <c r="C32" s="60"/>
      <c r="D32" s="60"/>
      <c r="E32" s="60"/>
      <c r="F32" s="60"/>
      <c r="G32" s="61"/>
      <c r="H32" s="62"/>
    </row>
  </sheetData>
  <mergeCells count="4">
    <mergeCell ref="A2:C2"/>
    <mergeCell ref="A3:C3"/>
    <mergeCell ref="B4:C4"/>
    <mergeCell ref="B5:C5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sheetPr codeName="Sheet6"/>
  <dimension ref="A1:H85"/>
  <sheetViews>
    <sheetView workbookViewId="0">
      <selection activeCell="I30" sqref="I30"/>
    </sheetView>
  </sheetViews>
  <sheetFormatPr defaultRowHeight="9"/>
  <cols>
    <col min="1" max="1" width="2.7109375" style="41" customWidth="1"/>
    <col min="2" max="2" width="7.7109375" style="41" customWidth="1"/>
    <col min="3" max="3" width="40.7109375" style="41" customWidth="1"/>
    <col min="4" max="4" width="9.28515625" style="4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C1" s="65" t="s">
        <v>879</v>
      </c>
    </row>
    <row r="2" spans="1:8" ht="36.75">
      <c r="A2" s="170" t="s">
        <v>1128</v>
      </c>
      <c r="B2" s="171"/>
      <c r="C2" s="171"/>
      <c r="D2" s="65" t="s">
        <v>1129</v>
      </c>
      <c r="E2" s="66" t="s">
        <v>1291</v>
      </c>
      <c r="F2" s="67" t="s">
        <v>1131</v>
      </c>
      <c r="G2" s="68" t="s">
        <v>1132</v>
      </c>
      <c r="H2" s="69" t="s">
        <v>1133</v>
      </c>
    </row>
    <row r="3" spans="1:8" ht="12.75">
      <c r="A3" s="169" t="s">
        <v>1245</v>
      </c>
      <c r="B3" s="168"/>
      <c r="C3" s="168"/>
    </row>
    <row r="4" spans="1:8" ht="12.75">
      <c r="B4" s="167" t="s">
        <v>1246</v>
      </c>
      <c r="C4" s="168"/>
    </row>
    <row r="5" spans="1:8" ht="12.75">
      <c r="B5" s="169" t="s">
        <v>1135</v>
      </c>
      <c r="C5" s="168"/>
    </row>
    <row r="6" spans="1:8">
      <c r="B6" s="70">
        <v>8.9499999999999996E-2</v>
      </c>
      <c r="C6" s="41" t="s">
        <v>1380</v>
      </c>
      <c r="D6" s="41" t="s">
        <v>16</v>
      </c>
      <c r="E6" s="41" t="s">
        <v>1256</v>
      </c>
      <c r="F6" s="41">
        <v>2153</v>
      </c>
      <c r="G6" s="63">
        <v>20641.82</v>
      </c>
      <c r="H6" s="64">
        <v>10.029999999999999</v>
      </c>
    </row>
    <row r="7" spans="1:8">
      <c r="B7" s="70">
        <v>8.8099999999999998E-2</v>
      </c>
      <c r="C7" s="41" t="s">
        <v>1322</v>
      </c>
      <c r="D7" s="41" t="s">
        <v>17</v>
      </c>
      <c r="E7" s="41" t="s">
        <v>1256</v>
      </c>
      <c r="F7" s="41">
        <v>1000</v>
      </c>
      <c r="G7" s="63">
        <v>9589.23</v>
      </c>
      <c r="H7" s="64">
        <v>4.66</v>
      </c>
    </row>
    <row r="8" spans="1:8">
      <c r="B8" s="70">
        <v>9.5600000000000004E-2</v>
      </c>
      <c r="C8" s="41" t="s">
        <v>1322</v>
      </c>
      <c r="D8" s="41" t="s">
        <v>18</v>
      </c>
      <c r="E8" s="41" t="s">
        <v>1256</v>
      </c>
      <c r="F8" s="41">
        <v>900</v>
      </c>
      <c r="G8" s="63">
        <v>8695.0400000000009</v>
      </c>
      <c r="H8" s="64">
        <v>4.22</v>
      </c>
    </row>
    <row r="9" spans="1:8">
      <c r="B9" s="70">
        <v>9.0999999999999998E-2</v>
      </c>
      <c r="C9" s="41" t="s">
        <v>1300</v>
      </c>
      <c r="D9" s="41" t="s">
        <v>19</v>
      </c>
      <c r="E9" s="41" t="s">
        <v>1302</v>
      </c>
      <c r="F9" s="41">
        <v>900</v>
      </c>
      <c r="G9" s="63">
        <v>8536.64</v>
      </c>
      <c r="H9" s="64">
        <v>4.1500000000000004</v>
      </c>
    </row>
    <row r="10" spans="1:8">
      <c r="B10" s="70">
        <v>0.106</v>
      </c>
      <c r="C10" s="41" t="s">
        <v>1355</v>
      </c>
      <c r="D10" s="41" t="s">
        <v>1356</v>
      </c>
      <c r="E10" s="41" t="s">
        <v>1357</v>
      </c>
      <c r="F10" s="41">
        <v>750</v>
      </c>
      <c r="G10" s="63">
        <v>7387.07</v>
      </c>
      <c r="H10" s="64">
        <v>3.59</v>
      </c>
    </row>
    <row r="11" spans="1:8">
      <c r="B11" s="70">
        <v>0.105</v>
      </c>
      <c r="C11" s="41" t="s">
        <v>20</v>
      </c>
      <c r="D11" s="41" t="s">
        <v>21</v>
      </c>
      <c r="E11" s="41" t="s">
        <v>22</v>
      </c>
      <c r="F11" s="41">
        <v>750</v>
      </c>
      <c r="G11" s="63">
        <v>7346.68</v>
      </c>
      <c r="H11" s="64">
        <v>3.57</v>
      </c>
    </row>
    <row r="12" spans="1:8">
      <c r="B12" s="70">
        <v>8.2900000000000001E-2</v>
      </c>
      <c r="C12" s="41" t="s">
        <v>1380</v>
      </c>
      <c r="D12" s="41" t="s">
        <v>23</v>
      </c>
      <c r="E12" s="41" t="s">
        <v>1256</v>
      </c>
      <c r="F12" s="41">
        <v>620</v>
      </c>
      <c r="G12" s="63">
        <v>5953.85</v>
      </c>
      <c r="H12" s="64">
        <v>2.89</v>
      </c>
    </row>
    <row r="13" spans="1:8">
      <c r="B13" s="70">
        <v>8.4900000000000003E-2</v>
      </c>
      <c r="C13" s="41" t="s">
        <v>24</v>
      </c>
      <c r="D13" s="41" t="s">
        <v>25</v>
      </c>
      <c r="E13" s="41" t="s">
        <v>1374</v>
      </c>
      <c r="F13" s="41">
        <v>590</v>
      </c>
      <c r="G13" s="63">
        <v>5665.04</v>
      </c>
      <c r="H13" s="64">
        <v>2.75</v>
      </c>
    </row>
    <row r="14" spans="1:8">
      <c r="B14" s="70">
        <v>9.5000000000000001E-2</v>
      </c>
      <c r="C14" s="41" t="s">
        <v>1153</v>
      </c>
      <c r="D14" s="41" t="s">
        <v>26</v>
      </c>
      <c r="E14" s="41" t="s">
        <v>1256</v>
      </c>
      <c r="F14" s="41">
        <v>500</v>
      </c>
      <c r="G14" s="63">
        <v>4835.68</v>
      </c>
      <c r="H14" s="64">
        <v>2.35</v>
      </c>
    </row>
    <row r="15" spans="1:8">
      <c r="B15" s="70">
        <v>9.6000000000000002E-2</v>
      </c>
      <c r="C15" s="41" t="s">
        <v>27</v>
      </c>
      <c r="D15" s="41" t="s">
        <v>28</v>
      </c>
      <c r="E15" s="41" t="s">
        <v>1339</v>
      </c>
      <c r="F15" s="41">
        <v>500</v>
      </c>
      <c r="G15" s="63">
        <v>4732.09</v>
      </c>
      <c r="H15" s="64">
        <v>2.2999999999999998</v>
      </c>
    </row>
    <row r="16" spans="1:8">
      <c r="B16" s="70">
        <v>8.4000000000000005E-2</v>
      </c>
      <c r="C16" s="41" t="s">
        <v>1296</v>
      </c>
      <c r="D16" s="41" t="s">
        <v>1385</v>
      </c>
      <c r="E16" s="41" t="s">
        <v>1256</v>
      </c>
      <c r="F16" s="41">
        <v>500</v>
      </c>
      <c r="G16" s="63">
        <v>4655.12</v>
      </c>
      <c r="H16" s="64">
        <v>2.2599999999999998</v>
      </c>
    </row>
    <row r="17" spans="2:8">
      <c r="B17" s="70">
        <v>9.6000000000000002E-2</v>
      </c>
      <c r="C17" s="41" t="s">
        <v>27</v>
      </c>
      <c r="D17" s="41" t="s">
        <v>29</v>
      </c>
      <c r="E17" s="41" t="s">
        <v>1339</v>
      </c>
      <c r="F17" s="41">
        <v>400</v>
      </c>
      <c r="G17" s="63">
        <v>3832.58</v>
      </c>
      <c r="H17" s="64">
        <v>1.86</v>
      </c>
    </row>
    <row r="18" spans="2:8">
      <c r="B18" s="71" t="s">
        <v>1329</v>
      </c>
      <c r="C18" s="41" t="s">
        <v>1396</v>
      </c>
      <c r="D18" s="41" t="s">
        <v>30</v>
      </c>
      <c r="E18" s="41" t="s">
        <v>1252</v>
      </c>
      <c r="F18" s="41">
        <v>300</v>
      </c>
      <c r="G18" s="63">
        <v>3273.9</v>
      </c>
      <c r="H18" s="64">
        <v>1.59</v>
      </c>
    </row>
    <row r="19" spans="2:8">
      <c r="B19" s="70">
        <v>8.3400000000000002E-2</v>
      </c>
      <c r="C19" s="41" t="s">
        <v>1296</v>
      </c>
      <c r="D19" s="41" t="s">
        <v>1297</v>
      </c>
      <c r="E19" s="41" t="s">
        <v>1256</v>
      </c>
      <c r="F19" s="41">
        <v>350</v>
      </c>
      <c r="G19" s="63">
        <v>3237.82</v>
      </c>
      <c r="H19" s="64">
        <v>1.57</v>
      </c>
    </row>
    <row r="20" spans="2:8">
      <c r="B20" s="70">
        <v>9.8500000000000004E-2</v>
      </c>
      <c r="C20" s="41" t="s">
        <v>1153</v>
      </c>
      <c r="D20" s="41" t="s">
        <v>31</v>
      </c>
      <c r="E20" s="41" t="s">
        <v>1256</v>
      </c>
      <c r="F20" s="41">
        <v>300</v>
      </c>
      <c r="G20" s="63">
        <v>2953.01</v>
      </c>
      <c r="H20" s="64">
        <v>1.43</v>
      </c>
    </row>
    <row r="21" spans="2:8">
      <c r="B21" s="70">
        <v>8.5400000000000004E-2</v>
      </c>
      <c r="C21" s="41" t="s">
        <v>1322</v>
      </c>
      <c r="D21" s="41" t="s">
        <v>1323</v>
      </c>
      <c r="E21" s="41" t="s">
        <v>1324</v>
      </c>
      <c r="F21" s="41">
        <v>300</v>
      </c>
      <c r="G21" s="63">
        <v>2829.36</v>
      </c>
      <c r="H21" s="64">
        <v>1.37</v>
      </c>
    </row>
    <row r="22" spans="2:8">
      <c r="B22" s="70">
        <v>9.5500000000000002E-2</v>
      </c>
      <c r="C22" s="41" t="s">
        <v>1153</v>
      </c>
      <c r="D22" s="41" t="s">
        <v>32</v>
      </c>
      <c r="E22" s="41" t="s">
        <v>1256</v>
      </c>
      <c r="F22" s="41">
        <v>250</v>
      </c>
      <c r="G22" s="63">
        <v>2437.89</v>
      </c>
      <c r="H22" s="64">
        <v>1.18</v>
      </c>
    </row>
    <row r="23" spans="2:8">
      <c r="B23" s="70">
        <v>8.9499999999999996E-2</v>
      </c>
      <c r="C23" s="41" t="s">
        <v>1294</v>
      </c>
      <c r="D23" s="41" t="s">
        <v>1295</v>
      </c>
      <c r="E23" s="41" t="s">
        <v>1256</v>
      </c>
      <c r="F23" s="41">
        <v>250</v>
      </c>
      <c r="G23" s="63">
        <v>2280.3200000000002</v>
      </c>
      <c r="H23" s="64">
        <v>1.1100000000000001</v>
      </c>
    </row>
    <row r="24" spans="2:8">
      <c r="B24" s="70">
        <v>9.3600000000000003E-2</v>
      </c>
      <c r="C24" s="41" t="s">
        <v>24</v>
      </c>
      <c r="D24" s="41" t="s">
        <v>33</v>
      </c>
      <c r="E24" s="41" t="s">
        <v>1374</v>
      </c>
      <c r="F24" s="41">
        <v>200</v>
      </c>
      <c r="G24" s="63">
        <v>1957.85</v>
      </c>
      <c r="H24" s="64">
        <v>0.95</v>
      </c>
    </row>
    <row r="25" spans="2:8">
      <c r="B25" s="70">
        <v>0.111</v>
      </c>
      <c r="C25" s="41" t="s">
        <v>20</v>
      </c>
      <c r="D25" s="41" t="s">
        <v>34</v>
      </c>
      <c r="E25" s="41" t="s">
        <v>22</v>
      </c>
      <c r="F25" s="41">
        <v>200</v>
      </c>
      <c r="G25" s="63">
        <v>1954.09</v>
      </c>
      <c r="H25" s="64">
        <v>0.95</v>
      </c>
    </row>
    <row r="26" spans="2:8">
      <c r="B26" s="71" t="s">
        <v>1329</v>
      </c>
      <c r="C26" s="41" t="s">
        <v>1247</v>
      </c>
      <c r="D26" s="41" t="s">
        <v>35</v>
      </c>
      <c r="E26" s="41" t="s">
        <v>1313</v>
      </c>
      <c r="F26" s="41">
        <v>210</v>
      </c>
      <c r="G26" s="63">
        <v>1917.17</v>
      </c>
      <c r="H26" s="64">
        <v>0.93</v>
      </c>
    </row>
    <row r="27" spans="2:8">
      <c r="B27" s="70">
        <v>0.126</v>
      </c>
      <c r="C27" s="41" t="s">
        <v>1250</v>
      </c>
      <c r="D27" s="41" t="s">
        <v>1362</v>
      </c>
      <c r="E27" s="41" t="s">
        <v>1363</v>
      </c>
      <c r="F27" s="41">
        <v>1600</v>
      </c>
      <c r="G27" s="63">
        <v>1597.87</v>
      </c>
      <c r="H27" s="64">
        <v>0.78</v>
      </c>
    </row>
    <row r="28" spans="2:8">
      <c r="B28" s="70">
        <v>0.1053</v>
      </c>
      <c r="C28" s="41" t="s">
        <v>1380</v>
      </c>
      <c r="D28" s="41" t="s">
        <v>36</v>
      </c>
      <c r="E28" s="41" t="s">
        <v>1256</v>
      </c>
      <c r="F28" s="41">
        <v>130</v>
      </c>
      <c r="G28" s="63">
        <v>1282.08</v>
      </c>
      <c r="H28" s="64">
        <v>0.62</v>
      </c>
    </row>
    <row r="29" spans="2:8">
      <c r="B29" s="72">
        <v>0.10570400000000001</v>
      </c>
      <c r="C29" s="41" t="s">
        <v>37</v>
      </c>
      <c r="D29" s="41" t="s">
        <v>38</v>
      </c>
      <c r="E29" s="41" t="s">
        <v>1339</v>
      </c>
      <c r="F29" s="41">
        <v>130</v>
      </c>
      <c r="G29" s="63">
        <v>1269.81</v>
      </c>
      <c r="H29" s="64">
        <v>0.62</v>
      </c>
    </row>
    <row r="30" spans="2:8">
      <c r="B30" s="71" t="s">
        <v>1329</v>
      </c>
      <c r="C30" s="41" t="s">
        <v>24</v>
      </c>
      <c r="D30" s="41" t="s">
        <v>39</v>
      </c>
      <c r="E30" s="41" t="s">
        <v>1374</v>
      </c>
      <c r="F30" s="41">
        <v>110</v>
      </c>
      <c r="G30" s="63">
        <v>1028.5</v>
      </c>
      <c r="H30" s="64">
        <v>0.5</v>
      </c>
    </row>
    <row r="31" spans="2:8">
      <c r="B31" s="70">
        <v>9.6500000000000002E-2</v>
      </c>
      <c r="C31" s="41" t="s">
        <v>1153</v>
      </c>
      <c r="D31" s="41" t="s">
        <v>40</v>
      </c>
      <c r="E31" s="41" t="s">
        <v>1256</v>
      </c>
      <c r="F31" s="41">
        <v>100</v>
      </c>
      <c r="G31" s="63">
        <v>981.56</v>
      </c>
      <c r="H31" s="64">
        <v>0.48</v>
      </c>
    </row>
    <row r="32" spans="2:8">
      <c r="B32" s="70">
        <v>9.5000000000000001E-2</v>
      </c>
      <c r="C32" s="41" t="s">
        <v>41</v>
      </c>
      <c r="D32" s="41" t="s">
        <v>42</v>
      </c>
      <c r="E32" s="41" t="s">
        <v>1256</v>
      </c>
      <c r="F32" s="41">
        <v>50</v>
      </c>
      <c r="G32" s="63">
        <v>495.99</v>
      </c>
      <c r="H32" s="64">
        <v>0.24</v>
      </c>
    </row>
    <row r="33" spans="2:8">
      <c r="B33" s="70">
        <v>9.9000000000000005E-2</v>
      </c>
      <c r="C33" s="41" t="s">
        <v>1296</v>
      </c>
      <c r="D33" s="41" t="s">
        <v>43</v>
      </c>
      <c r="E33" s="41" t="s">
        <v>1256</v>
      </c>
      <c r="F33" s="41">
        <v>50</v>
      </c>
      <c r="G33" s="63">
        <v>491.33</v>
      </c>
      <c r="H33" s="64">
        <v>0.24</v>
      </c>
    </row>
    <row r="34" spans="2:8">
      <c r="B34" s="70">
        <v>9.5200000000000007E-2</v>
      </c>
      <c r="C34" s="41" t="s">
        <v>24</v>
      </c>
      <c r="D34" s="41" t="s">
        <v>44</v>
      </c>
      <c r="E34" s="41" t="s">
        <v>1374</v>
      </c>
      <c r="F34" s="41">
        <v>20</v>
      </c>
      <c r="G34" s="63">
        <v>195.36</v>
      </c>
      <c r="H34" s="64">
        <v>0.09</v>
      </c>
    </row>
    <row r="35" spans="2:8">
      <c r="B35" s="70">
        <v>8.1000000000000003E-2</v>
      </c>
      <c r="C35" s="41" t="s">
        <v>41</v>
      </c>
      <c r="D35" s="41" t="s">
        <v>45</v>
      </c>
      <c r="E35" s="41" t="s">
        <v>1256</v>
      </c>
      <c r="F35" s="41">
        <v>15</v>
      </c>
      <c r="G35" s="63">
        <v>144.19999999999999</v>
      </c>
      <c r="H35" s="64">
        <v>7.0000000000000007E-2</v>
      </c>
    </row>
    <row r="36" spans="2:8">
      <c r="B36" s="70">
        <v>0.115</v>
      </c>
      <c r="C36" s="41" t="s">
        <v>1250</v>
      </c>
      <c r="D36" s="41" t="s">
        <v>46</v>
      </c>
      <c r="E36" s="41" t="s">
        <v>1363</v>
      </c>
      <c r="F36" s="41">
        <v>50</v>
      </c>
      <c r="G36" s="63">
        <v>49.56</v>
      </c>
      <c r="H36" s="64">
        <v>0.02</v>
      </c>
    </row>
    <row r="37" spans="2:8">
      <c r="B37" s="70">
        <v>9.6299999999999997E-2</v>
      </c>
      <c r="C37" s="41" t="s">
        <v>1380</v>
      </c>
      <c r="D37" s="41" t="s">
        <v>47</v>
      </c>
      <c r="E37" s="41" t="s">
        <v>1256</v>
      </c>
      <c r="F37" s="41">
        <v>1</v>
      </c>
      <c r="G37" s="63">
        <v>9.84</v>
      </c>
      <c r="H37" s="64">
        <v>0</v>
      </c>
    </row>
    <row r="38" spans="2:8" ht="9.75" thickBot="1">
      <c r="E38" s="65" t="s">
        <v>1244</v>
      </c>
      <c r="G38" s="53">
        <v>122258.35</v>
      </c>
      <c r="H38" s="73">
        <v>59.37</v>
      </c>
    </row>
    <row r="39" spans="2:8" ht="13.5" thickTop="1">
      <c r="B39" s="169" t="s">
        <v>1253</v>
      </c>
      <c r="C39" s="168"/>
    </row>
    <row r="40" spans="2:8">
      <c r="B40" s="70">
        <v>0.106</v>
      </c>
      <c r="C40" s="41" t="s">
        <v>1355</v>
      </c>
      <c r="D40" s="41" t="s">
        <v>1408</v>
      </c>
      <c r="E40" s="41" t="s">
        <v>1357</v>
      </c>
      <c r="F40" s="41">
        <v>900</v>
      </c>
      <c r="G40" s="63">
        <v>8872.1200000000008</v>
      </c>
      <c r="H40" s="64">
        <v>4.3099999999999996</v>
      </c>
    </row>
    <row r="41" spans="2:8">
      <c r="B41" s="70">
        <v>9.8400000000000001E-2</v>
      </c>
      <c r="C41" s="41" t="s">
        <v>1254</v>
      </c>
      <c r="D41" s="41" t="s">
        <v>48</v>
      </c>
      <c r="E41" s="41" t="s">
        <v>1256</v>
      </c>
      <c r="F41" s="41">
        <v>30</v>
      </c>
      <c r="G41" s="63">
        <v>295.32</v>
      </c>
      <c r="H41" s="64">
        <v>0.14000000000000001</v>
      </c>
    </row>
    <row r="42" spans="2:8" ht="9.75" thickBot="1">
      <c r="E42" s="65" t="s">
        <v>1244</v>
      </c>
      <c r="G42" s="53">
        <v>9167.44</v>
      </c>
      <c r="H42" s="73">
        <v>4.45</v>
      </c>
    </row>
    <row r="43" spans="2:8" ht="13.5" thickTop="1">
      <c r="B43" s="167" t="s">
        <v>1257</v>
      </c>
      <c r="C43" s="168"/>
    </row>
    <row r="44" spans="2:8" ht="12.75">
      <c r="B44" s="169" t="s">
        <v>1135</v>
      </c>
      <c r="C44" s="168"/>
    </row>
    <row r="45" spans="2:8">
      <c r="B45" s="70">
        <v>8.1199999999999994E-2</v>
      </c>
      <c r="C45" s="41" t="s">
        <v>0</v>
      </c>
      <c r="D45" s="41" t="s">
        <v>1</v>
      </c>
      <c r="E45" s="41" t="s">
        <v>1260</v>
      </c>
      <c r="F45" s="41">
        <v>8300000</v>
      </c>
      <c r="G45" s="63">
        <v>7851.8</v>
      </c>
      <c r="H45" s="64">
        <v>3.81</v>
      </c>
    </row>
    <row r="46" spans="2:8">
      <c r="B46" s="70">
        <v>7.2800000000000004E-2</v>
      </c>
      <c r="C46" s="41" t="s">
        <v>2</v>
      </c>
      <c r="D46" s="41" t="s">
        <v>3</v>
      </c>
      <c r="E46" s="41" t="s">
        <v>1260</v>
      </c>
      <c r="F46" s="41">
        <v>6300000</v>
      </c>
      <c r="G46" s="63">
        <v>5770.8</v>
      </c>
      <c r="H46" s="64">
        <v>2.8</v>
      </c>
    </row>
    <row r="47" spans="2:8">
      <c r="B47" s="70">
        <v>8.2000000000000003E-2</v>
      </c>
      <c r="C47" s="41" t="s">
        <v>1413</v>
      </c>
      <c r="D47" s="41" t="s">
        <v>1414</v>
      </c>
      <c r="E47" s="41" t="s">
        <v>1260</v>
      </c>
      <c r="F47" s="41">
        <v>2500000</v>
      </c>
      <c r="G47" s="63">
        <v>2352</v>
      </c>
      <c r="H47" s="64">
        <v>1.1399999999999999</v>
      </c>
    </row>
    <row r="48" spans="2:8">
      <c r="B48" s="70">
        <v>8.2799999999999999E-2</v>
      </c>
      <c r="C48" s="41" t="s">
        <v>1258</v>
      </c>
      <c r="D48" s="41" t="s">
        <v>1417</v>
      </c>
      <c r="E48" s="41" t="s">
        <v>1260</v>
      </c>
      <c r="F48" s="41">
        <v>2000000</v>
      </c>
      <c r="G48" s="63">
        <v>1835</v>
      </c>
      <c r="H48" s="64">
        <v>0.89</v>
      </c>
    </row>
    <row r="49" spans="1:8" ht="9.75" thickBot="1">
      <c r="E49" s="65" t="s">
        <v>1244</v>
      </c>
      <c r="G49" s="53">
        <v>17809.599999999999</v>
      </c>
      <c r="H49" s="73">
        <v>8.64</v>
      </c>
    </row>
    <row r="50" spans="1:8" ht="9.75" thickTop="1"/>
    <row r="51" spans="1:8" ht="12.75">
      <c r="A51" s="169" t="s">
        <v>7</v>
      </c>
      <c r="B51" s="168"/>
      <c r="C51" s="168"/>
    </row>
    <row r="52" spans="1:8" ht="12.75">
      <c r="B52" s="167" t="s">
        <v>8</v>
      </c>
      <c r="C52" s="168"/>
    </row>
    <row r="53" spans="1:8">
      <c r="B53" s="71" t="s">
        <v>49</v>
      </c>
      <c r="C53" s="41" t="s">
        <v>50</v>
      </c>
      <c r="D53" s="41" t="s">
        <v>51</v>
      </c>
      <c r="E53" s="41" t="s">
        <v>52</v>
      </c>
      <c r="F53" s="41">
        <v>10000</v>
      </c>
      <c r="G53" s="63">
        <v>9385.59</v>
      </c>
      <c r="H53" s="64">
        <v>4.5599999999999996</v>
      </c>
    </row>
    <row r="54" spans="1:8">
      <c r="B54" s="71" t="s">
        <v>49</v>
      </c>
      <c r="C54" s="41" t="s">
        <v>53</v>
      </c>
      <c r="D54" s="41" t="s">
        <v>54</v>
      </c>
      <c r="E54" s="41" t="s">
        <v>12</v>
      </c>
      <c r="F54" s="41">
        <v>7000</v>
      </c>
      <c r="G54" s="63">
        <v>6713.15</v>
      </c>
      <c r="H54" s="64">
        <v>3.26</v>
      </c>
    </row>
    <row r="55" spans="1:8">
      <c r="B55" s="71" t="s">
        <v>49</v>
      </c>
      <c r="C55" s="41" t="s">
        <v>55</v>
      </c>
      <c r="D55" s="41" t="s">
        <v>56</v>
      </c>
      <c r="E55" s="41" t="s">
        <v>52</v>
      </c>
      <c r="F55" s="41">
        <v>2500</v>
      </c>
      <c r="G55" s="63">
        <v>2417.34</v>
      </c>
      <c r="H55" s="64">
        <v>1.17</v>
      </c>
    </row>
    <row r="56" spans="1:8">
      <c r="B56" s="71" t="s">
        <v>9</v>
      </c>
      <c r="C56" s="41" t="s">
        <v>57</v>
      </c>
      <c r="D56" s="41" t="s">
        <v>58</v>
      </c>
      <c r="E56" s="41" t="s">
        <v>52</v>
      </c>
      <c r="F56" s="41">
        <v>500</v>
      </c>
      <c r="G56" s="63">
        <v>2409.63</v>
      </c>
      <c r="H56" s="64">
        <v>1.17</v>
      </c>
    </row>
    <row r="57" spans="1:8">
      <c r="B57" s="71" t="s">
        <v>49</v>
      </c>
      <c r="C57" s="41" t="s">
        <v>1159</v>
      </c>
      <c r="D57" s="41" t="s">
        <v>59</v>
      </c>
      <c r="E57" s="41" t="s">
        <v>12</v>
      </c>
      <c r="F57" s="41">
        <v>2500</v>
      </c>
      <c r="G57" s="63">
        <v>2366.17</v>
      </c>
      <c r="H57" s="64">
        <v>1.1499999999999999</v>
      </c>
    </row>
    <row r="58" spans="1:8">
      <c r="B58" s="71" t="s">
        <v>49</v>
      </c>
      <c r="C58" s="41" t="s">
        <v>60</v>
      </c>
      <c r="D58" s="41" t="s">
        <v>61</v>
      </c>
      <c r="E58" s="41" t="s">
        <v>52</v>
      </c>
      <c r="F58" s="41">
        <v>2500</v>
      </c>
      <c r="G58" s="63">
        <v>2356.11</v>
      </c>
      <c r="H58" s="64">
        <v>1.1399999999999999</v>
      </c>
    </row>
    <row r="59" spans="1:8">
      <c r="B59" s="71" t="s">
        <v>49</v>
      </c>
      <c r="C59" s="41" t="s">
        <v>62</v>
      </c>
      <c r="D59" s="41" t="s">
        <v>63</v>
      </c>
      <c r="E59" s="41" t="s">
        <v>12</v>
      </c>
      <c r="F59" s="41">
        <v>2100</v>
      </c>
      <c r="G59" s="63">
        <v>1988.56</v>
      </c>
      <c r="H59" s="64">
        <v>0.97</v>
      </c>
    </row>
    <row r="60" spans="1:8">
      <c r="B60" s="71" t="s">
        <v>49</v>
      </c>
      <c r="C60" s="41" t="s">
        <v>64</v>
      </c>
      <c r="D60" s="41" t="s">
        <v>65</v>
      </c>
      <c r="E60" s="41" t="s">
        <v>52</v>
      </c>
      <c r="F60" s="41">
        <v>1500</v>
      </c>
      <c r="G60" s="63">
        <v>1411.27</v>
      </c>
      <c r="H60" s="64">
        <v>0.69</v>
      </c>
    </row>
    <row r="61" spans="1:8">
      <c r="B61" s="71" t="s">
        <v>49</v>
      </c>
      <c r="C61" s="41" t="s">
        <v>66</v>
      </c>
      <c r="D61" s="41" t="s">
        <v>67</v>
      </c>
      <c r="E61" s="41" t="s">
        <v>52</v>
      </c>
      <c r="F61" s="41">
        <v>1100</v>
      </c>
      <c r="G61" s="63">
        <v>1039.05</v>
      </c>
      <c r="H61" s="64">
        <v>0.5</v>
      </c>
    </row>
    <row r="62" spans="1:8">
      <c r="B62" s="71" t="s">
        <v>9</v>
      </c>
      <c r="C62" s="41" t="s">
        <v>68</v>
      </c>
      <c r="D62" s="41" t="s">
        <v>69</v>
      </c>
      <c r="E62" s="41" t="s">
        <v>12</v>
      </c>
      <c r="F62" s="41">
        <v>140</v>
      </c>
      <c r="G62" s="63">
        <v>658.04</v>
      </c>
      <c r="H62" s="64">
        <v>0.32</v>
      </c>
    </row>
    <row r="63" spans="1:8">
      <c r="B63" s="71" t="s">
        <v>49</v>
      </c>
      <c r="C63" s="41" t="s">
        <v>1220</v>
      </c>
      <c r="D63" s="41" t="s">
        <v>70</v>
      </c>
      <c r="E63" s="41" t="s">
        <v>52</v>
      </c>
      <c r="F63" s="41">
        <v>500</v>
      </c>
      <c r="G63" s="63">
        <v>472.43</v>
      </c>
      <c r="H63" s="64">
        <v>0.23</v>
      </c>
    </row>
    <row r="64" spans="1:8">
      <c r="B64" s="71" t="s">
        <v>49</v>
      </c>
      <c r="C64" s="41" t="s">
        <v>64</v>
      </c>
      <c r="D64" s="41" t="s">
        <v>71</v>
      </c>
      <c r="E64" s="41" t="s">
        <v>52</v>
      </c>
      <c r="F64" s="41">
        <v>300</v>
      </c>
      <c r="G64" s="63">
        <v>298.69</v>
      </c>
      <c r="H64" s="64">
        <v>0.15</v>
      </c>
    </row>
    <row r="65" spans="1:8" ht="9.75" thickBot="1">
      <c r="E65" s="65" t="s">
        <v>1244</v>
      </c>
      <c r="G65" s="53">
        <v>31516.03</v>
      </c>
      <c r="H65" s="73">
        <v>15.31</v>
      </c>
    </row>
    <row r="66" spans="1:8" ht="13.5" thickTop="1">
      <c r="B66" s="167" t="s">
        <v>72</v>
      </c>
      <c r="C66" s="168"/>
    </row>
    <row r="67" spans="1:8">
      <c r="B67" s="71" t="s">
        <v>73</v>
      </c>
      <c r="C67" s="41" t="s">
        <v>74</v>
      </c>
      <c r="D67" s="41" t="s">
        <v>75</v>
      </c>
      <c r="E67" s="41" t="s">
        <v>1260</v>
      </c>
      <c r="F67" s="41">
        <v>9000000</v>
      </c>
      <c r="G67" s="63">
        <v>8795.7099999999991</v>
      </c>
      <c r="H67" s="64">
        <v>4.2699999999999996</v>
      </c>
    </row>
    <row r="68" spans="1:8">
      <c r="B68" s="71" t="s">
        <v>73</v>
      </c>
      <c r="C68" s="41" t="s">
        <v>76</v>
      </c>
      <c r="D68" s="41" t="s">
        <v>77</v>
      </c>
      <c r="E68" s="41" t="s">
        <v>1260</v>
      </c>
      <c r="F68" s="41">
        <v>500000</v>
      </c>
      <c r="G68" s="63">
        <v>496.25</v>
      </c>
      <c r="H68" s="64">
        <v>0.24</v>
      </c>
    </row>
    <row r="69" spans="1:8" ht="9.75" thickBot="1">
      <c r="E69" s="65" t="s">
        <v>1244</v>
      </c>
      <c r="G69" s="53">
        <v>9291.9599999999991</v>
      </c>
      <c r="H69" s="73">
        <v>4.51</v>
      </c>
    </row>
    <row r="70" spans="1:8" ht="9.75" thickTop="1"/>
    <row r="71" spans="1:8">
      <c r="B71" s="71" t="s">
        <v>1136</v>
      </c>
      <c r="C71" s="41" t="s">
        <v>1268</v>
      </c>
      <c r="E71" s="41" t="s">
        <v>1136</v>
      </c>
      <c r="G71" s="63">
        <v>249.97</v>
      </c>
      <c r="H71" s="64">
        <v>0.12</v>
      </c>
    </row>
    <row r="73" spans="1:8">
      <c r="A73" s="74" t="s">
        <v>1269</v>
      </c>
      <c r="G73" s="75">
        <v>15594.1</v>
      </c>
      <c r="H73" s="76">
        <v>7.6</v>
      </c>
    </row>
    <row r="75" spans="1:8" ht="9.75" thickBot="1">
      <c r="E75" s="65" t="s">
        <v>1270</v>
      </c>
      <c r="G75" s="53">
        <v>205887.45</v>
      </c>
      <c r="H75" s="73">
        <v>100</v>
      </c>
    </row>
    <row r="76" spans="1:8" ht="9.75" thickTop="1"/>
    <row r="78" spans="1:8">
      <c r="A78" s="65" t="s">
        <v>1271</v>
      </c>
    </row>
    <row r="79" spans="1:8">
      <c r="A79" s="41">
        <v>1</v>
      </c>
      <c r="B79" s="41" t="s">
        <v>78</v>
      </c>
    </row>
    <row r="81" spans="1:2">
      <c r="A81" s="41">
        <v>2</v>
      </c>
      <c r="B81" s="41" t="s">
        <v>1273</v>
      </c>
    </row>
    <row r="83" spans="1:2">
      <c r="A83" s="41">
        <v>3</v>
      </c>
      <c r="B83" s="41" t="s">
        <v>1275</v>
      </c>
    </row>
    <row r="84" spans="1:2">
      <c r="B84" s="41" t="s">
        <v>15</v>
      </c>
    </row>
    <row r="85" spans="1:2">
      <c r="B85" s="41" t="s">
        <v>1277</v>
      </c>
    </row>
  </sheetData>
  <mergeCells count="10">
    <mergeCell ref="A2:C2"/>
    <mergeCell ref="A3:C3"/>
    <mergeCell ref="B4:C4"/>
    <mergeCell ref="B5:C5"/>
    <mergeCell ref="B52:C52"/>
    <mergeCell ref="B66:C66"/>
    <mergeCell ref="B39:C39"/>
    <mergeCell ref="B43:C43"/>
    <mergeCell ref="B44:C44"/>
    <mergeCell ref="A51:C51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sheetPr codeName="Sheet5"/>
  <dimension ref="A1:H116"/>
  <sheetViews>
    <sheetView workbookViewId="0">
      <selection activeCell="D1" sqref="D1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9.28515625" style="4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1290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1245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1246</v>
      </c>
      <c r="C4" s="150"/>
      <c r="D4" s="47"/>
      <c r="E4" s="47"/>
      <c r="F4" s="47"/>
      <c r="G4" s="48"/>
      <c r="H4" s="49"/>
    </row>
    <row r="5" spans="1:8" ht="12.75">
      <c r="A5" s="50"/>
      <c r="B5" s="154" t="s">
        <v>1135</v>
      </c>
      <c r="C5" s="150"/>
      <c r="D5" s="47"/>
      <c r="E5" s="47"/>
      <c r="F5" s="47"/>
      <c r="G5" s="48"/>
      <c r="H5" s="49"/>
    </row>
    <row r="6" spans="1:8">
      <c r="A6" s="50"/>
      <c r="B6" s="51">
        <v>0.104</v>
      </c>
      <c r="C6" s="47" t="s">
        <v>1292</v>
      </c>
      <c r="D6" s="47" t="s">
        <v>1293</v>
      </c>
      <c r="E6" s="47" t="s">
        <v>1256</v>
      </c>
      <c r="F6" s="47">
        <v>1800</v>
      </c>
      <c r="G6" s="48">
        <v>18226.66</v>
      </c>
      <c r="H6" s="49">
        <v>2.65</v>
      </c>
    </row>
    <row r="7" spans="1:8">
      <c r="A7" s="50"/>
      <c r="B7" s="51">
        <v>8.9499999999999996E-2</v>
      </c>
      <c r="C7" s="47" t="s">
        <v>1294</v>
      </c>
      <c r="D7" s="47" t="s">
        <v>1295</v>
      </c>
      <c r="E7" s="47" t="s">
        <v>1256</v>
      </c>
      <c r="F7" s="47">
        <v>1500</v>
      </c>
      <c r="G7" s="48">
        <v>13681.94</v>
      </c>
      <c r="H7" s="49">
        <v>1.99</v>
      </c>
    </row>
    <row r="8" spans="1:8">
      <c r="A8" s="50"/>
      <c r="B8" s="51">
        <v>8.3400000000000002E-2</v>
      </c>
      <c r="C8" s="47" t="s">
        <v>1296</v>
      </c>
      <c r="D8" s="47" t="s">
        <v>1297</v>
      </c>
      <c r="E8" s="47" t="s">
        <v>1256</v>
      </c>
      <c r="F8" s="47">
        <v>1350</v>
      </c>
      <c r="G8" s="48">
        <v>12488.74</v>
      </c>
      <c r="H8" s="49">
        <v>1.82</v>
      </c>
    </row>
    <row r="9" spans="1:8">
      <c r="A9" s="50"/>
      <c r="B9" s="51">
        <v>8.9499999999999996E-2</v>
      </c>
      <c r="C9" s="47" t="s">
        <v>1298</v>
      </c>
      <c r="D9" s="47" t="s">
        <v>1299</v>
      </c>
      <c r="E9" s="47" t="s">
        <v>1256</v>
      </c>
      <c r="F9" s="47">
        <v>1319</v>
      </c>
      <c r="G9" s="48">
        <v>12295.7</v>
      </c>
      <c r="H9" s="49">
        <v>1.79</v>
      </c>
    </row>
    <row r="10" spans="1:8">
      <c r="A10" s="50"/>
      <c r="B10" s="51">
        <v>9.4E-2</v>
      </c>
      <c r="C10" s="47" t="s">
        <v>1300</v>
      </c>
      <c r="D10" s="47" t="s">
        <v>1301</v>
      </c>
      <c r="E10" s="47" t="s">
        <v>1302</v>
      </c>
      <c r="F10" s="47">
        <v>1250</v>
      </c>
      <c r="G10" s="48">
        <v>11944.39</v>
      </c>
      <c r="H10" s="49">
        <v>1.74</v>
      </c>
    </row>
    <row r="11" spans="1:8">
      <c r="A11" s="50"/>
      <c r="B11" s="51">
        <v>0.06</v>
      </c>
      <c r="C11" s="47" t="s">
        <v>1303</v>
      </c>
      <c r="D11" s="47" t="s">
        <v>1304</v>
      </c>
      <c r="E11" s="47" t="s">
        <v>1305</v>
      </c>
      <c r="F11" s="47">
        <v>900</v>
      </c>
      <c r="G11" s="48">
        <v>10261.1</v>
      </c>
      <c r="H11" s="49">
        <v>1.49</v>
      </c>
    </row>
    <row r="12" spans="1:8">
      <c r="A12" s="50"/>
      <c r="B12" s="51">
        <v>0.1075</v>
      </c>
      <c r="C12" s="47" t="s">
        <v>1303</v>
      </c>
      <c r="D12" s="47" t="s">
        <v>1306</v>
      </c>
      <c r="E12" s="47" t="s">
        <v>1305</v>
      </c>
      <c r="F12" s="47">
        <v>997</v>
      </c>
      <c r="G12" s="48">
        <v>9693.7199999999993</v>
      </c>
      <c r="H12" s="49">
        <v>1.41</v>
      </c>
    </row>
    <row r="13" spans="1:8">
      <c r="A13" s="50"/>
      <c r="B13" s="51">
        <v>9.0300000000000005E-2</v>
      </c>
      <c r="C13" s="47" t="s">
        <v>1307</v>
      </c>
      <c r="D13" s="47" t="s">
        <v>1308</v>
      </c>
      <c r="E13" s="47" t="s">
        <v>1252</v>
      </c>
      <c r="F13" s="47">
        <v>911</v>
      </c>
      <c r="G13" s="48">
        <v>9555.85</v>
      </c>
      <c r="H13" s="49">
        <v>1.39</v>
      </c>
    </row>
    <row r="14" spans="1:8">
      <c r="A14" s="50"/>
      <c r="B14" s="51">
        <v>0.11</v>
      </c>
      <c r="C14" s="47" t="s">
        <v>1309</v>
      </c>
      <c r="D14" s="47" t="s">
        <v>1310</v>
      </c>
      <c r="E14" s="47" t="s">
        <v>1311</v>
      </c>
      <c r="F14" s="47">
        <v>959</v>
      </c>
      <c r="G14" s="48">
        <v>9467.23</v>
      </c>
      <c r="H14" s="49">
        <v>1.38</v>
      </c>
    </row>
    <row r="15" spans="1:8">
      <c r="A15" s="50"/>
      <c r="B15" s="51">
        <v>9.5899999999999999E-2</v>
      </c>
      <c r="C15" s="47" t="s">
        <v>1247</v>
      </c>
      <c r="D15" s="47" t="s">
        <v>1312</v>
      </c>
      <c r="E15" s="47" t="s">
        <v>1313</v>
      </c>
      <c r="F15" s="47">
        <v>900</v>
      </c>
      <c r="G15" s="48">
        <v>8628.6299999999992</v>
      </c>
      <c r="H15" s="49">
        <v>1.26</v>
      </c>
    </row>
    <row r="16" spans="1:8">
      <c r="A16" s="50"/>
      <c r="B16" s="51">
        <v>0.04</v>
      </c>
      <c r="C16" s="47" t="s">
        <v>1314</v>
      </c>
      <c r="D16" s="47" t="s">
        <v>1315</v>
      </c>
      <c r="E16" s="47" t="s">
        <v>1316</v>
      </c>
      <c r="F16" s="47">
        <v>850</v>
      </c>
      <c r="G16" s="48">
        <v>8448.86</v>
      </c>
      <c r="H16" s="49">
        <v>1.23</v>
      </c>
    </row>
    <row r="17" spans="1:8">
      <c r="A17" s="50"/>
      <c r="B17" s="51">
        <v>9.8000000000000004E-2</v>
      </c>
      <c r="C17" s="47" t="s">
        <v>1317</v>
      </c>
      <c r="D17" s="47" t="s">
        <v>1318</v>
      </c>
      <c r="E17" s="47" t="s">
        <v>1319</v>
      </c>
      <c r="F17" s="47">
        <v>750</v>
      </c>
      <c r="G17" s="48">
        <v>7326.58</v>
      </c>
      <c r="H17" s="49">
        <v>1.07</v>
      </c>
    </row>
    <row r="18" spans="1:8">
      <c r="A18" s="50"/>
      <c r="B18" s="51">
        <v>9.6000000000000002E-2</v>
      </c>
      <c r="C18" s="47" t="s">
        <v>1320</v>
      </c>
      <c r="D18" s="47" t="s">
        <v>1321</v>
      </c>
      <c r="E18" s="47" t="s">
        <v>1302</v>
      </c>
      <c r="F18" s="47">
        <v>700</v>
      </c>
      <c r="G18" s="48">
        <v>6788.2</v>
      </c>
      <c r="H18" s="49">
        <v>0.99</v>
      </c>
    </row>
    <row r="19" spans="1:8">
      <c r="A19" s="50"/>
      <c r="B19" s="51">
        <v>8.5400000000000004E-2</v>
      </c>
      <c r="C19" s="47" t="s">
        <v>1322</v>
      </c>
      <c r="D19" s="47" t="s">
        <v>1323</v>
      </c>
      <c r="E19" s="47" t="s">
        <v>1324</v>
      </c>
      <c r="F19" s="47">
        <v>700</v>
      </c>
      <c r="G19" s="48">
        <v>6601.83</v>
      </c>
      <c r="H19" s="49">
        <v>0.96</v>
      </c>
    </row>
    <row r="20" spans="1:8">
      <c r="A20" s="50"/>
      <c r="B20" s="51">
        <v>9.5500000000000002E-2</v>
      </c>
      <c r="C20" s="47" t="s">
        <v>1320</v>
      </c>
      <c r="D20" s="47" t="s">
        <v>1325</v>
      </c>
      <c r="E20" s="47" t="s">
        <v>1302</v>
      </c>
      <c r="F20" s="47">
        <v>650</v>
      </c>
      <c r="G20" s="48">
        <v>6291.51</v>
      </c>
      <c r="H20" s="49">
        <v>0.92</v>
      </c>
    </row>
    <row r="21" spans="1:8">
      <c r="A21" s="50"/>
      <c r="B21" s="51">
        <v>8.9899999999999994E-2</v>
      </c>
      <c r="C21" s="47" t="s">
        <v>1326</v>
      </c>
      <c r="D21" s="47" t="s">
        <v>1327</v>
      </c>
      <c r="E21" s="47" t="s">
        <v>1328</v>
      </c>
      <c r="F21" s="47">
        <v>650</v>
      </c>
      <c r="G21" s="48">
        <v>6226.58</v>
      </c>
      <c r="H21" s="49">
        <v>0.91</v>
      </c>
    </row>
    <row r="22" spans="1:8">
      <c r="A22" s="50"/>
      <c r="B22" s="52" t="s">
        <v>1329</v>
      </c>
      <c r="C22" s="47" t="s">
        <v>1330</v>
      </c>
      <c r="D22" s="47" t="s">
        <v>1331</v>
      </c>
      <c r="E22" s="47" t="s">
        <v>1332</v>
      </c>
      <c r="F22" s="47">
        <v>600</v>
      </c>
      <c r="G22" s="48">
        <v>6129.32</v>
      </c>
      <c r="H22" s="49">
        <v>0.89</v>
      </c>
    </row>
    <row r="23" spans="1:8">
      <c r="A23" s="50"/>
      <c r="B23" s="51">
        <v>9.2399999999999996E-2</v>
      </c>
      <c r="C23" s="47" t="s">
        <v>1300</v>
      </c>
      <c r="D23" s="47" t="s">
        <v>1333</v>
      </c>
      <c r="E23" s="47" t="s">
        <v>1302</v>
      </c>
      <c r="F23" s="47">
        <v>600</v>
      </c>
      <c r="G23" s="48">
        <v>5721.43</v>
      </c>
      <c r="H23" s="49">
        <v>0.83</v>
      </c>
    </row>
    <row r="24" spans="1:8">
      <c r="A24" s="50"/>
      <c r="B24" s="51">
        <v>0.04</v>
      </c>
      <c r="C24" s="47" t="s">
        <v>1314</v>
      </c>
      <c r="D24" s="47" t="s">
        <v>1334</v>
      </c>
      <c r="E24" s="47" t="s">
        <v>1316</v>
      </c>
      <c r="F24" s="47">
        <v>550</v>
      </c>
      <c r="G24" s="48">
        <v>5507.35</v>
      </c>
      <c r="H24" s="49">
        <v>0.8</v>
      </c>
    </row>
    <row r="25" spans="1:8">
      <c r="A25" s="50"/>
      <c r="B25" s="52" t="s">
        <v>1329</v>
      </c>
      <c r="C25" s="47" t="s">
        <v>1335</v>
      </c>
      <c r="D25" s="47" t="s">
        <v>1336</v>
      </c>
      <c r="E25" s="47" t="s">
        <v>1252</v>
      </c>
      <c r="F25" s="47">
        <v>500</v>
      </c>
      <c r="G25" s="48">
        <v>5202.49</v>
      </c>
      <c r="H25" s="49">
        <v>0.76</v>
      </c>
    </row>
    <row r="26" spans="1:8">
      <c r="A26" s="50"/>
      <c r="B26" s="51">
        <v>9.7500000000000003E-2</v>
      </c>
      <c r="C26" s="47" t="s">
        <v>1337</v>
      </c>
      <c r="D26" s="47" t="s">
        <v>1338</v>
      </c>
      <c r="E26" s="47" t="s">
        <v>1339</v>
      </c>
      <c r="F26" s="47">
        <v>500</v>
      </c>
      <c r="G26" s="48">
        <v>4880.97</v>
      </c>
      <c r="H26" s="49">
        <v>0.71</v>
      </c>
    </row>
    <row r="27" spans="1:8">
      <c r="A27" s="50"/>
      <c r="B27" s="51">
        <v>0.1075</v>
      </c>
      <c r="C27" s="47" t="s">
        <v>1340</v>
      </c>
      <c r="D27" s="47" t="s">
        <v>1341</v>
      </c>
      <c r="E27" s="47" t="s">
        <v>1252</v>
      </c>
      <c r="F27" s="47">
        <v>450</v>
      </c>
      <c r="G27" s="48">
        <v>4422.75</v>
      </c>
      <c r="H27" s="49">
        <v>0.64</v>
      </c>
    </row>
    <row r="28" spans="1:8">
      <c r="A28" s="50"/>
      <c r="B28" s="51">
        <v>0.11849999999999999</v>
      </c>
      <c r="C28" s="47" t="s">
        <v>1342</v>
      </c>
      <c r="D28" s="47" t="s">
        <v>1343</v>
      </c>
      <c r="E28" s="47" t="s">
        <v>1313</v>
      </c>
      <c r="F28" s="47">
        <v>440000</v>
      </c>
      <c r="G28" s="48">
        <v>4331.51</v>
      </c>
      <c r="H28" s="49">
        <v>0.63</v>
      </c>
    </row>
    <row r="29" spans="1:8">
      <c r="A29" s="50"/>
      <c r="B29" s="51">
        <v>0.1075</v>
      </c>
      <c r="C29" s="47" t="s">
        <v>1344</v>
      </c>
      <c r="D29" s="47" t="s">
        <v>1345</v>
      </c>
      <c r="E29" s="47" t="s">
        <v>1328</v>
      </c>
      <c r="F29" s="47">
        <v>350</v>
      </c>
      <c r="G29" s="48">
        <v>3439.35</v>
      </c>
      <c r="H29" s="49">
        <v>0.5</v>
      </c>
    </row>
    <row r="30" spans="1:8">
      <c r="A30" s="50"/>
      <c r="B30" s="51">
        <v>9.4E-2</v>
      </c>
      <c r="C30" s="47" t="s">
        <v>1300</v>
      </c>
      <c r="D30" s="47" t="s">
        <v>1346</v>
      </c>
      <c r="E30" s="47" t="s">
        <v>1302</v>
      </c>
      <c r="F30" s="47">
        <v>350</v>
      </c>
      <c r="G30" s="48">
        <v>3336.21</v>
      </c>
      <c r="H30" s="49">
        <v>0.49</v>
      </c>
    </row>
    <row r="31" spans="1:8">
      <c r="A31" s="50"/>
      <c r="B31" s="51">
        <v>9.6000000000000002E-2</v>
      </c>
      <c r="C31" s="47" t="s">
        <v>1247</v>
      </c>
      <c r="D31" s="47" t="s">
        <v>1347</v>
      </c>
      <c r="E31" s="47" t="s">
        <v>1313</v>
      </c>
      <c r="F31" s="47">
        <v>350</v>
      </c>
      <c r="G31" s="48">
        <v>3325.24</v>
      </c>
      <c r="H31" s="49">
        <v>0.48</v>
      </c>
    </row>
    <row r="32" spans="1:8">
      <c r="A32" s="50"/>
      <c r="B32" s="51">
        <v>0.04</v>
      </c>
      <c r="C32" s="47" t="s">
        <v>1314</v>
      </c>
      <c r="D32" s="47" t="s">
        <v>1348</v>
      </c>
      <c r="E32" s="47" t="s">
        <v>1316</v>
      </c>
      <c r="F32" s="47">
        <v>300</v>
      </c>
      <c r="G32" s="48">
        <v>3030.09</v>
      </c>
      <c r="H32" s="49">
        <v>0.44</v>
      </c>
    </row>
    <row r="33" spans="1:8">
      <c r="A33" s="50"/>
      <c r="B33" s="51">
        <v>9.5500000000000002E-2</v>
      </c>
      <c r="C33" s="47" t="s">
        <v>1296</v>
      </c>
      <c r="D33" s="47" t="s">
        <v>1349</v>
      </c>
      <c r="E33" s="47" t="s">
        <v>1256</v>
      </c>
      <c r="F33" s="47">
        <v>300</v>
      </c>
      <c r="G33" s="48">
        <v>2905.71</v>
      </c>
      <c r="H33" s="49">
        <v>0.42</v>
      </c>
    </row>
    <row r="34" spans="1:8">
      <c r="A34" s="50"/>
      <c r="B34" s="51">
        <v>0.106</v>
      </c>
      <c r="C34" s="47" t="s">
        <v>1342</v>
      </c>
      <c r="D34" s="47" t="s">
        <v>1350</v>
      </c>
      <c r="E34" s="47" t="s">
        <v>1313</v>
      </c>
      <c r="F34" s="47">
        <v>300000</v>
      </c>
      <c r="G34" s="48">
        <v>2867.07</v>
      </c>
      <c r="H34" s="49">
        <v>0.42</v>
      </c>
    </row>
    <row r="35" spans="1:8">
      <c r="A35" s="50"/>
      <c r="B35" s="51">
        <v>9.1999999999999998E-2</v>
      </c>
      <c r="C35" s="47" t="s">
        <v>1351</v>
      </c>
      <c r="D35" s="47" t="s">
        <v>1352</v>
      </c>
      <c r="E35" s="47" t="s">
        <v>1256</v>
      </c>
      <c r="F35" s="47">
        <v>300</v>
      </c>
      <c r="G35" s="48">
        <v>2862.22</v>
      </c>
      <c r="H35" s="49">
        <v>0.42</v>
      </c>
    </row>
    <row r="36" spans="1:8">
      <c r="A36" s="50"/>
      <c r="B36" s="51">
        <v>9.1999999999999998E-2</v>
      </c>
      <c r="C36" s="47" t="s">
        <v>1351</v>
      </c>
      <c r="D36" s="47" t="s">
        <v>1353</v>
      </c>
      <c r="E36" s="47" t="s">
        <v>1256</v>
      </c>
      <c r="F36" s="47">
        <v>300</v>
      </c>
      <c r="G36" s="48">
        <v>2855.61</v>
      </c>
      <c r="H36" s="49">
        <v>0.42</v>
      </c>
    </row>
    <row r="37" spans="1:8">
      <c r="A37" s="50"/>
      <c r="B37" s="51">
        <v>0.10050000000000001</v>
      </c>
      <c r="C37" s="47" t="s">
        <v>1254</v>
      </c>
      <c r="D37" s="47" t="s">
        <v>1354</v>
      </c>
      <c r="E37" s="47" t="s">
        <v>1256</v>
      </c>
      <c r="F37" s="47">
        <v>250</v>
      </c>
      <c r="G37" s="48">
        <v>2469.64</v>
      </c>
      <c r="H37" s="49">
        <v>0.36</v>
      </c>
    </row>
    <row r="38" spans="1:8">
      <c r="A38" s="50"/>
      <c r="B38" s="51">
        <v>0.106</v>
      </c>
      <c r="C38" s="47" t="s">
        <v>1355</v>
      </c>
      <c r="D38" s="47" t="s">
        <v>1356</v>
      </c>
      <c r="E38" s="47" t="s">
        <v>1357</v>
      </c>
      <c r="F38" s="47">
        <v>250</v>
      </c>
      <c r="G38" s="48">
        <v>2462.36</v>
      </c>
      <c r="H38" s="49">
        <v>0.36</v>
      </c>
    </row>
    <row r="39" spans="1:8">
      <c r="A39" s="50"/>
      <c r="B39" s="51">
        <v>0.10199999999999999</v>
      </c>
      <c r="C39" s="47" t="s">
        <v>1358</v>
      </c>
      <c r="D39" s="47" t="s">
        <v>1359</v>
      </c>
      <c r="E39" s="47" t="s">
        <v>1302</v>
      </c>
      <c r="F39" s="47">
        <v>250</v>
      </c>
      <c r="G39" s="48">
        <v>2409.77</v>
      </c>
      <c r="H39" s="49">
        <v>0.35</v>
      </c>
    </row>
    <row r="40" spans="1:8">
      <c r="A40" s="50"/>
      <c r="B40" s="51">
        <v>0.10150000000000001</v>
      </c>
      <c r="C40" s="47" t="s">
        <v>1250</v>
      </c>
      <c r="D40" s="47" t="s">
        <v>1360</v>
      </c>
      <c r="E40" s="47" t="s">
        <v>1252</v>
      </c>
      <c r="F40" s="47">
        <v>250</v>
      </c>
      <c r="G40" s="48">
        <v>2404.9899999999998</v>
      </c>
      <c r="H40" s="49">
        <v>0.35</v>
      </c>
    </row>
    <row r="41" spans="1:8">
      <c r="A41" s="50"/>
      <c r="B41" s="51">
        <v>0.114</v>
      </c>
      <c r="C41" s="47" t="s">
        <v>1303</v>
      </c>
      <c r="D41" s="47" t="s">
        <v>1361</v>
      </c>
      <c r="E41" s="47" t="s">
        <v>1305</v>
      </c>
      <c r="F41" s="47">
        <v>220</v>
      </c>
      <c r="G41" s="48">
        <v>2147.4299999999998</v>
      </c>
      <c r="H41" s="49">
        <v>0.31</v>
      </c>
    </row>
    <row r="42" spans="1:8">
      <c r="A42" s="50"/>
      <c r="B42" s="51">
        <v>0.126</v>
      </c>
      <c r="C42" s="47" t="s">
        <v>1250</v>
      </c>
      <c r="D42" s="47" t="s">
        <v>1362</v>
      </c>
      <c r="E42" s="47" t="s">
        <v>1363</v>
      </c>
      <c r="F42" s="47">
        <v>2000</v>
      </c>
      <c r="G42" s="48">
        <v>1997.34</v>
      </c>
      <c r="H42" s="49">
        <v>0.28999999999999998</v>
      </c>
    </row>
    <row r="43" spans="1:8">
      <c r="A43" s="50"/>
      <c r="B43" s="51">
        <v>0.10249999999999999</v>
      </c>
      <c r="C43" s="47" t="s">
        <v>1250</v>
      </c>
      <c r="D43" s="47" t="s">
        <v>1364</v>
      </c>
      <c r="E43" s="47" t="s">
        <v>1305</v>
      </c>
      <c r="F43" s="47">
        <v>200003</v>
      </c>
      <c r="G43" s="48">
        <v>1938.8</v>
      </c>
      <c r="H43" s="49">
        <v>0.28000000000000003</v>
      </c>
    </row>
    <row r="44" spans="1:8">
      <c r="A44" s="50"/>
      <c r="B44" s="51">
        <v>9.9000000000000005E-2</v>
      </c>
      <c r="C44" s="47" t="s">
        <v>1365</v>
      </c>
      <c r="D44" s="47" t="s">
        <v>1366</v>
      </c>
      <c r="E44" s="47" t="s">
        <v>1316</v>
      </c>
      <c r="F44" s="47">
        <v>200</v>
      </c>
      <c r="G44" s="48">
        <v>1797.54</v>
      </c>
      <c r="H44" s="49">
        <v>0.26</v>
      </c>
    </row>
    <row r="45" spans="1:8">
      <c r="A45" s="50"/>
      <c r="B45" s="51">
        <v>9.4E-2</v>
      </c>
      <c r="C45" s="47" t="s">
        <v>1367</v>
      </c>
      <c r="D45" s="47" t="s">
        <v>1368</v>
      </c>
      <c r="E45" s="47" t="s">
        <v>1302</v>
      </c>
      <c r="F45" s="47">
        <v>151</v>
      </c>
      <c r="G45" s="48">
        <v>1449.01</v>
      </c>
      <c r="H45" s="49">
        <v>0.21</v>
      </c>
    </row>
    <row r="46" spans="1:8">
      <c r="A46" s="50"/>
      <c r="B46" s="51">
        <v>0.11849999999999999</v>
      </c>
      <c r="C46" s="47" t="s">
        <v>1369</v>
      </c>
      <c r="D46" s="47" t="s">
        <v>1370</v>
      </c>
      <c r="E46" s="47" t="s">
        <v>1371</v>
      </c>
      <c r="F46" s="47">
        <v>100</v>
      </c>
      <c r="G46" s="48">
        <v>984.37</v>
      </c>
      <c r="H46" s="49">
        <v>0.14000000000000001</v>
      </c>
    </row>
    <row r="47" spans="1:8">
      <c r="A47" s="50"/>
      <c r="B47" s="51">
        <v>9.9699999999999997E-2</v>
      </c>
      <c r="C47" s="47" t="s">
        <v>1372</v>
      </c>
      <c r="D47" s="47" t="s">
        <v>1373</v>
      </c>
      <c r="E47" s="47" t="s">
        <v>1374</v>
      </c>
      <c r="F47" s="47">
        <v>100000</v>
      </c>
      <c r="G47" s="48">
        <v>979.11</v>
      </c>
      <c r="H47" s="49">
        <v>0.14000000000000001</v>
      </c>
    </row>
    <row r="48" spans="1:8">
      <c r="A48" s="50"/>
      <c r="B48" s="51">
        <v>9.1999999999999998E-2</v>
      </c>
      <c r="C48" s="47" t="s">
        <v>1375</v>
      </c>
      <c r="D48" s="47" t="s">
        <v>1376</v>
      </c>
      <c r="E48" s="47" t="s">
        <v>1256</v>
      </c>
      <c r="F48" s="47">
        <v>90</v>
      </c>
      <c r="G48" s="48">
        <v>885.76</v>
      </c>
      <c r="H48" s="49">
        <v>0.13</v>
      </c>
    </row>
    <row r="49" spans="1:8">
      <c r="A49" s="50"/>
      <c r="B49" s="51">
        <v>0.10059999999999999</v>
      </c>
      <c r="C49" s="47" t="s">
        <v>1377</v>
      </c>
      <c r="D49" s="47" t="s">
        <v>1378</v>
      </c>
      <c r="E49" s="47" t="s">
        <v>1339</v>
      </c>
      <c r="F49" s="47">
        <v>50</v>
      </c>
      <c r="G49" s="48">
        <v>491.9</v>
      </c>
      <c r="H49" s="49">
        <v>7.0000000000000007E-2</v>
      </c>
    </row>
    <row r="50" spans="1:8">
      <c r="A50" s="50"/>
      <c r="B50" s="51">
        <v>9.7000000000000003E-2</v>
      </c>
      <c r="C50" s="47" t="s">
        <v>1153</v>
      </c>
      <c r="D50" s="47" t="s">
        <v>1379</v>
      </c>
      <c r="E50" s="47" t="s">
        <v>1256</v>
      </c>
      <c r="F50" s="47">
        <v>50</v>
      </c>
      <c r="G50" s="48">
        <v>491.21</v>
      </c>
      <c r="H50" s="49">
        <v>7.0000000000000007E-2</v>
      </c>
    </row>
    <row r="51" spans="1:8">
      <c r="A51" s="50"/>
      <c r="B51" s="51">
        <v>8.3500000000000005E-2</v>
      </c>
      <c r="C51" s="47" t="s">
        <v>1380</v>
      </c>
      <c r="D51" s="47" t="s">
        <v>1381</v>
      </c>
      <c r="E51" s="47" t="s">
        <v>1256</v>
      </c>
      <c r="F51" s="47">
        <v>50</v>
      </c>
      <c r="G51" s="48">
        <v>476.51</v>
      </c>
      <c r="H51" s="49">
        <v>7.0000000000000007E-2</v>
      </c>
    </row>
    <row r="52" spans="1:8">
      <c r="A52" s="50"/>
      <c r="B52" s="51">
        <v>0.02</v>
      </c>
      <c r="C52" s="47" t="s">
        <v>1382</v>
      </c>
      <c r="D52" s="47" t="s">
        <v>1383</v>
      </c>
      <c r="E52" s="47" t="s">
        <v>1252</v>
      </c>
      <c r="F52" s="47">
        <v>50</v>
      </c>
      <c r="G52" s="48">
        <v>448.78</v>
      </c>
      <c r="H52" s="49">
        <v>7.0000000000000007E-2</v>
      </c>
    </row>
    <row r="53" spans="1:8">
      <c r="A53" s="50"/>
      <c r="B53" s="51">
        <v>0.10299999999999999</v>
      </c>
      <c r="C53" s="47" t="s">
        <v>1322</v>
      </c>
      <c r="D53" s="47" t="s">
        <v>1384</v>
      </c>
      <c r="E53" s="47" t="s">
        <v>1324</v>
      </c>
      <c r="F53" s="47">
        <v>50</v>
      </c>
      <c r="G53" s="48">
        <v>245.68</v>
      </c>
      <c r="H53" s="49">
        <v>0.04</v>
      </c>
    </row>
    <row r="54" spans="1:8">
      <c r="A54" s="50"/>
      <c r="B54" s="51">
        <v>8.4000000000000005E-2</v>
      </c>
      <c r="C54" s="47" t="s">
        <v>1296</v>
      </c>
      <c r="D54" s="47" t="s">
        <v>1385</v>
      </c>
      <c r="E54" s="47" t="s">
        <v>1256</v>
      </c>
      <c r="F54" s="47">
        <v>25</v>
      </c>
      <c r="G54" s="48">
        <v>232.76</v>
      </c>
      <c r="H54" s="49">
        <v>0.03</v>
      </c>
    </row>
    <row r="55" spans="1:8">
      <c r="A55" s="50"/>
      <c r="B55" s="51">
        <v>9.4E-2</v>
      </c>
      <c r="C55" s="47" t="s">
        <v>1375</v>
      </c>
      <c r="D55" s="47" t="s">
        <v>1386</v>
      </c>
      <c r="E55" s="47" t="s">
        <v>1256</v>
      </c>
      <c r="F55" s="47">
        <v>20</v>
      </c>
      <c r="G55" s="48">
        <v>196.53</v>
      </c>
      <c r="H55" s="49">
        <v>0.03</v>
      </c>
    </row>
    <row r="56" spans="1:8">
      <c r="A56" s="50"/>
      <c r="B56" s="51">
        <v>8.8499999999999995E-2</v>
      </c>
      <c r="C56" s="47" t="s">
        <v>1380</v>
      </c>
      <c r="D56" s="47" t="s">
        <v>1387</v>
      </c>
      <c r="E56" s="47" t="s">
        <v>1256</v>
      </c>
      <c r="F56" s="47">
        <v>15</v>
      </c>
      <c r="G56" s="48">
        <v>146.03</v>
      </c>
      <c r="H56" s="49">
        <v>0.02</v>
      </c>
    </row>
    <row r="57" spans="1:8">
      <c r="A57" s="50"/>
      <c r="B57" s="51">
        <v>9.4500000000000001E-2</v>
      </c>
      <c r="C57" s="47" t="s">
        <v>1296</v>
      </c>
      <c r="D57" s="47" t="s">
        <v>1388</v>
      </c>
      <c r="E57" s="47" t="s">
        <v>1256</v>
      </c>
      <c r="F57" s="47">
        <v>7</v>
      </c>
      <c r="G57" s="48">
        <v>68.14</v>
      </c>
      <c r="H57" s="49">
        <v>0.01</v>
      </c>
    </row>
    <row r="58" spans="1:8">
      <c r="A58" s="50"/>
      <c r="B58" s="51">
        <v>0.02</v>
      </c>
      <c r="C58" s="47" t="s">
        <v>1389</v>
      </c>
      <c r="D58" s="47" t="s">
        <v>1390</v>
      </c>
      <c r="E58" s="47" t="s">
        <v>1256</v>
      </c>
      <c r="F58" s="47">
        <v>5</v>
      </c>
      <c r="G58" s="48">
        <v>64.66</v>
      </c>
      <c r="H58" s="49">
        <v>0.01</v>
      </c>
    </row>
    <row r="59" spans="1:8">
      <c r="A59" s="50"/>
      <c r="B59" s="51">
        <v>9.5000000000000001E-2</v>
      </c>
      <c r="C59" s="47" t="s">
        <v>1296</v>
      </c>
      <c r="D59" s="47" t="s">
        <v>1391</v>
      </c>
      <c r="E59" s="47" t="s">
        <v>1256</v>
      </c>
      <c r="F59" s="47">
        <v>6</v>
      </c>
      <c r="G59" s="48">
        <v>59.01</v>
      </c>
      <c r="H59" s="49">
        <v>0.01</v>
      </c>
    </row>
    <row r="60" spans="1:8">
      <c r="A60" s="50"/>
      <c r="B60" s="51">
        <v>9.5600000000000004E-2</v>
      </c>
      <c r="C60" s="47" t="s">
        <v>1296</v>
      </c>
      <c r="D60" s="47" t="s">
        <v>1392</v>
      </c>
      <c r="E60" s="47" t="s">
        <v>1256</v>
      </c>
      <c r="F60" s="47">
        <v>5</v>
      </c>
      <c r="G60" s="48">
        <v>48.53</v>
      </c>
      <c r="H60" s="49">
        <v>0.01</v>
      </c>
    </row>
    <row r="61" spans="1:8">
      <c r="A61" s="50"/>
      <c r="B61" s="51">
        <v>9.64E-2</v>
      </c>
      <c r="C61" s="47" t="s">
        <v>1380</v>
      </c>
      <c r="D61" s="47" t="s">
        <v>1393</v>
      </c>
      <c r="E61" s="47" t="s">
        <v>1256</v>
      </c>
      <c r="F61" s="47">
        <v>4</v>
      </c>
      <c r="G61" s="48">
        <v>39.159999999999997</v>
      </c>
      <c r="H61" s="49">
        <v>0.01</v>
      </c>
    </row>
    <row r="62" spans="1:8">
      <c r="A62" s="50"/>
      <c r="B62" s="51">
        <v>9.4700000000000006E-2</v>
      </c>
      <c r="C62" s="47" t="s">
        <v>1394</v>
      </c>
      <c r="D62" s="47" t="s">
        <v>1395</v>
      </c>
      <c r="E62" s="47" t="s">
        <v>1256</v>
      </c>
      <c r="F62" s="47">
        <v>2</v>
      </c>
      <c r="G62" s="48">
        <v>24.66</v>
      </c>
      <c r="H62" s="49">
        <v>0</v>
      </c>
    </row>
    <row r="63" spans="1:8">
      <c r="A63" s="50"/>
      <c r="B63" s="51">
        <v>0.1027</v>
      </c>
      <c r="C63" s="47" t="s">
        <v>1396</v>
      </c>
      <c r="D63" s="47" t="s">
        <v>1397</v>
      </c>
      <c r="E63" s="47" t="s">
        <v>1398</v>
      </c>
      <c r="F63" s="47">
        <v>1</v>
      </c>
      <c r="G63" s="48">
        <v>9.8699999999999992</v>
      </c>
      <c r="H63" s="49">
        <v>0</v>
      </c>
    </row>
    <row r="64" spans="1:8">
      <c r="A64" s="50"/>
      <c r="B64" s="51">
        <v>0.105</v>
      </c>
      <c r="C64" s="47" t="s">
        <v>1250</v>
      </c>
      <c r="D64" s="47" t="s">
        <v>1251</v>
      </c>
      <c r="E64" s="47" t="s">
        <v>1252</v>
      </c>
      <c r="F64" s="47">
        <v>655</v>
      </c>
      <c r="G64" s="48">
        <v>3.84</v>
      </c>
      <c r="H64" s="49">
        <v>0</v>
      </c>
    </row>
    <row r="65" spans="1:8">
      <c r="A65" s="50"/>
      <c r="B65" s="51">
        <v>0.11</v>
      </c>
      <c r="C65" s="47" t="s">
        <v>1250</v>
      </c>
      <c r="D65" s="47" t="s">
        <v>1399</v>
      </c>
      <c r="E65" s="47" t="s">
        <v>1363</v>
      </c>
      <c r="F65" s="47">
        <v>1033.3333333333301</v>
      </c>
      <c r="G65" s="48">
        <v>1.23</v>
      </c>
      <c r="H65" s="49">
        <v>0</v>
      </c>
    </row>
    <row r="66" spans="1:8" ht="9.75" thickBot="1">
      <c r="A66" s="50"/>
      <c r="B66" s="47"/>
      <c r="C66" s="47"/>
      <c r="D66" s="47"/>
      <c r="E66" s="42" t="s">
        <v>1244</v>
      </c>
      <c r="F66" s="47"/>
      <c r="G66" s="53">
        <v>243719.46</v>
      </c>
      <c r="H66" s="54">
        <v>35.479999999999997</v>
      </c>
    </row>
    <row r="67" spans="1:8" ht="13.5" thickTop="1">
      <c r="A67" s="50"/>
      <c r="B67" s="154" t="s">
        <v>1400</v>
      </c>
      <c r="C67" s="150"/>
      <c r="D67" s="47"/>
      <c r="E67" s="47"/>
      <c r="F67" s="47"/>
      <c r="G67" s="48"/>
      <c r="H67" s="49"/>
    </row>
    <row r="68" spans="1:8">
      <c r="A68" s="50"/>
      <c r="B68" s="52" t="s">
        <v>1329</v>
      </c>
      <c r="C68" s="47" t="s">
        <v>1401</v>
      </c>
      <c r="D68" s="47" t="s">
        <v>1402</v>
      </c>
      <c r="E68" s="47" t="s">
        <v>1316</v>
      </c>
      <c r="F68" s="47">
        <v>3150</v>
      </c>
      <c r="G68" s="48">
        <v>23337.31</v>
      </c>
      <c r="H68" s="49">
        <v>3.4</v>
      </c>
    </row>
    <row r="69" spans="1:8">
      <c r="A69" s="50"/>
      <c r="B69" s="51">
        <v>0.11</v>
      </c>
      <c r="C69" s="47" t="s">
        <v>1403</v>
      </c>
      <c r="D69" s="47" t="s">
        <v>1404</v>
      </c>
      <c r="E69" s="47" t="s">
        <v>1339</v>
      </c>
      <c r="F69" s="47">
        <v>163</v>
      </c>
      <c r="G69" s="48">
        <v>16037.42</v>
      </c>
      <c r="H69" s="49">
        <v>2.34</v>
      </c>
    </row>
    <row r="70" spans="1:8">
      <c r="A70" s="50"/>
      <c r="B70" s="51">
        <v>0.04</v>
      </c>
      <c r="C70" s="47" t="s">
        <v>1401</v>
      </c>
      <c r="D70" s="47" t="s">
        <v>1405</v>
      </c>
      <c r="E70" s="47" t="s">
        <v>1316</v>
      </c>
      <c r="F70" s="47">
        <v>600</v>
      </c>
      <c r="G70" s="48">
        <v>6077.64</v>
      </c>
      <c r="H70" s="49">
        <v>0.89</v>
      </c>
    </row>
    <row r="71" spans="1:8">
      <c r="A71" s="50"/>
      <c r="B71" s="51">
        <v>0.04</v>
      </c>
      <c r="C71" s="47" t="s">
        <v>1401</v>
      </c>
      <c r="D71" s="47" t="s">
        <v>1406</v>
      </c>
      <c r="E71" s="47" t="s">
        <v>1316</v>
      </c>
      <c r="F71" s="47">
        <v>350</v>
      </c>
      <c r="G71" s="48">
        <v>3564.38</v>
      </c>
      <c r="H71" s="49">
        <v>0.52</v>
      </c>
    </row>
    <row r="72" spans="1:8">
      <c r="A72" s="50"/>
      <c r="B72" s="51">
        <v>0.04</v>
      </c>
      <c r="C72" s="47" t="s">
        <v>1401</v>
      </c>
      <c r="D72" s="47" t="s">
        <v>1407</v>
      </c>
      <c r="E72" s="47" t="s">
        <v>1316</v>
      </c>
      <c r="F72" s="47">
        <v>250</v>
      </c>
      <c r="G72" s="48">
        <v>2532.3000000000002</v>
      </c>
      <c r="H72" s="49">
        <v>0.37</v>
      </c>
    </row>
    <row r="73" spans="1:8">
      <c r="A73" s="50"/>
      <c r="B73" s="51">
        <v>0.106</v>
      </c>
      <c r="C73" s="47" t="s">
        <v>1355</v>
      </c>
      <c r="D73" s="47" t="s">
        <v>1408</v>
      </c>
      <c r="E73" s="47" t="s">
        <v>1357</v>
      </c>
      <c r="F73" s="47">
        <v>100</v>
      </c>
      <c r="G73" s="48">
        <v>985.79</v>
      </c>
      <c r="H73" s="49">
        <v>0.14000000000000001</v>
      </c>
    </row>
    <row r="74" spans="1:8" ht="9.75" thickBot="1">
      <c r="A74" s="50"/>
      <c r="B74" s="47"/>
      <c r="C74" s="47"/>
      <c r="D74" s="47"/>
      <c r="E74" s="42" t="s">
        <v>1244</v>
      </c>
      <c r="F74" s="47"/>
      <c r="G74" s="53">
        <v>52534.84</v>
      </c>
      <c r="H74" s="54">
        <v>7.66</v>
      </c>
    </row>
    <row r="75" spans="1:8" ht="13.5" thickTop="1">
      <c r="A75" s="50"/>
      <c r="B75" s="151" t="s">
        <v>1257</v>
      </c>
      <c r="C75" s="150"/>
      <c r="D75" s="47"/>
      <c r="E75" s="47"/>
      <c r="F75" s="47"/>
      <c r="G75" s="48"/>
      <c r="H75" s="49"/>
    </row>
    <row r="76" spans="1:8" ht="12.75">
      <c r="A76" s="50"/>
      <c r="B76" s="154" t="s">
        <v>1135</v>
      </c>
      <c r="C76" s="150"/>
      <c r="D76" s="47"/>
      <c r="E76" s="47"/>
      <c r="F76" s="47"/>
      <c r="G76" s="48"/>
      <c r="H76" s="49"/>
    </row>
    <row r="77" spans="1:8">
      <c r="A77" s="50"/>
      <c r="B77" s="51">
        <v>7.1599999999999997E-2</v>
      </c>
      <c r="C77" s="47" t="s">
        <v>1409</v>
      </c>
      <c r="D77" s="47" t="s">
        <v>1410</v>
      </c>
      <c r="E77" s="47" t="s">
        <v>1260</v>
      </c>
      <c r="F77" s="47">
        <v>115500000</v>
      </c>
      <c r="G77" s="48">
        <v>104700.75</v>
      </c>
      <c r="H77" s="49">
        <v>15.25</v>
      </c>
    </row>
    <row r="78" spans="1:8">
      <c r="A78" s="50"/>
      <c r="B78" s="51">
        <v>8.3299999999999999E-2</v>
      </c>
      <c r="C78" s="47" t="s">
        <v>1411</v>
      </c>
      <c r="D78" s="47" t="s">
        <v>1412</v>
      </c>
      <c r="E78" s="47" t="s">
        <v>1260</v>
      </c>
      <c r="F78" s="47">
        <v>81000000</v>
      </c>
      <c r="G78" s="48">
        <v>76869</v>
      </c>
      <c r="H78" s="49">
        <v>11.19</v>
      </c>
    </row>
    <row r="79" spans="1:8">
      <c r="A79" s="50"/>
      <c r="B79" s="51">
        <v>8.2000000000000003E-2</v>
      </c>
      <c r="C79" s="47" t="s">
        <v>1413</v>
      </c>
      <c r="D79" s="47" t="s">
        <v>1414</v>
      </c>
      <c r="E79" s="47" t="s">
        <v>1260</v>
      </c>
      <c r="F79" s="47">
        <v>56250000</v>
      </c>
      <c r="G79" s="48">
        <v>52920</v>
      </c>
      <c r="H79" s="49">
        <v>7.71</v>
      </c>
    </row>
    <row r="80" spans="1:8">
      <c r="A80" s="50"/>
      <c r="B80" s="51">
        <v>8.9700000000000002E-2</v>
      </c>
      <c r="C80" s="47" t="s">
        <v>1415</v>
      </c>
      <c r="D80" s="47" t="s">
        <v>1416</v>
      </c>
      <c r="E80" s="47" t="s">
        <v>1260</v>
      </c>
      <c r="F80" s="47">
        <v>47401000</v>
      </c>
      <c r="G80" s="48">
        <v>46405.58</v>
      </c>
      <c r="H80" s="49">
        <v>6.76</v>
      </c>
    </row>
    <row r="81" spans="1:8">
      <c r="A81" s="50"/>
      <c r="B81" s="51">
        <v>8.3199999999999996E-2</v>
      </c>
      <c r="C81" s="47" t="s">
        <v>1258</v>
      </c>
      <c r="D81" s="47" t="s">
        <v>1259</v>
      </c>
      <c r="E81" s="47" t="s">
        <v>1260</v>
      </c>
      <c r="F81" s="47">
        <v>30000000</v>
      </c>
      <c r="G81" s="48">
        <v>27510</v>
      </c>
      <c r="H81" s="49">
        <v>4.01</v>
      </c>
    </row>
    <row r="82" spans="1:8">
      <c r="A82" s="50"/>
      <c r="B82" s="51">
        <v>8.2799999999999999E-2</v>
      </c>
      <c r="C82" s="47" t="s">
        <v>1258</v>
      </c>
      <c r="D82" s="47" t="s">
        <v>1417</v>
      </c>
      <c r="E82" s="47" t="s">
        <v>1260</v>
      </c>
      <c r="F82" s="47">
        <v>16000000</v>
      </c>
      <c r="G82" s="48">
        <v>14680</v>
      </c>
      <c r="H82" s="49">
        <v>2.14</v>
      </c>
    </row>
    <row r="83" spans="1:8">
      <c r="A83" s="50"/>
      <c r="B83" s="51">
        <v>8.3000000000000004E-2</v>
      </c>
      <c r="C83" s="47" t="s">
        <v>1418</v>
      </c>
      <c r="D83" s="47" t="s">
        <v>1419</v>
      </c>
      <c r="E83" s="47" t="s">
        <v>1260</v>
      </c>
      <c r="F83" s="47">
        <v>12500000</v>
      </c>
      <c r="G83" s="48">
        <v>11322.38</v>
      </c>
      <c r="H83" s="49">
        <v>1.65</v>
      </c>
    </row>
    <row r="84" spans="1:8">
      <c r="A84" s="50"/>
      <c r="B84" s="51">
        <v>8.8300000000000003E-2</v>
      </c>
      <c r="C84" s="47" t="s">
        <v>1261</v>
      </c>
      <c r="D84" s="47" t="s">
        <v>1262</v>
      </c>
      <c r="E84" s="47" t="s">
        <v>1260</v>
      </c>
      <c r="F84" s="47">
        <v>9700000</v>
      </c>
      <c r="G84" s="48">
        <v>9263.5</v>
      </c>
      <c r="H84" s="49">
        <v>1.35</v>
      </c>
    </row>
    <row r="85" spans="1:8">
      <c r="A85" s="50"/>
      <c r="B85" s="51">
        <v>8.1199999999999994E-2</v>
      </c>
      <c r="C85" s="47" t="s">
        <v>0</v>
      </c>
      <c r="D85" s="47" t="s">
        <v>1</v>
      </c>
      <c r="E85" s="47" t="s">
        <v>1260</v>
      </c>
      <c r="F85" s="47">
        <v>3600000</v>
      </c>
      <c r="G85" s="48">
        <v>3405.6</v>
      </c>
      <c r="H85" s="49">
        <v>0.5</v>
      </c>
    </row>
    <row r="86" spans="1:8">
      <c r="A86" s="50"/>
      <c r="B86" s="51">
        <v>7.2800000000000004E-2</v>
      </c>
      <c r="C86" s="47" t="s">
        <v>2</v>
      </c>
      <c r="D86" s="47" t="s">
        <v>3</v>
      </c>
      <c r="E86" s="47" t="s">
        <v>1260</v>
      </c>
      <c r="F86" s="47">
        <v>2500000</v>
      </c>
      <c r="G86" s="48">
        <v>2290</v>
      </c>
      <c r="H86" s="49">
        <v>0.33</v>
      </c>
    </row>
    <row r="87" spans="1:8" ht="9.75" thickBot="1">
      <c r="A87" s="50"/>
      <c r="B87" s="47"/>
      <c r="C87" s="47"/>
      <c r="D87" s="47"/>
      <c r="E87" s="42" t="s">
        <v>1244</v>
      </c>
      <c r="F87" s="47"/>
      <c r="G87" s="53">
        <v>349366.81</v>
      </c>
      <c r="H87" s="54">
        <v>50.89</v>
      </c>
    </row>
    <row r="88" spans="1:8" ht="13.5" thickTop="1">
      <c r="A88" s="50"/>
      <c r="B88" s="154" t="s">
        <v>1253</v>
      </c>
      <c r="C88" s="150"/>
      <c r="D88" s="47"/>
      <c r="E88" s="47"/>
      <c r="F88" s="47"/>
      <c r="G88" s="48"/>
      <c r="H88" s="49"/>
    </row>
    <row r="89" spans="1:8">
      <c r="A89" s="50"/>
      <c r="B89" s="51">
        <v>9.7199999999999995E-2</v>
      </c>
      <c r="C89" s="47" t="s">
        <v>1409</v>
      </c>
      <c r="D89" s="47" t="s">
        <v>4</v>
      </c>
      <c r="E89" s="47" t="s">
        <v>1260</v>
      </c>
      <c r="F89" s="47">
        <v>10000000</v>
      </c>
      <c r="G89" s="48">
        <v>10053.59</v>
      </c>
      <c r="H89" s="49">
        <v>1.46</v>
      </c>
    </row>
    <row r="90" spans="1:8">
      <c r="A90" s="50"/>
      <c r="B90" s="51">
        <v>7.8200000000000006E-2</v>
      </c>
      <c r="C90" s="47" t="s">
        <v>1409</v>
      </c>
      <c r="D90" s="47" t="s">
        <v>5</v>
      </c>
      <c r="E90" s="47" t="s">
        <v>1260</v>
      </c>
      <c r="F90" s="47">
        <v>1000000</v>
      </c>
      <c r="G90" s="48">
        <v>876.25</v>
      </c>
      <c r="H90" s="49">
        <v>0.13</v>
      </c>
    </row>
    <row r="91" spans="1:8">
      <c r="A91" s="50"/>
      <c r="B91" s="51">
        <v>9.6000000000000002E-2</v>
      </c>
      <c r="C91" s="47" t="s">
        <v>1409</v>
      </c>
      <c r="D91" s="47" t="s">
        <v>6</v>
      </c>
      <c r="E91" s="47" t="s">
        <v>1260</v>
      </c>
      <c r="F91" s="47">
        <v>12000</v>
      </c>
      <c r="G91" s="48">
        <v>11.96</v>
      </c>
      <c r="H91" s="49">
        <v>0</v>
      </c>
    </row>
    <row r="92" spans="1:8" ht="9.75" thickBot="1">
      <c r="A92" s="50"/>
      <c r="B92" s="47"/>
      <c r="C92" s="47"/>
      <c r="D92" s="47"/>
      <c r="E92" s="42" t="s">
        <v>1244</v>
      </c>
      <c r="F92" s="47"/>
      <c r="G92" s="53">
        <v>10941.8</v>
      </c>
      <c r="H92" s="54">
        <v>1.59</v>
      </c>
    </row>
    <row r="93" spans="1:8" ht="9.75" thickTop="1">
      <c r="A93" s="50"/>
      <c r="B93" s="47"/>
      <c r="C93" s="47"/>
      <c r="D93" s="47"/>
      <c r="E93" s="47"/>
      <c r="F93" s="47"/>
      <c r="G93" s="48"/>
      <c r="H93" s="49"/>
    </row>
    <row r="94" spans="1:8" ht="12.75">
      <c r="A94" s="153" t="s">
        <v>7</v>
      </c>
      <c r="B94" s="150"/>
      <c r="C94" s="150"/>
      <c r="D94" s="47"/>
      <c r="E94" s="47"/>
      <c r="F94" s="47"/>
      <c r="G94" s="48"/>
      <c r="H94" s="49"/>
    </row>
    <row r="95" spans="1:8" ht="12.75">
      <c r="A95" s="50"/>
      <c r="B95" s="151" t="s">
        <v>8</v>
      </c>
      <c r="C95" s="150"/>
      <c r="D95" s="47"/>
      <c r="E95" s="47"/>
      <c r="F95" s="47"/>
      <c r="G95" s="48"/>
      <c r="H95" s="49"/>
    </row>
    <row r="96" spans="1:8">
      <c r="A96" s="50"/>
      <c r="B96" s="52" t="s">
        <v>9</v>
      </c>
      <c r="C96" s="47" t="s">
        <v>10</v>
      </c>
      <c r="D96" s="47" t="s">
        <v>11</v>
      </c>
      <c r="E96" s="47" t="s">
        <v>12</v>
      </c>
      <c r="F96" s="47">
        <v>280</v>
      </c>
      <c r="G96" s="48">
        <v>1308.29</v>
      </c>
      <c r="H96" s="49">
        <v>0.19</v>
      </c>
    </row>
    <row r="97" spans="1:8">
      <c r="A97" s="50"/>
      <c r="B97" s="52" t="s">
        <v>9</v>
      </c>
      <c r="C97" s="47" t="s">
        <v>1153</v>
      </c>
      <c r="D97" s="47" t="s">
        <v>13</v>
      </c>
      <c r="E97" s="47" t="s">
        <v>12</v>
      </c>
      <c r="F97" s="47">
        <v>260</v>
      </c>
      <c r="G97" s="48">
        <v>1191.4000000000001</v>
      </c>
      <c r="H97" s="49">
        <v>0.17</v>
      </c>
    </row>
    <row r="98" spans="1:8" ht="9.75" thickBot="1">
      <c r="A98" s="50"/>
      <c r="B98" s="47"/>
      <c r="C98" s="47"/>
      <c r="D98" s="47"/>
      <c r="E98" s="42" t="s">
        <v>1244</v>
      </c>
      <c r="F98" s="47"/>
      <c r="G98" s="53">
        <v>2499.69</v>
      </c>
      <c r="H98" s="54">
        <v>0.36</v>
      </c>
    </row>
    <row r="99" spans="1:8" ht="9.75" thickTop="1">
      <c r="A99" s="50"/>
      <c r="B99" s="47"/>
      <c r="C99" s="47"/>
      <c r="D99" s="47"/>
      <c r="E99" s="47"/>
      <c r="F99" s="47"/>
      <c r="G99" s="48"/>
      <c r="H99" s="49"/>
    </row>
    <row r="100" spans="1:8">
      <c r="A100" s="50"/>
      <c r="B100" s="47"/>
      <c r="C100" s="47"/>
      <c r="D100" s="47"/>
      <c r="E100" s="47"/>
      <c r="F100" s="47"/>
      <c r="G100" s="48"/>
      <c r="H100" s="49"/>
    </row>
    <row r="101" spans="1:8">
      <c r="A101" s="55" t="s">
        <v>1269</v>
      </c>
      <c r="B101" s="47"/>
      <c r="C101" s="47"/>
      <c r="D101" s="47"/>
      <c r="E101" s="47"/>
      <c r="F101" s="47"/>
      <c r="G101" s="56">
        <v>27649.25</v>
      </c>
      <c r="H101" s="57">
        <v>4.0199999999999996</v>
      </c>
    </row>
    <row r="102" spans="1:8">
      <c r="A102" s="50"/>
      <c r="B102" s="47"/>
      <c r="C102" s="47"/>
      <c r="D102" s="47"/>
      <c r="E102" s="47"/>
      <c r="F102" s="47"/>
      <c r="G102" s="48"/>
      <c r="H102" s="49"/>
    </row>
    <row r="103" spans="1:8" ht="9.75" thickBot="1">
      <c r="A103" s="50"/>
      <c r="B103" s="47"/>
      <c r="C103" s="47"/>
      <c r="D103" s="47"/>
      <c r="E103" s="42" t="s">
        <v>1270</v>
      </c>
      <c r="F103" s="47"/>
      <c r="G103" s="53">
        <v>686711.85</v>
      </c>
      <c r="H103" s="54">
        <v>100</v>
      </c>
    </row>
    <row r="104" spans="1:8" ht="9.75" thickTop="1">
      <c r="A104" s="50"/>
      <c r="B104" s="47"/>
      <c r="C104" s="47"/>
      <c r="D104" s="47"/>
      <c r="E104" s="47"/>
      <c r="F104" s="47"/>
      <c r="G104" s="48"/>
      <c r="H104" s="49"/>
    </row>
    <row r="105" spans="1:8">
      <c r="A105" s="50"/>
      <c r="B105" s="47"/>
      <c r="C105" s="47"/>
      <c r="D105" s="47"/>
      <c r="E105" s="47"/>
      <c r="F105" s="47"/>
      <c r="G105" s="48"/>
      <c r="H105" s="49"/>
    </row>
    <row r="106" spans="1:8">
      <c r="A106" s="50"/>
      <c r="B106" s="47"/>
      <c r="C106" s="47"/>
      <c r="D106" s="47"/>
      <c r="E106" s="47"/>
      <c r="F106" s="47"/>
      <c r="G106" s="48"/>
      <c r="H106" s="49"/>
    </row>
    <row r="107" spans="1:8">
      <c r="A107" s="58" t="s">
        <v>1271</v>
      </c>
      <c r="B107" s="47"/>
      <c r="C107" s="47"/>
      <c r="D107" s="47"/>
      <c r="E107" s="47"/>
      <c r="F107" s="47"/>
      <c r="G107" s="48"/>
      <c r="H107" s="49"/>
    </row>
    <row r="108" spans="1:8">
      <c r="A108" s="50">
        <v>1</v>
      </c>
      <c r="B108" s="47" t="s">
        <v>14</v>
      </c>
      <c r="C108" s="47"/>
      <c r="D108" s="47"/>
      <c r="E108" s="47"/>
      <c r="F108" s="47"/>
      <c r="G108" s="48"/>
      <c r="H108" s="49"/>
    </row>
    <row r="109" spans="1:8">
      <c r="A109" s="50"/>
      <c r="B109" s="47"/>
      <c r="C109" s="47"/>
      <c r="D109" s="47"/>
      <c r="E109" s="47"/>
      <c r="F109" s="47"/>
      <c r="G109" s="48"/>
      <c r="H109" s="49"/>
    </row>
    <row r="110" spans="1:8">
      <c r="A110" s="50">
        <v>2</v>
      </c>
      <c r="B110" s="47" t="s">
        <v>1273</v>
      </c>
      <c r="C110" s="47"/>
      <c r="D110" s="47"/>
      <c r="E110" s="47"/>
      <c r="F110" s="47"/>
      <c r="G110" s="48"/>
      <c r="H110" s="49"/>
    </row>
    <row r="111" spans="1:8">
      <c r="A111" s="50"/>
      <c r="B111" s="47"/>
      <c r="C111" s="47"/>
      <c r="D111" s="47"/>
      <c r="E111" s="47"/>
      <c r="F111" s="47"/>
      <c r="G111" s="48"/>
      <c r="H111" s="49"/>
    </row>
    <row r="112" spans="1:8">
      <c r="A112" s="50">
        <v>3</v>
      </c>
      <c r="B112" s="47" t="s">
        <v>1275</v>
      </c>
      <c r="C112" s="47"/>
      <c r="D112" s="47"/>
      <c r="E112" s="47"/>
      <c r="F112" s="47"/>
      <c r="G112" s="48"/>
      <c r="H112" s="49"/>
    </row>
    <row r="113" spans="1:8">
      <c r="A113" s="50"/>
      <c r="B113" s="47" t="s">
        <v>15</v>
      </c>
      <c r="C113" s="47"/>
      <c r="D113" s="47"/>
      <c r="E113" s="47"/>
      <c r="F113" s="47"/>
      <c r="G113" s="48"/>
      <c r="H113" s="49"/>
    </row>
    <row r="114" spans="1:8">
      <c r="A114" s="50"/>
      <c r="B114" s="47" t="s">
        <v>1277</v>
      </c>
      <c r="C114" s="47"/>
      <c r="D114" s="47"/>
      <c r="E114" s="47"/>
      <c r="F114" s="47"/>
      <c r="G114" s="48"/>
      <c r="H114" s="49"/>
    </row>
    <row r="115" spans="1:8">
      <c r="A115" s="50"/>
      <c r="B115" s="47"/>
      <c r="C115" s="47"/>
      <c r="D115" s="47"/>
      <c r="E115" s="47"/>
      <c r="F115" s="47"/>
      <c r="G115" s="48"/>
      <c r="H115" s="49"/>
    </row>
    <row r="116" spans="1:8">
      <c r="A116" s="59"/>
      <c r="B116" s="60"/>
      <c r="C116" s="60"/>
      <c r="D116" s="60"/>
      <c r="E116" s="60"/>
      <c r="F116" s="60"/>
      <c r="G116" s="61"/>
      <c r="H116" s="62"/>
    </row>
  </sheetData>
  <mergeCells count="10">
    <mergeCell ref="A2:C2"/>
    <mergeCell ref="A3:C3"/>
    <mergeCell ref="B4:C4"/>
    <mergeCell ref="B5:C5"/>
    <mergeCell ref="A94:C94"/>
    <mergeCell ref="B95:C95"/>
    <mergeCell ref="B67:C67"/>
    <mergeCell ref="B75:C75"/>
    <mergeCell ref="B76:C76"/>
    <mergeCell ref="B88:C88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sheetPr codeName="Sheet4"/>
  <dimension ref="A1:I99"/>
  <sheetViews>
    <sheetView topLeftCell="A85" workbookViewId="0">
      <selection activeCell="E107" sqref="E107"/>
    </sheetView>
  </sheetViews>
  <sheetFormatPr defaultRowHeight="12.75"/>
  <cols>
    <col min="1" max="1" width="2.7109375" style="7" customWidth="1"/>
    <col min="2" max="2" width="7.85546875" style="7" customWidth="1"/>
    <col min="3" max="3" width="40.7109375" style="7" customWidth="1"/>
    <col min="4" max="4" width="13.140625" style="7" bestFit="1" customWidth="1"/>
    <col min="5" max="5" width="20" style="7" bestFit="1" customWidth="1"/>
    <col min="6" max="6" width="8.7109375" style="7" customWidth="1"/>
    <col min="7" max="7" width="14" style="34" customWidth="1"/>
    <col min="8" max="8" width="12" style="35" customWidth="1"/>
    <col min="9" max="9" width="9.140625" style="6"/>
    <col min="10" max="16384" width="9.140625" style="7"/>
  </cols>
  <sheetData>
    <row r="1" spans="1:8">
      <c r="A1" s="1"/>
      <c r="B1" s="2"/>
      <c r="C1" s="3" t="s">
        <v>1127</v>
      </c>
      <c r="D1" s="2"/>
      <c r="E1" s="2"/>
      <c r="F1" s="2"/>
      <c r="G1" s="4"/>
      <c r="H1" s="5"/>
    </row>
    <row r="2" spans="1:8" ht="25.5">
      <c r="A2" s="155" t="s">
        <v>1128</v>
      </c>
      <c r="B2" s="156"/>
      <c r="C2" s="156"/>
      <c r="D2" s="8" t="s">
        <v>1129</v>
      </c>
      <c r="E2" s="9" t="s">
        <v>1130</v>
      </c>
      <c r="F2" s="10" t="s">
        <v>1131</v>
      </c>
      <c r="G2" s="11" t="s">
        <v>1132</v>
      </c>
      <c r="H2" s="12" t="s">
        <v>1133</v>
      </c>
    </row>
    <row r="3" spans="1:8">
      <c r="A3" s="157" t="s">
        <v>1134</v>
      </c>
      <c r="B3" s="158"/>
      <c r="C3" s="158"/>
      <c r="D3" s="13"/>
      <c r="E3" s="13"/>
      <c r="F3" s="13"/>
      <c r="G3" s="14"/>
      <c r="H3" s="15"/>
    </row>
    <row r="4" spans="1:8">
      <c r="A4" s="16"/>
      <c r="B4" s="159" t="s">
        <v>1135</v>
      </c>
      <c r="C4" s="158"/>
      <c r="D4" s="13"/>
      <c r="E4" s="13"/>
      <c r="F4" s="13"/>
      <c r="G4" s="14"/>
      <c r="H4" s="15"/>
    </row>
    <row r="5" spans="1:8">
      <c r="A5" s="16"/>
      <c r="B5" s="18" t="s">
        <v>1136</v>
      </c>
      <c r="C5" s="13" t="s">
        <v>1137</v>
      </c>
      <c r="D5" s="13" t="s">
        <v>1138</v>
      </c>
      <c r="E5" s="13" t="s">
        <v>1139</v>
      </c>
      <c r="F5" s="13">
        <v>18500</v>
      </c>
      <c r="G5" s="14">
        <v>574.58000000000004</v>
      </c>
      <c r="H5" s="15">
        <v>5.65</v>
      </c>
    </row>
    <row r="6" spans="1:8">
      <c r="A6" s="16"/>
      <c r="B6" s="18" t="s">
        <v>1136</v>
      </c>
      <c r="C6" s="13" t="s">
        <v>1140</v>
      </c>
      <c r="D6" s="13" t="s">
        <v>1141</v>
      </c>
      <c r="E6" s="13" t="s">
        <v>1142</v>
      </c>
      <c r="F6" s="13">
        <v>140000</v>
      </c>
      <c r="G6" s="14">
        <v>432.18</v>
      </c>
      <c r="H6" s="15">
        <v>4.25</v>
      </c>
    </row>
    <row r="7" spans="1:8">
      <c r="A7" s="16"/>
      <c r="B7" s="18" t="s">
        <v>1136</v>
      </c>
      <c r="C7" s="13" t="s">
        <v>1143</v>
      </c>
      <c r="D7" s="13" t="s">
        <v>1144</v>
      </c>
      <c r="E7" s="13" t="s">
        <v>1145</v>
      </c>
      <c r="F7" s="13">
        <v>244742</v>
      </c>
      <c r="G7" s="14">
        <v>311.92</v>
      </c>
      <c r="H7" s="15">
        <v>3.07</v>
      </c>
    </row>
    <row r="8" spans="1:8">
      <c r="A8" s="16"/>
      <c r="B8" s="18" t="s">
        <v>1136</v>
      </c>
      <c r="C8" s="13" t="s">
        <v>1146</v>
      </c>
      <c r="D8" s="13" t="s">
        <v>1147</v>
      </c>
      <c r="E8" s="13" t="s">
        <v>1145</v>
      </c>
      <c r="F8" s="13">
        <v>52500</v>
      </c>
      <c r="G8" s="14">
        <v>311.85000000000002</v>
      </c>
      <c r="H8" s="15">
        <v>3.07</v>
      </c>
    </row>
    <row r="9" spans="1:8">
      <c r="A9" s="16"/>
      <c r="B9" s="18" t="s">
        <v>1136</v>
      </c>
      <c r="C9" s="13" t="s">
        <v>1148</v>
      </c>
      <c r="D9" s="13" t="s">
        <v>1149</v>
      </c>
      <c r="E9" s="13" t="s">
        <v>1139</v>
      </c>
      <c r="F9" s="13">
        <v>15000</v>
      </c>
      <c r="G9" s="14">
        <v>304.98</v>
      </c>
      <c r="H9" s="15">
        <v>3</v>
      </c>
    </row>
    <row r="10" spans="1:8">
      <c r="A10" s="16"/>
      <c r="B10" s="18" t="s">
        <v>1136</v>
      </c>
      <c r="C10" s="13" t="s">
        <v>1150</v>
      </c>
      <c r="D10" s="13" t="s">
        <v>1151</v>
      </c>
      <c r="E10" s="13" t="s">
        <v>1152</v>
      </c>
      <c r="F10" s="13">
        <v>240200</v>
      </c>
      <c r="G10" s="14">
        <v>285.83999999999997</v>
      </c>
      <c r="H10" s="15">
        <v>2.81</v>
      </c>
    </row>
    <row r="11" spans="1:8">
      <c r="A11" s="16"/>
      <c r="B11" s="18" t="s">
        <v>1136</v>
      </c>
      <c r="C11" s="13" t="s">
        <v>1153</v>
      </c>
      <c r="D11" s="13" t="s">
        <v>1154</v>
      </c>
      <c r="E11" s="13" t="s">
        <v>1155</v>
      </c>
      <c r="F11" s="13">
        <v>37300</v>
      </c>
      <c r="G11" s="14">
        <v>268.06</v>
      </c>
      <c r="H11" s="15">
        <v>2.64</v>
      </c>
    </row>
    <row r="12" spans="1:8">
      <c r="A12" s="16"/>
      <c r="B12" s="18" t="s">
        <v>1136</v>
      </c>
      <c r="C12" s="13" t="s">
        <v>1156</v>
      </c>
      <c r="D12" s="13" t="s">
        <v>1157</v>
      </c>
      <c r="E12" s="13" t="s">
        <v>1158</v>
      </c>
      <c r="F12" s="13">
        <v>28958</v>
      </c>
      <c r="G12" s="14">
        <v>247.26</v>
      </c>
      <c r="H12" s="15">
        <v>2.4300000000000002</v>
      </c>
    </row>
    <row r="13" spans="1:8">
      <c r="A13" s="16"/>
      <c r="B13" s="18" t="s">
        <v>1136</v>
      </c>
      <c r="C13" s="13" t="s">
        <v>1159</v>
      </c>
      <c r="D13" s="13" t="s">
        <v>1160</v>
      </c>
      <c r="E13" s="13" t="s">
        <v>1145</v>
      </c>
      <c r="F13" s="13">
        <v>29800</v>
      </c>
      <c r="G13" s="14">
        <v>239.52</v>
      </c>
      <c r="H13" s="15">
        <v>2.36</v>
      </c>
    </row>
    <row r="14" spans="1:8">
      <c r="A14" s="16"/>
      <c r="B14" s="18" t="s">
        <v>1136</v>
      </c>
      <c r="C14" s="13" t="s">
        <v>1161</v>
      </c>
      <c r="D14" s="13" t="s">
        <v>1162</v>
      </c>
      <c r="E14" s="13" t="s">
        <v>1163</v>
      </c>
      <c r="F14" s="13">
        <v>178400</v>
      </c>
      <c r="G14" s="14">
        <v>233.53</v>
      </c>
      <c r="H14" s="15">
        <v>2.2999999999999998</v>
      </c>
    </row>
    <row r="15" spans="1:8">
      <c r="A15" s="16"/>
      <c r="B15" s="18" t="s">
        <v>1136</v>
      </c>
      <c r="C15" s="13" t="s">
        <v>1164</v>
      </c>
      <c r="D15" s="13" t="s">
        <v>1165</v>
      </c>
      <c r="E15" s="13" t="s">
        <v>1166</v>
      </c>
      <c r="F15" s="13">
        <v>82800</v>
      </c>
      <c r="G15" s="14">
        <v>206.3</v>
      </c>
      <c r="H15" s="15">
        <v>2.0299999999999998</v>
      </c>
    </row>
    <row r="16" spans="1:8">
      <c r="A16" s="16"/>
      <c r="B16" s="18" t="s">
        <v>1136</v>
      </c>
      <c r="C16" s="13" t="s">
        <v>1167</v>
      </c>
      <c r="D16" s="13" t="s">
        <v>1168</v>
      </c>
      <c r="E16" s="13" t="s">
        <v>1169</v>
      </c>
      <c r="F16" s="13">
        <v>49099</v>
      </c>
      <c r="G16" s="14">
        <v>204.72</v>
      </c>
      <c r="H16" s="15">
        <v>2.0099999999999998</v>
      </c>
    </row>
    <row r="17" spans="1:8">
      <c r="A17" s="16"/>
      <c r="B17" s="18" t="s">
        <v>1136</v>
      </c>
      <c r="C17" s="13" t="s">
        <v>1170</v>
      </c>
      <c r="D17" s="13" t="s">
        <v>1171</v>
      </c>
      <c r="E17" s="13" t="s">
        <v>1139</v>
      </c>
      <c r="F17" s="13">
        <v>156000</v>
      </c>
      <c r="G17" s="14">
        <v>199.84</v>
      </c>
      <c r="H17" s="15">
        <v>1.97</v>
      </c>
    </row>
    <row r="18" spans="1:8">
      <c r="A18" s="16"/>
      <c r="B18" s="18" t="s">
        <v>1136</v>
      </c>
      <c r="C18" s="13" t="s">
        <v>1172</v>
      </c>
      <c r="D18" s="13" t="s">
        <v>1173</v>
      </c>
      <c r="E18" s="13" t="s">
        <v>1142</v>
      </c>
      <c r="F18" s="13">
        <v>28227</v>
      </c>
      <c r="G18" s="14">
        <v>198.27</v>
      </c>
      <c r="H18" s="15">
        <v>1.95</v>
      </c>
    </row>
    <row r="19" spans="1:8">
      <c r="A19" s="16"/>
      <c r="B19" s="18" t="s">
        <v>1136</v>
      </c>
      <c r="C19" s="13" t="s">
        <v>1174</v>
      </c>
      <c r="D19" s="13" t="s">
        <v>1175</v>
      </c>
      <c r="E19" s="13" t="s">
        <v>1169</v>
      </c>
      <c r="F19" s="13">
        <v>36000</v>
      </c>
      <c r="G19" s="14">
        <v>187.63</v>
      </c>
      <c r="H19" s="15">
        <v>1.85</v>
      </c>
    </row>
    <row r="20" spans="1:8">
      <c r="A20" s="16"/>
      <c r="B20" s="18" t="s">
        <v>1136</v>
      </c>
      <c r="C20" s="13" t="s">
        <v>1176</v>
      </c>
      <c r="D20" s="13" t="s">
        <v>1177</v>
      </c>
      <c r="E20" s="13" t="s">
        <v>1139</v>
      </c>
      <c r="F20" s="13">
        <v>12900</v>
      </c>
      <c r="G20" s="14">
        <v>177.38</v>
      </c>
      <c r="H20" s="15">
        <v>1.74</v>
      </c>
    </row>
    <row r="21" spans="1:8">
      <c r="A21" s="16"/>
      <c r="B21" s="18" t="s">
        <v>1136</v>
      </c>
      <c r="C21" s="13" t="s">
        <v>1178</v>
      </c>
      <c r="D21" s="13" t="s">
        <v>1179</v>
      </c>
      <c r="E21" s="13" t="s">
        <v>1180</v>
      </c>
      <c r="F21" s="13">
        <v>23155</v>
      </c>
      <c r="G21" s="14">
        <v>167.77</v>
      </c>
      <c r="H21" s="15">
        <v>1.65</v>
      </c>
    </row>
    <row r="22" spans="1:8">
      <c r="A22" s="16"/>
      <c r="B22" s="18" t="s">
        <v>1136</v>
      </c>
      <c r="C22" s="13" t="s">
        <v>1181</v>
      </c>
      <c r="D22" s="13" t="s">
        <v>1182</v>
      </c>
      <c r="E22" s="13" t="s">
        <v>1183</v>
      </c>
      <c r="F22" s="13">
        <v>54177</v>
      </c>
      <c r="G22" s="14">
        <v>162.04</v>
      </c>
      <c r="H22" s="15">
        <v>1.59</v>
      </c>
    </row>
    <row r="23" spans="1:8">
      <c r="A23" s="16"/>
      <c r="B23" s="18" t="s">
        <v>1136</v>
      </c>
      <c r="C23" s="13" t="s">
        <v>1184</v>
      </c>
      <c r="D23" s="13" t="s">
        <v>1185</v>
      </c>
      <c r="E23" s="13" t="s">
        <v>1186</v>
      </c>
      <c r="F23" s="13">
        <v>61500</v>
      </c>
      <c r="G23" s="14">
        <v>158.09</v>
      </c>
      <c r="H23" s="15">
        <v>1.55</v>
      </c>
    </row>
    <row r="24" spans="1:8">
      <c r="A24" s="16"/>
      <c r="B24" s="18" t="s">
        <v>1136</v>
      </c>
      <c r="C24" s="13" t="s">
        <v>1187</v>
      </c>
      <c r="D24" s="13" t="s">
        <v>1188</v>
      </c>
      <c r="E24" s="13" t="s">
        <v>1158</v>
      </c>
      <c r="F24" s="13">
        <v>73802</v>
      </c>
      <c r="G24" s="14">
        <v>154.54</v>
      </c>
      <c r="H24" s="15">
        <v>1.52</v>
      </c>
    </row>
    <row r="25" spans="1:8">
      <c r="A25" s="16"/>
      <c r="B25" s="18" t="s">
        <v>1136</v>
      </c>
      <c r="C25" s="13" t="s">
        <v>1189</v>
      </c>
      <c r="D25" s="13" t="s">
        <v>1190</v>
      </c>
      <c r="E25" s="13" t="s">
        <v>1191</v>
      </c>
      <c r="F25" s="13">
        <v>121626</v>
      </c>
      <c r="G25" s="14">
        <v>144.72999999999999</v>
      </c>
      <c r="H25" s="15">
        <v>1.42</v>
      </c>
    </row>
    <row r="26" spans="1:8">
      <c r="A26" s="16"/>
      <c r="B26" s="18" t="s">
        <v>1136</v>
      </c>
      <c r="C26" s="13" t="s">
        <v>1192</v>
      </c>
      <c r="D26" s="13" t="s">
        <v>1193</v>
      </c>
      <c r="E26" s="13" t="s">
        <v>1186</v>
      </c>
      <c r="F26" s="13">
        <v>1604</v>
      </c>
      <c r="G26" s="14">
        <v>132.36000000000001</v>
      </c>
      <c r="H26" s="15">
        <v>1.3</v>
      </c>
    </row>
    <row r="27" spans="1:8">
      <c r="A27" s="16"/>
      <c r="B27" s="18" t="s">
        <v>1136</v>
      </c>
      <c r="C27" s="13" t="s">
        <v>1194</v>
      </c>
      <c r="D27" s="13" t="s">
        <v>1195</v>
      </c>
      <c r="E27" s="13" t="s">
        <v>1158</v>
      </c>
      <c r="F27" s="13">
        <v>73947</v>
      </c>
      <c r="G27" s="14">
        <v>124.05</v>
      </c>
      <c r="H27" s="15">
        <v>1.22</v>
      </c>
    </row>
    <row r="28" spans="1:8">
      <c r="A28" s="16"/>
      <c r="B28" s="18" t="s">
        <v>1136</v>
      </c>
      <c r="C28" s="13" t="s">
        <v>1196</v>
      </c>
      <c r="D28" s="13" t="s">
        <v>1197</v>
      </c>
      <c r="E28" s="13" t="s">
        <v>1169</v>
      </c>
      <c r="F28" s="13">
        <v>15500</v>
      </c>
      <c r="G28" s="14">
        <v>123.41</v>
      </c>
      <c r="H28" s="15">
        <v>1.21</v>
      </c>
    </row>
    <row r="29" spans="1:8">
      <c r="A29" s="16"/>
      <c r="B29" s="18" t="s">
        <v>1136</v>
      </c>
      <c r="C29" s="13" t="s">
        <v>1198</v>
      </c>
      <c r="D29" s="13" t="s">
        <v>1199</v>
      </c>
      <c r="E29" s="13" t="s">
        <v>1169</v>
      </c>
      <c r="F29" s="13">
        <v>19000</v>
      </c>
      <c r="G29" s="14">
        <v>117.79</v>
      </c>
      <c r="H29" s="15">
        <v>1.1599999999999999</v>
      </c>
    </row>
    <row r="30" spans="1:8">
      <c r="A30" s="16"/>
      <c r="B30" s="18" t="s">
        <v>1136</v>
      </c>
      <c r="C30" s="13" t="s">
        <v>1200</v>
      </c>
      <c r="D30" s="13" t="s">
        <v>1201</v>
      </c>
      <c r="E30" s="13" t="s">
        <v>1139</v>
      </c>
      <c r="F30" s="13">
        <v>23293</v>
      </c>
      <c r="G30" s="14">
        <v>112.64</v>
      </c>
      <c r="H30" s="15">
        <v>1.1100000000000001</v>
      </c>
    </row>
    <row r="31" spans="1:8">
      <c r="A31" s="16"/>
      <c r="B31" s="18" t="s">
        <v>1136</v>
      </c>
      <c r="C31" s="13" t="s">
        <v>1202</v>
      </c>
      <c r="D31" s="13" t="s">
        <v>1203</v>
      </c>
      <c r="E31" s="13" t="s">
        <v>1142</v>
      </c>
      <c r="F31" s="13">
        <v>54870</v>
      </c>
      <c r="G31" s="14">
        <v>89.49</v>
      </c>
      <c r="H31" s="15">
        <v>0.88</v>
      </c>
    </row>
    <row r="32" spans="1:8">
      <c r="A32" s="16"/>
      <c r="B32" s="18" t="s">
        <v>1136</v>
      </c>
      <c r="C32" s="13" t="s">
        <v>1204</v>
      </c>
      <c r="D32" s="13" t="s">
        <v>1205</v>
      </c>
      <c r="E32" s="13" t="s">
        <v>1145</v>
      </c>
      <c r="F32" s="13">
        <v>70000</v>
      </c>
      <c r="G32" s="14">
        <v>88.94</v>
      </c>
      <c r="H32" s="15">
        <v>0.87</v>
      </c>
    </row>
    <row r="33" spans="1:8">
      <c r="A33" s="16"/>
      <c r="B33" s="18" t="s">
        <v>1136</v>
      </c>
      <c r="C33" s="13" t="s">
        <v>1206</v>
      </c>
      <c r="D33" s="13" t="s">
        <v>1207</v>
      </c>
      <c r="E33" s="13" t="s">
        <v>1142</v>
      </c>
      <c r="F33" s="13">
        <v>21551</v>
      </c>
      <c r="G33" s="14">
        <v>88.39</v>
      </c>
      <c r="H33" s="15">
        <v>0.87</v>
      </c>
    </row>
    <row r="34" spans="1:8">
      <c r="A34" s="16"/>
      <c r="B34" s="18" t="s">
        <v>1136</v>
      </c>
      <c r="C34" s="13" t="s">
        <v>1208</v>
      </c>
      <c r="D34" s="13" t="s">
        <v>1209</v>
      </c>
      <c r="E34" s="13" t="s">
        <v>1210</v>
      </c>
      <c r="F34" s="13">
        <v>57214</v>
      </c>
      <c r="G34" s="14">
        <v>70.8</v>
      </c>
      <c r="H34" s="15">
        <v>0.7</v>
      </c>
    </row>
    <row r="35" spans="1:8">
      <c r="A35" s="16"/>
      <c r="B35" s="18" t="s">
        <v>1136</v>
      </c>
      <c r="C35" s="13" t="s">
        <v>1211</v>
      </c>
      <c r="D35" s="13" t="s">
        <v>1212</v>
      </c>
      <c r="E35" s="13" t="s">
        <v>1213</v>
      </c>
      <c r="F35" s="13">
        <v>137600</v>
      </c>
      <c r="G35" s="14">
        <v>63.64</v>
      </c>
      <c r="H35" s="15">
        <v>0.63</v>
      </c>
    </row>
    <row r="36" spans="1:8">
      <c r="A36" s="16"/>
      <c r="B36" s="18" t="s">
        <v>1136</v>
      </c>
      <c r="C36" s="13" t="s">
        <v>1214</v>
      </c>
      <c r="D36" s="13" t="s">
        <v>1215</v>
      </c>
      <c r="E36" s="13" t="s">
        <v>1169</v>
      </c>
      <c r="F36" s="13">
        <v>2700</v>
      </c>
      <c r="G36" s="14">
        <v>61.91</v>
      </c>
      <c r="H36" s="15">
        <v>0.61</v>
      </c>
    </row>
    <row r="37" spans="1:8">
      <c r="A37" s="16"/>
      <c r="B37" s="18" t="s">
        <v>1136</v>
      </c>
      <c r="C37" s="13" t="s">
        <v>1216</v>
      </c>
      <c r="D37" s="13" t="s">
        <v>1217</v>
      </c>
      <c r="E37" s="13" t="s">
        <v>1191</v>
      </c>
      <c r="F37" s="13">
        <v>76324</v>
      </c>
      <c r="G37" s="14">
        <v>61.9</v>
      </c>
      <c r="H37" s="15">
        <v>0.61</v>
      </c>
    </row>
    <row r="38" spans="1:8">
      <c r="A38" s="16"/>
      <c r="B38" s="18" t="s">
        <v>1136</v>
      </c>
      <c r="C38" s="13" t="s">
        <v>1218</v>
      </c>
      <c r="D38" s="13" t="s">
        <v>1219</v>
      </c>
      <c r="E38" s="13" t="s">
        <v>1213</v>
      </c>
      <c r="F38" s="13">
        <v>28550</v>
      </c>
      <c r="G38" s="14">
        <v>59.94</v>
      </c>
      <c r="H38" s="15">
        <v>0.59</v>
      </c>
    </row>
    <row r="39" spans="1:8">
      <c r="A39" s="16"/>
      <c r="B39" s="18" t="s">
        <v>1136</v>
      </c>
      <c r="C39" s="13" t="s">
        <v>1220</v>
      </c>
      <c r="D39" s="13" t="s">
        <v>1221</v>
      </c>
      <c r="E39" s="13" t="s">
        <v>1145</v>
      </c>
      <c r="F39" s="13">
        <v>10000</v>
      </c>
      <c r="G39" s="14">
        <v>46.08</v>
      </c>
      <c r="H39" s="15">
        <v>0.45</v>
      </c>
    </row>
    <row r="40" spans="1:8">
      <c r="A40" s="16"/>
      <c r="B40" s="18" t="s">
        <v>1136</v>
      </c>
      <c r="C40" s="13" t="s">
        <v>1222</v>
      </c>
      <c r="D40" s="13" t="s">
        <v>1223</v>
      </c>
      <c r="E40" s="13" t="s">
        <v>1145</v>
      </c>
      <c r="F40" s="13">
        <v>18300</v>
      </c>
      <c r="G40" s="14">
        <v>45.71</v>
      </c>
      <c r="H40" s="15">
        <v>0.45</v>
      </c>
    </row>
    <row r="41" spans="1:8">
      <c r="A41" s="16"/>
      <c r="B41" s="18" t="s">
        <v>1136</v>
      </c>
      <c r="C41" s="13" t="s">
        <v>1224</v>
      </c>
      <c r="D41" s="13" t="s">
        <v>1225</v>
      </c>
      <c r="E41" s="13" t="s">
        <v>1145</v>
      </c>
      <c r="F41" s="13">
        <v>2918</v>
      </c>
      <c r="G41" s="14">
        <v>44.32</v>
      </c>
      <c r="H41" s="15">
        <v>0.44</v>
      </c>
    </row>
    <row r="42" spans="1:8">
      <c r="A42" s="16"/>
      <c r="B42" s="18" t="s">
        <v>1136</v>
      </c>
      <c r="C42" s="13" t="s">
        <v>1226</v>
      </c>
      <c r="D42" s="13" t="s">
        <v>1227</v>
      </c>
      <c r="E42" s="13" t="s">
        <v>1145</v>
      </c>
      <c r="F42" s="13">
        <v>66000</v>
      </c>
      <c r="G42" s="14">
        <v>43.4</v>
      </c>
      <c r="H42" s="15">
        <v>0.43</v>
      </c>
    </row>
    <row r="43" spans="1:8">
      <c r="A43" s="16"/>
      <c r="B43" s="18" t="s">
        <v>1136</v>
      </c>
      <c r="C43" s="13" t="s">
        <v>1228</v>
      </c>
      <c r="D43" s="13" t="s">
        <v>1229</v>
      </c>
      <c r="E43" s="13" t="s">
        <v>1145</v>
      </c>
      <c r="F43" s="13">
        <v>10000</v>
      </c>
      <c r="G43" s="14">
        <v>42.99</v>
      </c>
      <c r="H43" s="15">
        <v>0.42</v>
      </c>
    </row>
    <row r="44" spans="1:8">
      <c r="A44" s="16"/>
      <c r="B44" s="18" t="s">
        <v>1136</v>
      </c>
      <c r="C44" s="13" t="s">
        <v>1230</v>
      </c>
      <c r="D44" s="13" t="s">
        <v>1231</v>
      </c>
      <c r="E44" s="13" t="s">
        <v>1145</v>
      </c>
      <c r="F44" s="13">
        <v>84000</v>
      </c>
      <c r="G44" s="14">
        <v>41.92</v>
      </c>
      <c r="H44" s="15">
        <v>0.41</v>
      </c>
    </row>
    <row r="45" spans="1:8">
      <c r="A45" s="16"/>
      <c r="B45" s="18" t="s">
        <v>1136</v>
      </c>
      <c r="C45" s="13" t="s">
        <v>1232</v>
      </c>
      <c r="D45" s="13" t="s">
        <v>1233</v>
      </c>
      <c r="E45" s="13" t="s">
        <v>1145</v>
      </c>
      <c r="F45" s="13">
        <v>18750</v>
      </c>
      <c r="G45" s="14">
        <v>38.03</v>
      </c>
      <c r="H45" s="15">
        <v>0.37</v>
      </c>
    </row>
    <row r="46" spans="1:8">
      <c r="A46" s="16"/>
      <c r="B46" s="18" t="s">
        <v>1136</v>
      </c>
      <c r="C46" s="13" t="s">
        <v>1234</v>
      </c>
      <c r="D46" s="13" t="s">
        <v>1235</v>
      </c>
      <c r="E46" s="13" t="s">
        <v>1158</v>
      </c>
      <c r="F46" s="13">
        <v>47729</v>
      </c>
      <c r="G46" s="14">
        <v>27.9</v>
      </c>
      <c r="H46" s="15">
        <v>0.27</v>
      </c>
    </row>
    <row r="47" spans="1:8">
      <c r="A47" s="16"/>
      <c r="B47" s="18" t="s">
        <v>1136</v>
      </c>
      <c r="C47" s="13" t="s">
        <v>1236</v>
      </c>
      <c r="D47" s="13" t="s">
        <v>1237</v>
      </c>
      <c r="E47" s="13" t="s">
        <v>1238</v>
      </c>
      <c r="F47" s="13">
        <v>2619</v>
      </c>
      <c r="G47" s="14">
        <v>20.51</v>
      </c>
      <c r="H47" s="15">
        <v>0.2</v>
      </c>
    </row>
    <row r="48" spans="1:8">
      <c r="A48" s="16"/>
      <c r="B48" s="18" t="s">
        <v>1136</v>
      </c>
      <c r="C48" s="13" t="s">
        <v>1239</v>
      </c>
      <c r="D48" s="13" t="s">
        <v>1240</v>
      </c>
      <c r="E48" s="13" t="s">
        <v>1155</v>
      </c>
      <c r="F48" s="13">
        <v>2799</v>
      </c>
      <c r="G48" s="14">
        <v>14.86</v>
      </c>
      <c r="H48" s="15">
        <v>0.15</v>
      </c>
    </row>
    <row r="49" spans="1:8">
      <c r="A49" s="16"/>
      <c r="B49" s="18" t="s">
        <v>1136</v>
      </c>
      <c r="C49" s="13" t="s">
        <v>1241</v>
      </c>
      <c r="D49" s="13" t="s">
        <v>1242</v>
      </c>
      <c r="E49" s="13" t="s">
        <v>1243</v>
      </c>
      <c r="F49" s="13">
        <v>22400</v>
      </c>
      <c r="G49" s="14">
        <v>10.32</v>
      </c>
      <c r="H49" s="15">
        <v>0.1</v>
      </c>
    </row>
    <row r="50" spans="1:8" ht="13.5" thickBot="1">
      <c r="A50" s="16"/>
      <c r="B50" s="13"/>
      <c r="C50" s="13"/>
      <c r="D50" s="13"/>
      <c r="E50" s="8" t="s">
        <v>1244</v>
      </c>
      <c r="F50" s="13"/>
      <c r="G50" s="19">
        <v>6742.3299999999899</v>
      </c>
      <c r="H50" s="20">
        <v>66.31</v>
      </c>
    </row>
    <row r="51" spans="1:8" ht="13.5" thickTop="1">
      <c r="A51" s="16"/>
      <c r="B51" s="13"/>
      <c r="C51" s="13"/>
      <c r="D51" s="13"/>
      <c r="E51" s="13"/>
      <c r="F51" s="13"/>
      <c r="G51" s="14"/>
      <c r="H51" s="15"/>
    </row>
    <row r="52" spans="1:8">
      <c r="A52" s="157" t="s">
        <v>1245</v>
      </c>
      <c r="B52" s="158"/>
      <c r="C52" s="158"/>
      <c r="D52" s="13"/>
      <c r="E52" s="13"/>
      <c r="F52" s="13"/>
      <c r="G52" s="14"/>
      <c r="H52" s="15"/>
    </row>
    <row r="53" spans="1:8">
      <c r="A53" s="16"/>
      <c r="B53" s="160" t="s">
        <v>1246</v>
      </c>
      <c r="C53" s="158"/>
      <c r="D53" s="13"/>
      <c r="E53" s="13"/>
      <c r="F53" s="13"/>
      <c r="G53" s="14"/>
      <c r="H53" s="15"/>
    </row>
    <row r="54" spans="1:8">
      <c r="A54" s="16"/>
      <c r="B54" s="159" t="s">
        <v>1135</v>
      </c>
      <c r="C54" s="158"/>
      <c r="D54" s="13"/>
      <c r="E54" s="13"/>
      <c r="F54" s="13"/>
      <c r="G54" s="14"/>
      <c r="H54" s="15"/>
    </row>
    <row r="55" spans="1:8">
      <c r="A55" s="16"/>
      <c r="B55" s="21">
        <v>0.1135</v>
      </c>
      <c r="C55" s="13" t="s">
        <v>1247</v>
      </c>
      <c r="D55" s="13" t="s">
        <v>1248</v>
      </c>
      <c r="E55" s="13" t="s">
        <v>1249</v>
      </c>
      <c r="F55" s="13">
        <v>98</v>
      </c>
      <c r="G55" s="14">
        <v>462.61</v>
      </c>
      <c r="H55" s="15">
        <v>4.55</v>
      </c>
    </row>
    <row r="56" spans="1:8">
      <c r="A56" s="16"/>
      <c r="B56" s="21">
        <v>0.105</v>
      </c>
      <c r="C56" s="13" t="s">
        <v>1250</v>
      </c>
      <c r="D56" s="13" t="s">
        <v>1251</v>
      </c>
      <c r="E56" s="13" t="s">
        <v>1252</v>
      </c>
      <c r="F56" s="13">
        <v>13034</v>
      </c>
      <c r="G56" s="14">
        <v>76.48</v>
      </c>
      <c r="H56" s="15">
        <v>0.75</v>
      </c>
    </row>
    <row r="57" spans="1:8" ht="13.5" thickBot="1">
      <c r="A57" s="16"/>
      <c r="B57" s="13"/>
      <c r="C57" s="13"/>
      <c r="D57" s="13"/>
      <c r="E57" s="8" t="s">
        <v>1244</v>
      </c>
      <c r="F57" s="13"/>
      <c r="G57" s="19">
        <v>539.09</v>
      </c>
      <c r="H57" s="20">
        <v>5.3</v>
      </c>
    </row>
    <row r="58" spans="1:8" ht="13.5" thickTop="1">
      <c r="A58" s="16"/>
      <c r="B58" s="159" t="s">
        <v>1253</v>
      </c>
      <c r="C58" s="158"/>
      <c r="D58" s="13"/>
      <c r="E58" s="13"/>
      <c r="F58" s="13"/>
      <c r="G58" s="14"/>
      <c r="H58" s="15"/>
    </row>
    <row r="59" spans="1:8">
      <c r="A59" s="16"/>
      <c r="B59" s="21">
        <v>9.6600000000000005E-2</v>
      </c>
      <c r="C59" s="13" t="s">
        <v>1254</v>
      </c>
      <c r="D59" s="13" t="s">
        <v>1255</v>
      </c>
      <c r="E59" s="13" t="s">
        <v>1256</v>
      </c>
      <c r="F59" s="13">
        <v>10</v>
      </c>
      <c r="G59" s="14">
        <v>96.66</v>
      </c>
      <c r="H59" s="15">
        <v>0.95</v>
      </c>
    </row>
    <row r="60" spans="1:8" ht="13.5" thickBot="1">
      <c r="A60" s="16"/>
      <c r="B60" s="13"/>
      <c r="C60" s="13"/>
      <c r="D60" s="13"/>
      <c r="E60" s="8" t="s">
        <v>1244</v>
      </c>
      <c r="F60" s="13"/>
      <c r="G60" s="19">
        <v>96.66</v>
      </c>
      <c r="H60" s="20">
        <v>0.95</v>
      </c>
    </row>
    <row r="61" spans="1:8" ht="13.5" thickTop="1">
      <c r="A61" s="16"/>
      <c r="B61" s="160" t="s">
        <v>1257</v>
      </c>
      <c r="C61" s="158"/>
      <c r="D61" s="13"/>
      <c r="E61" s="13"/>
      <c r="F61" s="13"/>
      <c r="G61" s="14"/>
      <c r="H61" s="15"/>
    </row>
    <row r="62" spans="1:8">
      <c r="A62" s="16"/>
      <c r="B62" s="159" t="s">
        <v>1135</v>
      </c>
      <c r="C62" s="158"/>
      <c r="D62" s="13"/>
      <c r="E62" s="13"/>
      <c r="F62" s="13"/>
      <c r="G62" s="14"/>
      <c r="H62" s="15"/>
    </row>
    <row r="63" spans="1:8">
      <c r="A63" s="16"/>
      <c r="B63" s="21">
        <v>8.3199999999999996E-2</v>
      </c>
      <c r="C63" s="13" t="s">
        <v>1258</v>
      </c>
      <c r="D63" s="13" t="s">
        <v>1259</v>
      </c>
      <c r="E63" s="13" t="s">
        <v>1260</v>
      </c>
      <c r="F63" s="13">
        <v>1000000</v>
      </c>
      <c r="G63" s="14">
        <v>917</v>
      </c>
      <c r="H63" s="15">
        <v>9.02</v>
      </c>
    </row>
    <row r="64" spans="1:8">
      <c r="A64" s="16"/>
      <c r="B64" s="21">
        <v>8.8300000000000003E-2</v>
      </c>
      <c r="C64" s="13" t="s">
        <v>1261</v>
      </c>
      <c r="D64" s="13" t="s">
        <v>1262</v>
      </c>
      <c r="E64" s="13" t="s">
        <v>1260</v>
      </c>
      <c r="F64" s="13">
        <v>686600</v>
      </c>
      <c r="G64" s="14">
        <v>655.7</v>
      </c>
      <c r="H64" s="15">
        <v>6.45</v>
      </c>
    </row>
    <row r="65" spans="1:8" ht="13.5" thickBot="1">
      <c r="A65" s="16"/>
      <c r="B65" s="13"/>
      <c r="C65" s="13"/>
      <c r="D65" s="13"/>
      <c r="E65" s="8" t="s">
        <v>1244</v>
      </c>
      <c r="F65" s="13"/>
      <c r="G65" s="22">
        <v>1572.7</v>
      </c>
      <c r="H65" s="23">
        <v>15.47</v>
      </c>
    </row>
    <row r="66" spans="1:8" ht="13.5" thickTop="1">
      <c r="A66" s="16"/>
      <c r="B66" s="13"/>
      <c r="C66" s="13"/>
      <c r="D66" s="13"/>
      <c r="E66" s="13"/>
      <c r="F66" s="13"/>
      <c r="G66" s="14"/>
      <c r="H66" s="15"/>
    </row>
    <row r="67" spans="1:8">
      <c r="A67" s="16"/>
      <c r="B67" s="172" t="s">
        <v>1263</v>
      </c>
      <c r="C67" s="173"/>
      <c r="D67" s="13"/>
      <c r="E67" s="13"/>
      <c r="F67" s="13"/>
      <c r="G67" s="14"/>
      <c r="H67" s="15"/>
    </row>
    <row r="68" spans="1:8">
      <c r="A68" s="16"/>
      <c r="B68" s="160" t="s">
        <v>1264</v>
      </c>
      <c r="C68" s="158"/>
      <c r="D68" s="13"/>
      <c r="E68" s="8" t="s">
        <v>1265</v>
      </c>
      <c r="F68" s="13"/>
      <c r="G68" s="14"/>
      <c r="H68" s="15"/>
    </row>
    <row r="69" spans="1:8">
      <c r="A69" s="16"/>
      <c r="B69" s="13"/>
      <c r="C69" s="13" t="s">
        <v>1266</v>
      </c>
      <c r="D69" s="13"/>
      <c r="E69" s="13" t="s">
        <v>1267</v>
      </c>
      <c r="F69" s="13"/>
      <c r="G69" s="14">
        <v>200</v>
      </c>
      <c r="H69" s="15">
        <v>1.97</v>
      </c>
    </row>
    <row r="70" spans="1:8" ht="13.5" thickBot="1">
      <c r="A70" s="16"/>
      <c r="B70" s="13"/>
      <c r="C70" s="13"/>
      <c r="D70" s="13"/>
      <c r="E70" s="8" t="s">
        <v>1244</v>
      </c>
      <c r="F70" s="13"/>
      <c r="G70" s="19">
        <v>200</v>
      </c>
      <c r="H70" s="20">
        <v>1.97</v>
      </c>
    </row>
    <row r="71" spans="1:8" ht="13.5" thickTop="1">
      <c r="A71" s="16"/>
      <c r="B71" s="18" t="s">
        <v>1136</v>
      </c>
      <c r="C71" s="13" t="s">
        <v>1268</v>
      </c>
      <c r="D71" s="13"/>
      <c r="E71" s="13" t="s">
        <v>1136</v>
      </c>
      <c r="F71" s="13"/>
      <c r="G71" s="14">
        <v>949.73</v>
      </c>
      <c r="H71" s="15">
        <v>9.34</v>
      </c>
    </row>
    <row r="72" spans="1:8">
      <c r="A72" s="16"/>
      <c r="B72" s="13"/>
      <c r="C72" s="13"/>
      <c r="D72" s="13"/>
      <c r="E72" s="13"/>
      <c r="F72" s="13"/>
      <c r="G72" s="14"/>
      <c r="H72" s="15"/>
    </row>
    <row r="73" spans="1:8">
      <c r="A73" s="24" t="s">
        <v>1269</v>
      </c>
      <c r="B73" s="13"/>
      <c r="C73" s="13"/>
      <c r="D73" s="13"/>
      <c r="E73" s="13"/>
      <c r="F73" s="13"/>
      <c r="G73" s="25">
        <v>68.150000000000006</v>
      </c>
      <c r="H73" s="26">
        <v>0.66</v>
      </c>
    </row>
    <row r="74" spans="1:8">
      <c r="A74" s="16"/>
      <c r="B74" s="13"/>
      <c r="C74" s="13"/>
      <c r="D74" s="13"/>
      <c r="E74" s="13"/>
      <c r="F74" s="13"/>
      <c r="G74" s="14"/>
      <c r="H74" s="15"/>
    </row>
    <row r="75" spans="1:8" ht="13.5" thickBot="1">
      <c r="A75" s="16"/>
      <c r="B75" s="13"/>
      <c r="C75" s="13"/>
      <c r="D75" s="13"/>
      <c r="E75" s="8" t="s">
        <v>1270</v>
      </c>
      <c r="F75" s="13"/>
      <c r="G75" s="19">
        <v>10168.66</v>
      </c>
      <c r="H75" s="20">
        <v>100</v>
      </c>
    </row>
    <row r="76" spans="1:8" ht="13.5" thickTop="1">
      <c r="A76" s="16"/>
      <c r="B76" s="13"/>
      <c r="C76" s="13"/>
      <c r="D76" s="13"/>
      <c r="E76" s="13"/>
      <c r="F76" s="13"/>
      <c r="G76" s="14"/>
      <c r="H76" s="15"/>
    </row>
    <row r="77" spans="1:8">
      <c r="A77" s="27" t="s">
        <v>1271</v>
      </c>
      <c r="B77" s="13"/>
      <c r="C77" s="13"/>
      <c r="D77" s="13"/>
      <c r="E77" s="13"/>
      <c r="F77" s="13"/>
      <c r="G77" s="14"/>
      <c r="H77" s="15"/>
    </row>
    <row r="78" spans="1:8">
      <c r="A78" s="16">
        <v>1</v>
      </c>
      <c r="B78" s="13" t="s">
        <v>1272</v>
      </c>
      <c r="C78" s="13"/>
      <c r="D78" s="13"/>
      <c r="E78" s="13"/>
      <c r="F78" s="13"/>
      <c r="G78" s="14"/>
      <c r="H78" s="15"/>
    </row>
    <row r="79" spans="1:8">
      <c r="A79" s="16"/>
      <c r="B79" s="13"/>
      <c r="C79" s="13"/>
      <c r="D79" s="13"/>
      <c r="E79" s="13"/>
      <c r="F79" s="13"/>
      <c r="G79" s="14"/>
      <c r="H79" s="15"/>
    </row>
    <row r="80" spans="1:8">
      <c r="A80" s="16">
        <v>2</v>
      </c>
      <c r="B80" s="13" t="s">
        <v>1273</v>
      </c>
      <c r="C80" s="13"/>
      <c r="D80" s="13"/>
      <c r="E80" s="13"/>
      <c r="F80" s="13"/>
      <c r="G80" s="14"/>
      <c r="H80" s="15"/>
    </row>
    <row r="81" spans="1:8">
      <c r="A81" s="16"/>
      <c r="B81" s="13"/>
      <c r="C81" s="13"/>
      <c r="D81" s="13"/>
      <c r="E81" s="13"/>
      <c r="F81" s="13"/>
      <c r="G81" s="14"/>
      <c r="H81" s="15"/>
    </row>
    <row r="82" spans="1:8">
      <c r="A82" s="16">
        <v>3</v>
      </c>
      <c r="B82" s="13" t="s">
        <v>1274</v>
      </c>
      <c r="C82" s="13"/>
      <c r="D82" s="13"/>
      <c r="E82" s="13"/>
      <c r="F82" s="13"/>
      <c r="G82" s="14"/>
      <c r="H82" s="15"/>
    </row>
    <row r="83" spans="1:8">
      <c r="A83" s="16"/>
      <c r="B83" s="13"/>
      <c r="C83" s="13"/>
      <c r="D83" s="13"/>
      <c r="E83" s="13"/>
      <c r="F83" s="13"/>
      <c r="G83" s="14"/>
      <c r="H83" s="15"/>
    </row>
    <row r="84" spans="1:8">
      <c r="A84" s="16">
        <v>4</v>
      </c>
      <c r="B84" s="13" t="s">
        <v>1275</v>
      </c>
      <c r="C84" s="13"/>
      <c r="D84" s="13"/>
      <c r="E84" s="13"/>
      <c r="F84" s="13"/>
      <c r="G84" s="14"/>
      <c r="H84" s="15"/>
    </row>
    <row r="85" spans="1:8">
      <c r="A85" s="16"/>
      <c r="B85" s="13" t="s">
        <v>1276</v>
      </c>
      <c r="C85" s="13"/>
      <c r="D85" s="13"/>
      <c r="E85" s="13"/>
      <c r="F85" s="13"/>
      <c r="G85" s="14"/>
      <c r="H85" s="15"/>
    </row>
    <row r="86" spans="1:8">
      <c r="A86" s="16"/>
      <c r="B86" s="13" t="s">
        <v>1277</v>
      </c>
      <c r="C86" s="13"/>
      <c r="D86" s="13"/>
      <c r="E86" s="13"/>
      <c r="F86" s="13"/>
      <c r="G86" s="14"/>
      <c r="H86" s="15"/>
    </row>
    <row r="87" spans="1:8">
      <c r="A87" s="16"/>
      <c r="B87" s="13"/>
      <c r="C87" s="13"/>
      <c r="D87" s="13"/>
      <c r="E87" s="13"/>
      <c r="F87" s="13"/>
      <c r="G87" s="14"/>
      <c r="H87" s="15"/>
    </row>
    <row r="88" spans="1:8">
      <c r="A88" s="16">
        <v>5</v>
      </c>
      <c r="B88" s="13" t="s">
        <v>1278</v>
      </c>
      <c r="C88" s="13"/>
      <c r="D88" s="15"/>
      <c r="E88" s="13"/>
      <c r="F88" s="13"/>
      <c r="G88" s="14"/>
      <c r="H88" s="15"/>
    </row>
    <row r="89" spans="1:8">
      <c r="A89" s="16"/>
      <c r="B89" s="13" t="s">
        <v>1279</v>
      </c>
      <c r="C89" s="13"/>
      <c r="D89" s="28">
        <v>348</v>
      </c>
      <c r="E89" s="13"/>
      <c r="F89" s="13"/>
      <c r="G89" s="14"/>
      <c r="H89" s="15"/>
    </row>
    <row r="90" spans="1:8">
      <c r="A90" s="16"/>
      <c r="B90" s="13" t="s">
        <v>1280</v>
      </c>
      <c r="C90" s="13"/>
      <c r="D90" s="28">
        <v>327</v>
      </c>
      <c r="E90" s="13"/>
      <c r="F90" s="13"/>
      <c r="G90" s="14"/>
      <c r="H90" s="15"/>
    </row>
    <row r="91" spans="1:8">
      <c r="A91" s="16"/>
      <c r="B91" s="13" t="s">
        <v>1281</v>
      </c>
      <c r="C91" s="13"/>
      <c r="D91" s="13">
        <v>713.95</v>
      </c>
      <c r="E91" s="29" t="s">
        <v>1282</v>
      </c>
      <c r="F91" s="13"/>
      <c r="G91" s="14"/>
      <c r="H91" s="15"/>
    </row>
    <row r="92" spans="1:8">
      <c r="A92" s="16"/>
      <c r="B92" s="13" t="s">
        <v>1283</v>
      </c>
      <c r="C92" s="13"/>
      <c r="D92" s="13">
        <v>756.55</v>
      </c>
      <c r="E92" s="29" t="s">
        <v>1282</v>
      </c>
      <c r="F92" s="13"/>
      <c r="G92" s="14"/>
      <c r="H92" s="15"/>
    </row>
    <row r="93" spans="1:8">
      <c r="A93" s="16"/>
      <c r="B93" s="13" t="s">
        <v>1284</v>
      </c>
      <c r="C93" s="13"/>
      <c r="D93" s="13">
        <v>74.05</v>
      </c>
      <c r="E93" s="29" t="s">
        <v>1282</v>
      </c>
      <c r="F93" s="13"/>
      <c r="G93" s="14"/>
      <c r="H93" s="15"/>
    </row>
    <row r="94" spans="1:8">
      <c r="A94" s="16"/>
      <c r="B94" s="13"/>
      <c r="C94" s="13"/>
      <c r="D94" s="13"/>
      <c r="E94" s="13"/>
      <c r="F94" s="13"/>
      <c r="G94" s="14"/>
      <c r="H94" s="15"/>
    </row>
    <row r="95" spans="1:8">
      <c r="A95" s="16">
        <v>6</v>
      </c>
      <c r="B95" s="13" t="s">
        <v>1285</v>
      </c>
      <c r="C95" s="13"/>
      <c r="D95" s="13"/>
      <c r="E95" s="13"/>
      <c r="F95" s="13"/>
      <c r="G95" s="14"/>
      <c r="H95" s="15"/>
    </row>
    <row r="96" spans="1:8">
      <c r="A96" s="16"/>
      <c r="B96" s="13" t="s">
        <v>1286</v>
      </c>
      <c r="C96" s="13"/>
      <c r="D96" s="13">
        <v>760</v>
      </c>
      <c r="E96" s="13"/>
      <c r="G96" s="14"/>
      <c r="H96" s="15"/>
    </row>
    <row r="97" spans="1:8">
      <c r="A97" s="16"/>
      <c r="B97" s="13" t="s">
        <v>1287</v>
      </c>
      <c r="C97" s="13"/>
      <c r="D97" s="13">
        <v>2144</v>
      </c>
      <c r="E97" s="13" t="s">
        <v>1288</v>
      </c>
      <c r="G97" s="14"/>
      <c r="H97" s="15"/>
    </row>
    <row r="98" spans="1:8">
      <c r="A98" s="16"/>
      <c r="B98" s="13" t="s">
        <v>1289</v>
      </c>
      <c r="C98" s="13"/>
      <c r="D98" s="13">
        <v>47.91</v>
      </c>
      <c r="E98" s="13" t="s">
        <v>1288</v>
      </c>
      <c r="G98" s="14"/>
      <c r="H98" s="15"/>
    </row>
    <row r="99" spans="1:8">
      <c r="A99" s="30"/>
      <c r="B99" s="31"/>
      <c r="C99" s="31"/>
      <c r="D99" s="31"/>
      <c r="E99" s="31"/>
      <c r="F99" s="31"/>
      <c r="G99" s="32"/>
      <c r="H99" s="33"/>
    </row>
  </sheetData>
  <mergeCells count="11">
    <mergeCell ref="A2:C2"/>
    <mergeCell ref="A3:C3"/>
    <mergeCell ref="B4:C4"/>
    <mergeCell ref="A52:C52"/>
    <mergeCell ref="B62:C62"/>
    <mergeCell ref="B67:C67"/>
    <mergeCell ref="B68:C68"/>
    <mergeCell ref="B53:C53"/>
    <mergeCell ref="B54:C54"/>
    <mergeCell ref="B58:C58"/>
    <mergeCell ref="B61:C61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sheetPr codeName="Sheet16"/>
  <dimension ref="A1:F34"/>
  <sheetViews>
    <sheetView workbookViewId="0">
      <selection activeCell="H38" sqref="H38"/>
    </sheetView>
  </sheetViews>
  <sheetFormatPr defaultRowHeight="12.75"/>
  <cols>
    <col min="1" max="1" width="27.42578125" bestFit="1" customWidth="1"/>
    <col min="2" max="2" width="20.7109375" bestFit="1" customWidth="1"/>
    <col min="3" max="3" width="12.5703125" bestFit="1" customWidth="1"/>
    <col min="4" max="4" width="14.42578125" style="89" bestFit="1" customWidth="1"/>
    <col min="5" max="5" width="11" style="89" bestFit="1" customWidth="1"/>
    <col min="6" max="6" width="10" style="89" bestFit="1" customWidth="1"/>
  </cols>
  <sheetData>
    <row r="1" spans="1:6">
      <c r="A1" s="88" t="s">
        <v>297</v>
      </c>
    </row>
    <row r="2" spans="1:6">
      <c r="A2" s="90"/>
      <c r="B2" s="90"/>
      <c r="C2" s="90"/>
      <c r="D2" s="174" t="s">
        <v>298</v>
      </c>
      <c r="E2" s="175"/>
      <c r="F2" s="92"/>
    </row>
    <row r="3" spans="1:6" ht="38.25">
      <c r="A3" s="91" t="s">
        <v>299</v>
      </c>
      <c r="B3" s="91" t="s">
        <v>300</v>
      </c>
      <c r="C3" s="91" t="s">
        <v>301</v>
      </c>
      <c r="D3" s="93" t="s">
        <v>302</v>
      </c>
      <c r="E3" s="93" t="s">
        <v>303</v>
      </c>
      <c r="F3" s="94" t="s">
        <v>304</v>
      </c>
    </row>
    <row r="4" spans="1:6">
      <c r="A4" s="90" t="s">
        <v>305</v>
      </c>
      <c r="B4" s="90" t="s">
        <v>306</v>
      </c>
      <c r="C4" s="95">
        <v>41512</v>
      </c>
      <c r="D4" s="92">
        <v>8.1799999999999998E-2</v>
      </c>
      <c r="E4" s="92">
        <v>8.1799999999999998E-2</v>
      </c>
      <c r="F4" s="92">
        <v>10.7433</v>
      </c>
    </row>
    <row r="5" spans="1:6">
      <c r="A5" s="90" t="s">
        <v>305</v>
      </c>
      <c r="B5" s="90" t="s">
        <v>307</v>
      </c>
      <c r="C5" s="95">
        <v>41512</v>
      </c>
      <c r="D5" s="92">
        <v>8.6099999999999996E-2</v>
      </c>
      <c r="E5" s="92">
        <v>8.6099999999999996E-2</v>
      </c>
      <c r="F5" s="92">
        <v>10.775700000000001</v>
      </c>
    </row>
    <row r="6" spans="1:6">
      <c r="A6" s="90" t="s">
        <v>308</v>
      </c>
      <c r="B6" s="90" t="s">
        <v>309</v>
      </c>
      <c r="C6" s="90"/>
      <c r="D6" s="92">
        <v>7.5053989999999997</v>
      </c>
      <c r="E6" s="92">
        <v>7.1880740000000003</v>
      </c>
      <c r="F6" s="92"/>
    </row>
    <row r="7" spans="1:6">
      <c r="A7" s="90" t="s">
        <v>308</v>
      </c>
      <c r="B7" s="90" t="s">
        <v>310</v>
      </c>
      <c r="C7" s="90"/>
      <c r="D7" s="92">
        <v>7.5399779999999996</v>
      </c>
      <c r="E7" s="92">
        <v>7.2211939999999997</v>
      </c>
      <c r="F7" s="92"/>
    </row>
    <row r="8" spans="1:6">
      <c r="A8" s="90" t="s">
        <v>308</v>
      </c>
      <c r="B8" s="90" t="s">
        <v>311</v>
      </c>
      <c r="C8" s="90"/>
      <c r="D8" s="92">
        <v>6.6271000000000004</v>
      </c>
      <c r="E8" s="92">
        <v>6.3471000000000002</v>
      </c>
      <c r="F8" s="92"/>
    </row>
    <row r="9" spans="1:6">
      <c r="A9" s="90" t="s">
        <v>308</v>
      </c>
      <c r="B9" s="90" t="s">
        <v>312</v>
      </c>
      <c r="C9" s="90"/>
      <c r="D9" s="92">
        <v>6.6318999999999999</v>
      </c>
      <c r="E9" s="92">
        <v>6.3516000000000004</v>
      </c>
      <c r="F9" s="92"/>
    </row>
    <row r="10" spans="1:6">
      <c r="A10" s="90" t="s">
        <v>308</v>
      </c>
      <c r="B10" s="90" t="s">
        <v>313</v>
      </c>
      <c r="C10" s="95">
        <v>41498</v>
      </c>
      <c r="D10" s="92">
        <v>4.3617999999999997</v>
      </c>
      <c r="E10" s="92">
        <v>4.1773999999999996</v>
      </c>
      <c r="F10" s="92">
        <v>1006.9373000000001</v>
      </c>
    </row>
    <row r="11" spans="1:6">
      <c r="A11" s="90" t="s">
        <v>308</v>
      </c>
      <c r="B11" s="90" t="s">
        <v>314</v>
      </c>
      <c r="C11" s="95">
        <v>41498</v>
      </c>
      <c r="D11" s="92">
        <v>0.23050000000000001</v>
      </c>
      <c r="E11" s="92">
        <v>0.2208</v>
      </c>
      <c r="F11" s="92">
        <v>1006.9386</v>
      </c>
    </row>
    <row r="12" spans="1:6">
      <c r="A12" s="90" t="s">
        <v>315</v>
      </c>
      <c r="B12" s="90" t="s">
        <v>309</v>
      </c>
      <c r="C12" s="90"/>
      <c r="D12" s="92">
        <v>2.9129999999999998E-3</v>
      </c>
      <c r="E12" s="92">
        <v>2.7899999999999999E-3</v>
      </c>
      <c r="F12" s="92"/>
    </row>
    <row r="13" spans="1:6">
      <c r="A13" s="90" t="s">
        <v>315</v>
      </c>
      <c r="B13" s="90" t="s">
        <v>310</v>
      </c>
      <c r="C13" s="90"/>
      <c r="D13" s="92">
        <v>5.561E-3</v>
      </c>
      <c r="E13" s="92">
        <v>5.326E-3</v>
      </c>
      <c r="F13" s="92"/>
    </row>
    <row r="14" spans="1:6">
      <c r="A14" s="90" t="s">
        <v>316</v>
      </c>
      <c r="B14" s="90" t="s">
        <v>310</v>
      </c>
      <c r="C14" s="90"/>
      <c r="D14" s="92">
        <v>4.64E-4</v>
      </c>
      <c r="E14" s="92">
        <v>4.44E-4</v>
      </c>
      <c r="F14" s="92"/>
    </row>
    <row r="15" spans="1:6">
      <c r="A15" s="90" t="s">
        <v>317</v>
      </c>
      <c r="B15" s="90" t="s">
        <v>313</v>
      </c>
      <c r="C15" s="95">
        <v>41498</v>
      </c>
      <c r="D15" s="92">
        <v>3.3099999999999997E-2</v>
      </c>
      <c r="E15" s="92">
        <v>3.1699999999999999E-2</v>
      </c>
      <c r="F15" s="92">
        <v>10.6073</v>
      </c>
    </row>
    <row r="16" spans="1:6">
      <c r="A16" s="90" t="s">
        <v>317</v>
      </c>
      <c r="B16" s="90" t="s">
        <v>314</v>
      </c>
      <c r="C16" s="95">
        <v>41498</v>
      </c>
      <c r="D16" s="92">
        <v>3.3099999999999997E-2</v>
      </c>
      <c r="E16" s="92">
        <v>3.1699999999999999E-2</v>
      </c>
      <c r="F16" s="92">
        <v>10.6418</v>
      </c>
    </row>
    <row r="17" spans="1:6">
      <c r="A17" s="90" t="s">
        <v>318</v>
      </c>
      <c r="B17" s="90" t="s">
        <v>306</v>
      </c>
      <c r="C17" s="95">
        <v>41491</v>
      </c>
      <c r="D17" s="92">
        <v>1.4165000000000001</v>
      </c>
      <c r="E17" s="92">
        <v>1.3566</v>
      </c>
      <c r="F17" s="92">
        <v>1004.0377999999999</v>
      </c>
    </row>
    <row r="18" spans="1:6">
      <c r="A18" s="90"/>
      <c r="B18" s="90"/>
      <c r="C18" s="95">
        <v>41498</v>
      </c>
      <c r="D18" s="92">
        <v>1.4958</v>
      </c>
      <c r="E18" s="92">
        <v>1.4325000000000001</v>
      </c>
      <c r="F18" s="92">
        <v>1004.1395</v>
      </c>
    </row>
    <row r="19" spans="1:6">
      <c r="A19" s="90"/>
      <c r="B19" s="90"/>
      <c r="C19" s="95">
        <v>41505</v>
      </c>
      <c r="D19" s="92">
        <v>1.4704999999999999</v>
      </c>
      <c r="E19" s="92">
        <v>1.4083000000000001</v>
      </c>
      <c r="F19" s="92">
        <v>1004.1070999999999</v>
      </c>
    </row>
    <row r="20" spans="1:6">
      <c r="A20" s="90"/>
      <c r="B20" s="90"/>
      <c r="C20" s="95">
        <v>41512</v>
      </c>
      <c r="D20" s="92">
        <v>1.4964999999999999</v>
      </c>
      <c r="E20" s="92">
        <v>1.4332</v>
      </c>
      <c r="F20" s="92">
        <v>1004.1404</v>
      </c>
    </row>
    <row r="21" spans="1:6">
      <c r="A21" s="90" t="s">
        <v>319</v>
      </c>
      <c r="B21" s="90" t="s">
        <v>309</v>
      </c>
      <c r="C21" s="90"/>
      <c r="D21" s="92">
        <v>7.7308050000000001</v>
      </c>
      <c r="E21" s="92">
        <v>8.4568460000000005</v>
      </c>
      <c r="F21" s="92"/>
    </row>
    <row r="22" spans="1:6">
      <c r="A22" s="90" t="s">
        <v>320</v>
      </c>
      <c r="B22" s="90" t="s">
        <v>309</v>
      </c>
      <c r="C22" s="90"/>
      <c r="D22" s="92">
        <v>9.1643050000000006</v>
      </c>
      <c r="E22" s="92">
        <v>8.7768470000000001</v>
      </c>
      <c r="F22" s="92"/>
    </row>
    <row r="23" spans="1:6">
      <c r="A23" s="90" t="s">
        <v>320</v>
      </c>
      <c r="B23" s="90" t="s">
        <v>310</v>
      </c>
      <c r="C23" s="90"/>
      <c r="D23" s="92">
        <v>9.206073</v>
      </c>
      <c r="E23" s="92">
        <v>8.816846</v>
      </c>
      <c r="F23" s="92"/>
    </row>
    <row r="24" spans="1:6">
      <c r="A24" s="90" t="s">
        <v>319</v>
      </c>
      <c r="B24" s="90" t="s">
        <v>311</v>
      </c>
      <c r="C24" s="90"/>
      <c r="D24" s="92">
        <v>6.4173</v>
      </c>
      <c r="E24" s="92">
        <v>6.1459999999999999</v>
      </c>
      <c r="F24" s="92"/>
    </row>
    <row r="25" spans="1:6">
      <c r="A25" s="90" t="s">
        <v>320</v>
      </c>
      <c r="B25" s="90" t="s">
        <v>311</v>
      </c>
      <c r="C25" s="90"/>
      <c r="D25" s="92">
        <v>6.5998000000000001</v>
      </c>
      <c r="E25" s="92">
        <v>6.3207000000000004</v>
      </c>
      <c r="F25" s="92"/>
    </row>
    <row r="26" spans="1:6">
      <c r="A26" s="90" t="s">
        <v>320</v>
      </c>
      <c r="B26" s="90" t="s">
        <v>312</v>
      </c>
      <c r="C26" s="90"/>
      <c r="D26" s="92">
        <v>6.6375999999999999</v>
      </c>
      <c r="E26" s="92">
        <v>6.3570000000000002</v>
      </c>
      <c r="F26" s="92"/>
    </row>
    <row r="27" spans="1:6">
      <c r="A27" s="90" t="s">
        <v>321</v>
      </c>
      <c r="B27" s="90" t="s">
        <v>313</v>
      </c>
      <c r="C27" s="95">
        <v>41498</v>
      </c>
      <c r="D27" s="92">
        <v>3.3799999999999997E-2</v>
      </c>
      <c r="E27" s="92">
        <v>3.2399999999999998E-2</v>
      </c>
      <c r="F27" s="92">
        <v>10.9377</v>
      </c>
    </row>
    <row r="28" spans="1:6">
      <c r="A28" s="90" t="s">
        <v>321</v>
      </c>
      <c r="B28" s="90" t="s">
        <v>314</v>
      </c>
      <c r="C28" s="95">
        <v>41498</v>
      </c>
      <c r="D28" s="92">
        <v>3.4099999999999998E-2</v>
      </c>
      <c r="E28" s="92">
        <v>3.2599999999999997E-2</v>
      </c>
      <c r="F28" s="92">
        <v>11.0261</v>
      </c>
    </row>
    <row r="29" spans="1:6">
      <c r="A29" s="90" t="s">
        <v>322</v>
      </c>
      <c r="B29" s="90" t="s">
        <v>306</v>
      </c>
      <c r="C29" s="95">
        <v>41504</v>
      </c>
      <c r="D29" s="92">
        <v>0.15661412</v>
      </c>
      <c r="E29" s="92">
        <v>0.14999259000000001</v>
      </c>
      <c r="F29" s="92">
        <v>10.191000000000001</v>
      </c>
    </row>
    <row r="30" spans="1:6">
      <c r="A30" s="90" t="s">
        <v>323</v>
      </c>
      <c r="B30" s="90" t="s">
        <v>324</v>
      </c>
      <c r="C30" s="95">
        <v>41491</v>
      </c>
      <c r="D30" s="92">
        <v>0.13875285000000001</v>
      </c>
      <c r="E30" s="92">
        <v>0.13288570999999999</v>
      </c>
      <c r="F30" s="92">
        <v>10.1738</v>
      </c>
    </row>
    <row r="31" spans="1:6">
      <c r="A31" s="90" t="s">
        <v>325</v>
      </c>
      <c r="B31" s="90" t="s">
        <v>306</v>
      </c>
      <c r="C31" s="95">
        <v>41506</v>
      </c>
      <c r="D31" s="92">
        <v>0.16174262</v>
      </c>
      <c r="E31" s="92">
        <v>0.15490418</v>
      </c>
      <c r="F31" s="92">
        <v>10.184100000000001</v>
      </c>
    </row>
    <row r="33" spans="1:1">
      <c r="A33" s="96" t="s">
        <v>326</v>
      </c>
    </row>
    <row r="34" spans="1:1">
      <c r="A34" s="96" t="s">
        <v>327</v>
      </c>
    </row>
  </sheetData>
  <mergeCells count="1">
    <mergeCell ref="D2:E2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sheetPr codeName="Sheet46"/>
  <dimension ref="A1:C251"/>
  <sheetViews>
    <sheetView workbookViewId="0">
      <selection activeCell="E16" sqref="E16"/>
    </sheetView>
  </sheetViews>
  <sheetFormatPr defaultRowHeight="12.75"/>
  <cols>
    <col min="1" max="1" width="36.7109375" style="7" bestFit="1" customWidth="1"/>
    <col min="2" max="2" width="19.28515625" style="7" bestFit="1" customWidth="1"/>
    <col min="3" max="3" width="17" style="7" bestFit="1" customWidth="1"/>
    <col min="4" max="16384" width="9.140625" style="7"/>
  </cols>
  <sheetData>
    <row r="1" spans="1:3">
      <c r="A1" s="141" t="s">
        <v>719</v>
      </c>
      <c r="B1" s="141" t="s">
        <v>720</v>
      </c>
      <c r="C1" s="141" t="s">
        <v>721</v>
      </c>
    </row>
    <row r="2" spans="1:3">
      <c r="A2" s="142" t="s">
        <v>722</v>
      </c>
      <c r="B2" s="142">
        <v>1011.62</v>
      </c>
      <c r="C2" s="142">
        <v>1011.9237000000001</v>
      </c>
    </row>
    <row r="3" spans="1:3">
      <c r="A3" s="142" t="s">
        <v>723</v>
      </c>
      <c r="B3" s="142">
        <v>1972.6316999999999</v>
      </c>
      <c r="C3" s="142">
        <v>1990.9006999999999</v>
      </c>
    </row>
    <row r="4" spans="1:3">
      <c r="A4" s="142" t="s">
        <v>724</v>
      </c>
      <c r="B4" s="142">
        <v>1003.3525</v>
      </c>
      <c r="C4" s="142">
        <v>1007.0173</v>
      </c>
    </row>
    <row r="5" spans="1:3">
      <c r="A5" s="142" t="s">
        <v>725</v>
      </c>
      <c r="B5" s="142">
        <v>1012.6488000000001</v>
      </c>
      <c r="C5" s="142">
        <v>1013.486</v>
      </c>
    </row>
    <row r="6" spans="1:3">
      <c r="A6" s="142" t="s">
        <v>726</v>
      </c>
      <c r="B6" s="142">
        <v>1011.62</v>
      </c>
      <c r="C6" s="142">
        <v>1011.9251</v>
      </c>
    </row>
    <row r="7" spans="1:3">
      <c r="A7" s="142" t="s">
        <v>727</v>
      </c>
      <c r="B7" s="142">
        <v>1973.2071000000001</v>
      </c>
      <c r="C7" s="142">
        <v>1991.5658000000001</v>
      </c>
    </row>
    <row r="8" spans="1:3">
      <c r="A8" s="142" t="s">
        <v>728</v>
      </c>
      <c r="B8" s="143" t="s">
        <v>729</v>
      </c>
      <c r="C8" s="142">
        <v>1012.3731</v>
      </c>
    </row>
    <row r="9" spans="1:3">
      <c r="A9" s="142" t="s">
        <v>730</v>
      </c>
      <c r="B9" s="142">
        <v>1014.3142</v>
      </c>
      <c r="C9" s="142">
        <v>1015.1547</v>
      </c>
    </row>
    <row r="10" spans="1:3">
      <c r="A10" s="142" t="s">
        <v>731</v>
      </c>
      <c r="B10" s="142">
        <v>1222.81</v>
      </c>
      <c r="C10" s="142">
        <v>1223.1609000000001</v>
      </c>
    </row>
    <row r="11" spans="1:3">
      <c r="A11" s="142" t="s">
        <v>732</v>
      </c>
      <c r="B11" s="142">
        <v>2347.9825999999998</v>
      </c>
      <c r="C11" s="142">
        <v>2369.1569</v>
      </c>
    </row>
    <row r="12" spans="1:3">
      <c r="A12" s="142" t="s">
        <v>733</v>
      </c>
      <c r="B12" s="142">
        <v>1009.6569</v>
      </c>
      <c r="C12" s="142">
        <v>1010.4919</v>
      </c>
    </row>
    <row r="13" spans="1:3">
      <c r="A13" s="142" t="s">
        <v>734</v>
      </c>
      <c r="B13" s="142">
        <v>1222.81</v>
      </c>
      <c r="C13" s="142">
        <v>1223.1742999999999</v>
      </c>
    </row>
    <row r="14" spans="1:3">
      <c r="A14" s="142" t="s">
        <v>735</v>
      </c>
      <c r="B14" s="142">
        <v>2440.9659000000001</v>
      </c>
      <c r="C14" s="142">
        <v>2463.8157999999999</v>
      </c>
    </row>
    <row r="15" spans="1:3">
      <c r="A15" s="142" t="s">
        <v>736</v>
      </c>
      <c r="B15" s="142">
        <v>1000.6433</v>
      </c>
      <c r="C15" s="142">
        <v>1001.5039</v>
      </c>
    </row>
    <row r="16" spans="1:3">
      <c r="A16" s="142" t="s">
        <v>737</v>
      </c>
      <c r="B16" s="142">
        <v>1222.81</v>
      </c>
      <c r="C16" s="142">
        <v>1223.1759999999999</v>
      </c>
    </row>
    <row r="17" spans="1:3">
      <c r="A17" s="142" t="s">
        <v>738</v>
      </c>
      <c r="B17" s="142">
        <v>2441.6561000000002</v>
      </c>
      <c r="C17" s="142">
        <v>2464.6170000000002</v>
      </c>
    </row>
    <row r="18" spans="1:3">
      <c r="A18" s="142" t="s">
        <v>739</v>
      </c>
      <c r="B18" s="142">
        <v>1002.2657</v>
      </c>
      <c r="C18" s="142">
        <v>1003.1333</v>
      </c>
    </row>
    <row r="19" spans="1:3">
      <c r="A19" s="142" t="s">
        <v>740</v>
      </c>
      <c r="B19" s="142">
        <v>1002.6726</v>
      </c>
      <c r="C19" s="142">
        <v>1003.5830999999999</v>
      </c>
    </row>
    <row r="20" spans="1:3">
      <c r="A20" s="142" t="s">
        <v>741</v>
      </c>
      <c r="B20" s="142">
        <v>2267.0405000000001</v>
      </c>
      <c r="C20" s="142">
        <v>2286.2226000000001</v>
      </c>
    </row>
    <row r="21" spans="1:3">
      <c r="A21" s="142" t="s">
        <v>742</v>
      </c>
      <c r="B21" s="142">
        <v>11.6235</v>
      </c>
      <c r="C21" s="142">
        <v>11.439299999999999</v>
      </c>
    </row>
    <row r="22" spans="1:3">
      <c r="A22" s="142" t="s">
        <v>743</v>
      </c>
      <c r="B22" s="142">
        <v>31.3994</v>
      </c>
      <c r="C22" s="142">
        <v>30.902000000000001</v>
      </c>
    </row>
    <row r="23" spans="1:3">
      <c r="A23" s="142" t="s">
        <v>744</v>
      </c>
      <c r="B23" s="142">
        <v>20.8842</v>
      </c>
      <c r="C23" s="142">
        <v>20.552399999999999</v>
      </c>
    </row>
    <row r="24" spans="1:3">
      <c r="A24" s="142" t="s">
        <v>745</v>
      </c>
      <c r="B24" s="142">
        <v>22.423999999999999</v>
      </c>
      <c r="C24" s="142">
        <v>22.067599999999999</v>
      </c>
    </row>
    <row r="25" spans="1:3">
      <c r="A25" s="142" t="s">
        <v>746</v>
      </c>
      <c r="B25" s="142">
        <v>33.639499999999998</v>
      </c>
      <c r="C25" s="142">
        <v>33.104900000000001</v>
      </c>
    </row>
    <row r="26" spans="1:3">
      <c r="A26" s="142" t="s">
        <v>747</v>
      </c>
      <c r="B26" s="142">
        <v>9.9736999999999991</v>
      </c>
      <c r="C26" s="142">
        <v>9.8152000000000008</v>
      </c>
    </row>
    <row r="27" spans="1:3">
      <c r="A27" s="142" t="s">
        <v>748</v>
      </c>
      <c r="B27" s="142">
        <v>20.887899999999998</v>
      </c>
      <c r="C27" s="142">
        <v>20.592099999999999</v>
      </c>
    </row>
    <row r="28" spans="1:3">
      <c r="A28" s="142" t="s">
        <v>749</v>
      </c>
      <c r="B28" s="142">
        <v>33.778100000000002</v>
      </c>
      <c r="C28" s="142">
        <v>33.2622</v>
      </c>
    </row>
    <row r="29" spans="1:3">
      <c r="A29" s="142" t="s">
        <v>750</v>
      </c>
      <c r="B29" s="142">
        <v>10.0898</v>
      </c>
      <c r="C29" s="142">
        <v>9.9357000000000006</v>
      </c>
    </row>
    <row r="30" spans="1:3">
      <c r="A30" s="142" t="s">
        <v>751</v>
      </c>
      <c r="B30" s="142">
        <v>9.8854000000000006</v>
      </c>
      <c r="C30" s="142">
        <v>9.8881999999999994</v>
      </c>
    </row>
    <row r="31" spans="1:3">
      <c r="A31" s="142" t="s">
        <v>752</v>
      </c>
      <c r="B31" s="142">
        <v>22.220800000000001</v>
      </c>
      <c r="C31" s="142">
        <v>22.2271</v>
      </c>
    </row>
    <row r="32" spans="1:3">
      <c r="A32" s="142" t="s">
        <v>753</v>
      </c>
      <c r="B32" s="142">
        <v>9.9248999999999992</v>
      </c>
      <c r="C32" s="142">
        <v>9.9319000000000006</v>
      </c>
    </row>
    <row r="33" spans="1:3">
      <c r="A33" s="142" t="s">
        <v>754</v>
      </c>
      <c r="B33" s="142">
        <v>22.2851</v>
      </c>
      <c r="C33" s="142">
        <v>22.300899999999999</v>
      </c>
    </row>
    <row r="34" spans="1:3">
      <c r="A34" s="142" t="s">
        <v>755</v>
      </c>
      <c r="B34" s="142">
        <v>10.194699999999999</v>
      </c>
      <c r="C34" s="142">
        <v>10.197800000000001</v>
      </c>
    </row>
    <row r="35" spans="1:3">
      <c r="A35" s="142" t="s">
        <v>756</v>
      </c>
      <c r="B35" s="142">
        <v>12.5799</v>
      </c>
      <c r="C35" s="142">
        <v>12.5839</v>
      </c>
    </row>
    <row r="36" spans="1:3">
      <c r="A36" s="142" t="s">
        <v>757</v>
      </c>
      <c r="B36" s="142">
        <v>9.9733000000000001</v>
      </c>
      <c r="C36" s="142">
        <v>9.9763999999999999</v>
      </c>
    </row>
    <row r="37" spans="1:3">
      <c r="A37" s="142" t="s">
        <v>758</v>
      </c>
      <c r="B37" s="142">
        <v>10.0581</v>
      </c>
      <c r="C37" s="142">
        <v>10.061199999999999</v>
      </c>
    </row>
    <row r="38" spans="1:3">
      <c r="A38" s="142" t="s">
        <v>759</v>
      </c>
      <c r="B38" s="142">
        <v>9.7935999999999996</v>
      </c>
      <c r="C38" s="142">
        <v>9.7966999999999995</v>
      </c>
    </row>
    <row r="39" spans="1:3">
      <c r="A39" s="142" t="s">
        <v>760</v>
      </c>
      <c r="B39" s="142">
        <v>12.615600000000001</v>
      </c>
      <c r="C39" s="142">
        <v>12.6248</v>
      </c>
    </row>
    <row r="40" spans="1:3">
      <c r="A40" s="142" t="s">
        <v>761</v>
      </c>
      <c r="B40" s="142">
        <v>9.9736999999999991</v>
      </c>
      <c r="C40" s="142">
        <v>9.9809999999999999</v>
      </c>
    </row>
    <row r="41" spans="1:3">
      <c r="A41" s="142" t="s">
        <v>762</v>
      </c>
      <c r="B41" s="142">
        <v>10.017300000000001</v>
      </c>
      <c r="C41" s="142">
        <v>10.0724</v>
      </c>
    </row>
    <row r="42" spans="1:3">
      <c r="A42" s="142" t="s">
        <v>763</v>
      </c>
      <c r="B42" s="142">
        <v>19.052600000000002</v>
      </c>
      <c r="C42" s="142">
        <v>19.157499999999999</v>
      </c>
    </row>
    <row r="43" spans="1:3">
      <c r="A43" s="142" t="s">
        <v>764</v>
      </c>
      <c r="B43" s="142">
        <v>9.9951000000000008</v>
      </c>
      <c r="C43" s="142">
        <v>10.0501</v>
      </c>
    </row>
    <row r="44" spans="1:3">
      <c r="A44" s="142" t="s">
        <v>765</v>
      </c>
      <c r="B44" s="142">
        <v>10.012</v>
      </c>
      <c r="C44" s="142">
        <v>10.0671</v>
      </c>
    </row>
    <row r="45" spans="1:3">
      <c r="A45" s="142" t="s">
        <v>766</v>
      </c>
      <c r="B45" s="142">
        <v>10.0184</v>
      </c>
      <c r="C45" s="142">
        <v>10.0756</v>
      </c>
    </row>
    <row r="46" spans="1:3">
      <c r="A46" s="142" t="s">
        <v>767</v>
      </c>
      <c r="B46" s="142">
        <v>19.076599999999999</v>
      </c>
      <c r="C46" s="142">
        <v>19.185600000000001</v>
      </c>
    </row>
    <row r="47" spans="1:3">
      <c r="A47" s="142" t="s">
        <v>768</v>
      </c>
      <c r="B47" s="142">
        <v>10.047000000000001</v>
      </c>
      <c r="C47" s="142">
        <v>10.1044</v>
      </c>
    </row>
    <row r="48" spans="1:3">
      <c r="A48" s="142" t="s">
        <v>769</v>
      </c>
      <c r="B48" s="142">
        <v>10.0176</v>
      </c>
      <c r="C48" s="142">
        <v>10.0748</v>
      </c>
    </row>
    <row r="49" spans="1:3">
      <c r="A49" s="142" t="s">
        <v>770</v>
      </c>
      <c r="B49" s="142">
        <v>9.9710000000000001</v>
      </c>
      <c r="C49" s="142">
        <v>10.027699999999999</v>
      </c>
    </row>
    <row r="50" spans="1:3">
      <c r="A50" s="142" t="s">
        <v>771</v>
      </c>
      <c r="B50" s="142">
        <v>14.7597</v>
      </c>
      <c r="C50" s="142">
        <v>14.8436</v>
      </c>
    </row>
    <row r="51" spans="1:3">
      <c r="A51" s="142" t="s">
        <v>772</v>
      </c>
      <c r="B51" s="142">
        <v>10.548</v>
      </c>
      <c r="C51" s="142">
        <v>10.608000000000001</v>
      </c>
    </row>
    <row r="52" spans="1:3">
      <c r="A52" s="142" t="s">
        <v>773</v>
      </c>
      <c r="B52" s="142">
        <v>10.2736</v>
      </c>
      <c r="C52" s="142">
        <v>10.332100000000001</v>
      </c>
    </row>
    <row r="53" spans="1:3">
      <c r="A53" s="142" t="s">
        <v>774</v>
      </c>
      <c r="B53" s="142">
        <v>9.9735999999999994</v>
      </c>
      <c r="C53" s="142">
        <v>10.035399999999999</v>
      </c>
    </row>
    <row r="54" spans="1:3">
      <c r="A54" s="142" t="s">
        <v>775</v>
      </c>
      <c r="B54" s="142">
        <v>14.7911</v>
      </c>
      <c r="C54" s="142">
        <v>14.8828</v>
      </c>
    </row>
    <row r="55" spans="1:3">
      <c r="A55" s="142" t="s">
        <v>776</v>
      </c>
      <c r="B55" s="142">
        <v>10.5701</v>
      </c>
      <c r="C55" s="142">
        <v>10.6357</v>
      </c>
    </row>
    <row r="56" spans="1:3">
      <c r="A56" s="142" t="s">
        <v>777</v>
      </c>
      <c r="B56" s="142">
        <v>10.2979</v>
      </c>
      <c r="C56" s="142">
        <v>10.361700000000001</v>
      </c>
    </row>
    <row r="57" spans="1:3">
      <c r="A57" s="142" t="s">
        <v>778</v>
      </c>
      <c r="B57" s="142">
        <v>9.9568999999999992</v>
      </c>
      <c r="C57" s="142">
        <v>10.011799999999999</v>
      </c>
    </row>
    <row r="58" spans="1:3">
      <c r="A58" s="142" t="s">
        <v>779</v>
      </c>
      <c r="B58" s="142">
        <v>10.466799999999999</v>
      </c>
      <c r="C58" s="142">
        <v>10.5245</v>
      </c>
    </row>
    <row r="59" spans="1:3">
      <c r="A59" s="142" t="s">
        <v>780</v>
      </c>
      <c r="B59" s="142">
        <v>18.2879</v>
      </c>
      <c r="C59" s="142">
        <v>18.3888</v>
      </c>
    </row>
    <row r="60" spans="1:3">
      <c r="A60" s="142" t="s">
        <v>781</v>
      </c>
      <c r="B60" s="142">
        <v>10.420199999999999</v>
      </c>
      <c r="C60" s="142">
        <v>10.4777</v>
      </c>
    </row>
    <row r="61" spans="1:3">
      <c r="A61" s="142" t="s">
        <v>782</v>
      </c>
      <c r="B61" s="142">
        <v>11.1182</v>
      </c>
      <c r="C61" s="142">
        <v>11.093299999999999</v>
      </c>
    </row>
    <row r="62" spans="1:3">
      <c r="A62" s="142" t="s">
        <v>783</v>
      </c>
      <c r="B62" s="142">
        <v>11.1182</v>
      </c>
      <c r="C62" s="142">
        <v>11.093299999999999</v>
      </c>
    </row>
    <row r="63" spans="1:3">
      <c r="A63" s="142" t="s">
        <v>784</v>
      </c>
      <c r="B63" s="142">
        <v>10.0802</v>
      </c>
      <c r="C63" s="142">
        <v>10.1654</v>
      </c>
    </row>
    <row r="64" spans="1:3">
      <c r="A64" s="142" t="s">
        <v>785</v>
      </c>
      <c r="B64" s="142">
        <v>15.822699999999999</v>
      </c>
      <c r="C64" s="142">
        <v>15.9564</v>
      </c>
    </row>
    <row r="65" spans="1:3">
      <c r="A65" s="142" t="s">
        <v>786</v>
      </c>
      <c r="B65" s="142">
        <v>11.934100000000001</v>
      </c>
      <c r="C65" s="142">
        <v>11.611499999999999</v>
      </c>
    </row>
    <row r="66" spans="1:3">
      <c r="A66" s="142" t="s">
        <v>787</v>
      </c>
      <c r="B66" s="142">
        <v>12.1174</v>
      </c>
      <c r="C66" s="142">
        <v>11.795199999999999</v>
      </c>
    </row>
    <row r="67" spans="1:3">
      <c r="A67" s="142" t="s">
        <v>788</v>
      </c>
      <c r="B67" s="142">
        <v>10.2698</v>
      </c>
      <c r="C67" s="142">
        <v>9.9929000000000006</v>
      </c>
    </row>
    <row r="68" spans="1:3">
      <c r="A68" s="142" t="s">
        <v>788</v>
      </c>
      <c r="B68" s="142">
        <v>40.999400000000001</v>
      </c>
      <c r="C68" s="142">
        <v>39.893900000000002</v>
      </c>
    </row>
    <row r="69" spans="1:3">
      <c r="A69" s="142" t="s">
        <v>788</v>
      </c>
      <c r="B69" s="142">
        <v>41.154299999999999</v>
      </c>
      <c r="C69" s="142">
        <v>40.059399999999997</v>
      </c>
    </row>
    <row r="70" spans="1:3">
      <c r="A70" s="142" t="s">
        <v>789</v>
      </c>
      <c r="B70" s="142">
        <v>40.158099999999997</v>
      </c>
      <c r="C70" s="142">
        <v>39.072699999999998</v>
      </c>
    </row>
    <row r="71" spans="1:3">
      <c r="A71" s="142" t="s">
        <v>790</v>
      </c>
      <c r="B71" s="142">
        <v>40.319200000000002</v>
      </c>
      <c r="C71" s="142">
        <v>39.247199999999999</v>
      </c>
    </row>
    <row r="72" spans="1:3">
      <c r="A72" s="142" t="s">
        <v>791</v>
      </c>
      <c r="B72" s="142">
        <v>15.561500000000001</v>
      </c>
      <c r="C72" s="142">
        <v>15.9658</v>
      </c>
    </row>
    <row r="73" spans="1:3">
      <c r="A73" s="142" t="s">
        <v>792</v>
      </c>
      <c r="B73" s="143" t="s">
        <v>729</v>
      </c>
      <c r="C73" s="142">
        <v>10.028</v>
      </c>
    </row>
    <row r="74" spans="1:3">
      <c r="A74" s="142" t="s">
        <v>793</v>
      </c>
      <c r="B74" s="142">
        <v>26.153500000000001</v>
      </c>
      <c r="C74" s="142">
        <v>26.833100000000002</v>
      </c>
    </row>
    <row r="75" spans="1:3">
      <c r="A75" s="142" t="s">
        <v>794</v>
      </c>
      <c r="B75" s="142">
        <v>10.694900000000001</v>
      </c>
      <c r="C75" s="142">
        <v>10.972799999999999</v>
      </c>
    </row>
    <row r="76" spans="1:3">
      <c r="A76" s="142" t="s">
        <v>795</v>
      </c>
      <c r="B76" s="142">
        <v>16.4617</v>
      </c>
      <c r="C76" s="142">
        <v>16.892299999999999</v>
      </c>
    </row>
    <row r="77" spans="1:3">
      <c r="A77" s="142" t="s">
        <v>796</v>
      </c>
      <c r="B77" s="143" t="s">
        <v>729</v>
      </c>
      <c r="C77" s="142">
        <v>10.029500000000001</v>
      </c>
    </row>
    <row r="78" spans="1:3">
      <c r="A78" s="142" t="s">
        <v>797</v>
      </c>
      <c r="B78" s="142">
        <v>26.174800000000001</v>
      </c>
      <c r="C78" s="142">
        <v>26.8568</v>
      </c>
    </row>
    <row r="79" spans="1:3">
      <c r="A79" s="142" t="s">
        <v>798</v>
      </c>
      <c r="B79" s="142">
        <v>10.5303</v>
      </c>
      <c r="C79" s="142">
        <v>10.7552</v>
      </c>
    </row>
    <row r="80" spans="1:3">
      <c r="A80" s="142" t="s">
        <v>799</v>
      </c>
      <c r="B80" s="142">
        <v>17.866499999999998</v>
      </c>
      <c r="C80" s="142">
        <v>17.5138</v>
      </c>
    </row>
    <row r="81" spans="1:3">
      <c r="A81" s="142" t="s">
        <v>800</v>
      </c>
      <c r="B81" s="142">
        <v>10.642200000000001</v>
      </c>
      <c r="C81" s="142">
        <v>10.3904</v>
      </c>
    </row>
    <row r="82" spans="1:3">
      <c r="A82" s="142" t="s">
        <v>801</v>
      </c>
      <c r="B82" s="142">
        <v>11.073600000000001</v>
      </c>
      <c r="C82" s="142">
        <v>10.854900000000001</v>
      </c>
    </row>
    <row r="83" spans="1:3">
      <c r="A83" s="142" t="s">
        <v>802</v>
      </c>
      <c r="B83" s="142">
        <v>17.936499999999999</v>
      </c>
      <c r="C83" s="142">
        <v>17.593800000000002</v>
      </c>
    </row>
    <row r="84" spans="1:3">
      <c r="A84" s="142" t="s">
        <v>803</v>
      </c>
      <c r="B84" s="142">
        <v>10.674099999999999</v>
      </c>
      <c r="C84" s="142">
        <v>10.428100000000001</v>
      </c>
    </row>
    <row r="85" spans="1:3">
      <c r="A85" s="142" t="s">
        <v>804</v>
      </c>
      <c r="B85" s="142">
        <v>11.2277</v>
      </c>
      <c r="C85" s="142">
        <v>11.013</v>
      </c>
    </row>
    <row r="86" spans="1:3">
      <c r="A86" s="142" t="s">
        <v>805</v>
      </c>
      <c r="B86" s="142">
        <v>10.353899999999999</v>
      </c>
      <c r="C86" s="142">
        <v>10.1881</v>
      </c>
    </row>
    <row r="87" spans="1:3">
      <c r="A87" s="142" t="s">
        <v>806</v>
      </c>
      <c r="B87" s="142">
        <v>11.8299</v>
      </c>
      <c r="C87" s="142">
        <v>11.6404</v>
      </c>
    </row>
    <row r="88" spans="1:3">
      <c r="A88" s="142" t="s">
        <v>807</v>
      </c>
      <c r="B88" s="142">
        <v>10.979100000000001</v>
      </c>
      <c r="C88" s="142">
        <v>10.7605</v>
      </c>
    </row>
    <row r="89" spans="1:3">
      <c r="A89" s="142" t="s">
        <v>808</v>
      </c>
      <c r="B89" s="142">
        <v>10.9086</v>
      </c>
      <c r="C89" s="142">
        <v>10.7339</v>
      </c>
    </row>
    <row r="90" spans="1:3">
      <c r="A90" s="142" t="s">
        <v>809</v>
      </c>
      <c r="B90" s="142">
        <v>10.9825</v>
      </c>
      <c r="C90" s="142">
        <v>10.8101</v>
      </c>
    </row>
    <row r="91" spans="1:3">
      <c r="A91" s="142" t="s">
        <v>810</v>
      </c>
      <c r="B91" s="142">
        <v>11.882</v>
      </c>
      <c r="C91" s="142">
        <v>11.6951</v>
      </c>
    </row>
    <row r="92" spans="1:3">
      <c r="A92" s="142" t="s">
        <v>811</v>
      </c>
      <c r="B92" s="142">
        <v>11.066599999999999</v>
      </c>
      <c r="C92" s="142">
        <v>10.85</v>
      </c>
    </row>
    <row r="93" spans="1:3">
      <c r="A93" s="142" t="s">
        <v>812</v>
      </c>
      <c r="B93" s="142">
        <v>10.979699999999999</v>
      </c>
      <c r="C93" s="142">
        <v>10.8071</v>
      </c>
    </row>
    <row r="94" spans="1:3">
      <c r="A94" s="142" t="s">
        <v>813</v>
      </c>
      <c r="B94" s="142">
        <v>10.068899999999999</v>
      </c>
      <c r="C94" s="142">
        <v>10.1426</v>
      </c>
    </row>
    <row r="95" spans="1:3">
      <c r="A95" s="142" t="s">
        <v>814</v>
      </c>
      <c r="B95" s="142">
        <v>15.770799999999999</v>
      </c>
      <c r="C95" s="142">
        <v>15.8864</v>
      </c>
    </row>
    <row r="96" spans="1:3">
      <c r="A96" s="142" t="s">
        <v>815</v>
      </c>
      <c r="B96" s="142">
        <v>10.1409</v>
      </c>
      <c r="C96" s="142">
        <v>10.048400000000001</v>
      </c>
    </row>
    <row r="97" spans="1:3">
      <c r="A97" s="142" t="s">
        <v>816</v>
      </c>
      <c r="B97" s="142">
        <v>15.417</v>
      </c>
      <c r="C97" s="142">
        <v>15.583299999999999</v>
      </c>
    </row>
    <row r="98" spans="1:3">
      <c r="A98" s="142" t="s">
        <v>817</v>
      </c>
      <c r="B98" s="143" t="s">
        <v>729</v>
      </c>
      <c r="C98" s="142">
        <v>10.048400000000001</v>
      </c>
    </row>
    <row r="99" spans="1:3">
      <c r="A99" s="142" t="s">
        <v>817</v>
      </c>
      <c r="B99" s="142">
        <v>15.419</v>
      </c>
      <c r="C99" s="142">
        <v>15.585599999999999</v>
      </c>
    </row>
    <row r="100" spans="1:3">
      <c r="A100" s="142" t="s">
        <v>818</v>
      </c>
      <c r="B100" s="142">
        <v>10.083399999999999</v>
      </c>
      <c r="C100" s="142">
        <v>10.1693</v>
      </c>
    </row>
    <row r="101" spans="1:3">
      <c r="A101" s="142" t="s">
        <v>819</v>
      </c>
      <c r="B101" s="142">
        <v>15.4923</v>
      </c>
      <c r="C101" s="142">
        <v>15.6242</v>
      </c>
    </row>
    <row r="102" spans="1:3">
      <c r="A102" s="142" t="s">
        <v>820</v>
      </c>
      <c r="B102" s="142">
        <v>10.0838</v>
      </c>
      <c r="C102" s="142">
        <v>10.1699</v>
      </c>
    </row>
    <row r="103" spans="1:3">
      <c r="A103" s="142" t="s">
        <v>821</v>
      </c>
      <c r="B103" s="142">
        <v>10.0266</v>
      </c>
      <c r="C103" s="142">
        <v>10.1065</v>
      </c>
    </row>
    <row r="104" spans="1:3">
      <c r="A104" s="142" t="s">
        <v>822</v>
      </c>
      <c r="B104" s="142">
        <v>15.1182</v>
      </c>
      <c r="C104" s="142">
        <v>15.2386</v>
      </c>
    </row>
    <row r="105" spans="1:3">
      <c r="A105" s="142" t="s">
        <v>823</v>
      </c>
      <c r="B105" s="142">
        <v>15.118399999999999</v>
      </c>
      <c r="C105" s="142">
        <v>15.2394</v>
      </c>
    </row>
    <row r="106" spans="1:3">
      <c r="A106" s="142" t="s">
        <v>824</v>
      </c>
      <c r="B106" s="142">
        <v>10.163600000000001</v>
      </c>
      <c r="C106" s="142">
        <v>10.0779</v>
      </c>
    </row>
    <row r="107" spans="1:3">
      <c r="A107" s="142" t="s">
        <v>825</v>
      </c>
      <c r="B107" s="142">
        <v>15.328099999999999</v>
      </c>
      <c r="C107" s="142">
        <v>15.4695</v>
      </c>
    </row>
    <row r="108" spans="1:3">
      <c r="A108" s="142" t="s">
        <v>826</v>
      </c>
      <c r="B108" s="143" t="s">
        <v>729</v>
      </c>
      <c r="C108" s="142">
        <v>10.078099999999999</v>
      </c>
    </row>
    <row r="109" spans="1:3">
      <c r="A109" s="142" t="s">
        <v>826</v>
      </c>
      <c r="B109" s="143" t="s">
        <v>729</v>
      </c>
      <c r="C109" s="142">
        <v>15.469799999999999</v>
      </c>
    </row>
    <row r="110" spans="1:3">
      <c r="A110" s="142" t="s">
        <v>827</v>
      </c>
      <c r="B110" s="142">
        <v>10.1282</v>
      </c>
      <c r="C110" s="142">
        <v>10.027100000000001</v>
      </c>
    </row>
    <row r="111" spans="1:3">
      <c r="A111" s="142" t="s">
        <v>828</v>
      </c>
      <c r="B111" s="142">
        <v>14.4498</v>
      </c>
      <c r="C111" s="142">
        <v>14.602399999999999</v>
      </c>
    </row>
    <row r="112" spans="1:3">
      <c r="A112" s="142" t="s">
        <v>829</v>
      </c>
      <c r="B112" s="143" t="s">
        <v>729</v>
      </c>
      <c r="C112" s="142">
        <v>10.027200000000001</v>
      </c>
    </row>
    <row r="113" spans="1:3">
      <c r="A113" s="142" t="s">
        <v>829</v>
      </c>
      <c r="B113" s="142">
        <v>14.4528</v>
      </c>
      <c r="C113" s="142">
        <v>14.6059</v>
      </c>
    </row>
    <row r="114" spans="1:3">
      <c r="A114" s="142" t="s">
        <v>830</v>
      </c>
      <c r="B114" s="142">
        <v>10.0899</v>
      </c>
      <c r="C114" s="142">
        <v>10.167</v>
      </c>
    </row>
    <row r="115" spans="1:3">
      <c r="A115" s="142" t="s">
        <v>831</v>
      </c>
      <c r="B115" s="142">
        <v>14.327299999999999</v>
      </c>
      <c r="C115" s="142">
        <v>14.4369</v>
      </c>
    </row>
    <row r="116" spans="1:3">
      <c r="A116" s="142" t="s">
        <v>832</v>
      </c>
      <c r="B116" s="142">
        <v>10.038399999999999</v>
      </c>
      <c r="C116" s="142">
        <v>10.1196</v>
      </c>
    </row>
    <row r="117" spans="1:3">
      <c r="A117" s="142" t="s">
        <v>833</v>
      </c>
      <c r="B117" s="142">
        <v>14.174899999999999</v>
      </c>
      <c r="C117" s="142">
        <v>14.2895</v>
      </c>
    </row>
    <row r="118" spans="1:3">
      <c r="A118" s="142" t="s">
        <v>834</v>
      </c>
      <c r="B118" s="142">
        <v>14.1761</v>
      </c>
      <c r="C118" s="142">
        <v>14.2912</v>
      </c>
    </row>
    <row r="119" spans="1:3">
      <c r="A119" s="142" t="s">
        <v>835</v>
      </c>
      <c r="B119" s="142">
        <v>10.039099999999999</v>
      </c>
      <c r="C119" s="142">
        <v>10.120900000000001</v>
      </c>
    </row>
    <row r="120" spans="1:3">
      <c r="A120" s="142" t="s">
        <v>836</v>
      </c>
      <c r="B120" s="142">
        <v>14.0341</v>
      </c>
      <c r="C120" s="142">
        <v>14.148400000000001</v>
      </c>
    </row>
    <row r="121" spans="1:3">
      <c r="A121" s="142" t="s">
        <v>837</v>
      </c>
      <c r="B121" s="142">
        <v>11.8809</v>
      </c>
      <c r="C121" s="143" t="s">
        <v>729</v>
      </c>
    </row>
    <row r="122" spans="1:3">
      <c r="A122" s="142" t="s">
        <v>838</v>
      </c>
      <c r="B122" s="142">
        <v>11.8809</v>
      </c>
      <c r="C122" s="143" t="s">
        <v>729</v>
      </c>
    </row>
    <row r="123" spans="1:3">
      <c r="A123" s="142" t="s">
        <v>839</v>
      </c>
      <c r="B123" s="142">
        <v>11.7164</v>
      </c>
      <c r="C123" s="142">
        <v>11.8329</v>
      </c>
    </row>
    <row r="124" spans="1:3">
      <c r="A124" s="142" t="s">
        <v>840</v>
      </c>
      <c r="B124" s="142">
        <v>11.7164</v>
      </c>
      <c r="C124" s="142">
        <v>11.8329</v>
      </c>
    </row>
    <row r="125" spans="1:3">
      <c r="A125" s="142" t="s">
        <v>841</v>
      </c>
      <c r="B125" s="142">
        <v>11.656700000000001</v>
      </c>
      <c r="C125" s="142">
        <v>11.764699999999999</v>
      </c>
    </row>
    <row r="126" spans="1:3">
      <c r="A126" s="142" t="s">
        <v>842</v>
      </c>
      <c r="B126" s="142">
        <v>11.656700000000001</v>
      </c>
      <c r="C126" s="142">
        <v>11.764699999999999</v>
      </c>
    </row>
    <row r="127" spans="1:3">
      <c r="A127" s="142" t="s">
        <v>843</v>
      </c>
      <c r="B127" s="142">
        <v>11.4</v>
      </c>
      <c r="C127" s="143" t="s">
        <v>729</v>
      </c>
    </row>
    <row r="128" spans="1:3">
      <c r="A128" s="142" t="s">
        <v>844</v>
      </c>
      <c r="B128" s="142">
        <v>11.4</v>
      </c>
      <c r="C128" s="143" t="s">
        <v>729</v>
      </c>
    </row>
    <row r="129" spans="1:3">
      <c r="A129" s="142" t="s">
        <v>845</v>
      </c>
      <c r="B129" s="142">
        <v>11.160600000000001</v>
      </c>
      <c r="C129" s="142">
        <v>11.1775</v>
      </c>
    </row>
    <row r="130" spans="1:3">
      <c r="A130" s="142" t="s">
        <v>846</v>
      </c>
      <c r="B130" s="142">
        <v>11.160600000000001</v>
      </c>
      <c r="C130" s="142">
        <v>11.1775</v>
      </c>
    </row>
    <row r="131" spans="1:3">
      <c r="A131" s="142" t="s">
        <v>847</v>
      </c>
      <c r="B131" s="142">
        <v>10.8962</v>
      </c>
      <c r="C131" s="143" t="s">
        <v>729</v>
      </c>
    </row>
    <row r="132" spans="1:3">
      <c r="A132" s="142" t="s">
        <v>848</v>
      </c>
      <c r="B132" s="142">
        <v>10.8962</v>
      </c>
      <c r="C132" s="143" t="s">
        <v>729</v>
      </c>
    </row>
    <row r="133" spans="1:3">
      <c r="A133" s="142" t="s">
        <v>849</v>
      </c>
      <c r="B133" s="142">
        <v>10.7643</v>
      </c>
      <c r="C133" s="142">
        <v>10.8261</v>
      </c>
    </row>
    <row r="134" spans="1:3">
      <c r="A134" s="142" t="s">
        <v>850</v>
      </c>
      <c r="B134" s="142">
        <v>10.7643</v>
      </c>
      <c r="C134" s="142">
        <v>10.8261</v>
      </c>
    </row>
    <row r="135" spans="1:3">
      <c r="A135" s="142" t="s">
        <v>851</v>
      </c>
      <c r="B135" s="142">
        <v>10.326599999999999</v>
      </c>
      <c r="C135" s="142">
        <v>10.370699999999999</v>
      </c>
    </row>
    <row r="136" spans="1:3">
      <c r="A136" s="142" t="s">
        <v>852</v>
      </c>
      <c r="B136" s="142">
        <v>10.326599999999999</v>
      </c>
      <c r="C136" s="142">
        <v>10.370799999999999</v>
      </c>
    </row>
    <row r="137" spans="1:3">
      <c r="A137" s="142" t="s">
        <v>853</v>
      </c>
      <c r="B137" s="142">
        <v>10.324199999999999</v>
      </c>
      <c r="C137" s="142">
        <v>10.367900000000001</v>
      </c>
    </row>
    <row r="138" spans="1:3">
      <c r="A138" s="142" t="s">
        <v>854</v>
      </c>
      <c r="B138" s="142">
        <v>10.324199999999999</v>
      </c>
      <c r="C138" s="142">
        <v>10.367900000000001</v>
      </c>
    </row>
    <row r="139" spans="1:3">
      <c r="A139" s="142" t="s">
        <v>855</v>
      </c>
      <c r="B139" s="142">
        <v>10.331</v>
      </c>
      <c r="C139" s="142">
        <v>10.3612</v>
      </c>
    </row>
    <row r="140" spans="1:3">
      <c r="A140" s="142" t="s">
        <v>856</v>
      </c>
      <c r="B140" s="142">
        <v>10.328799999999999</v>
      </c>
      <c r="C140" s="142">
        <v>10.358499999999999</v>
      </c>
    </row>
    <row r="141" spans="1:3">
      <c r="A141" s="142" t="s">
        <v>857</v>
      </c>
      <c r="B141" s="142">
        <v>10.308299999999999</v>
      </c>
      <c r="C141" s="142">
        <v>10.342499999999999</v>
      </c>
    </row>
    <row r="142" spans="1:3">
      <c r="A142" s="142" t="s">
        <v>858</v>
      </c>
      <c r="B142" s="142">
        <v>10.308299999999999</v>
      </c>
      <c r="C142" s="142">
        <v>10.342499999999999</v>
      </c>
    </row>
    <row r="143" spans="1:3">
      <c r="A143" s="142" t="s">
        <v>859</v>
      </c>
      <c r="B143" s="142">
        <v>10.3062</v>
      </c>
      <c r="C143" s="142">
        <v>10.3399</v>
      </c>
    </row>
    <row r="144" spans="1:3">
      <c r="A144" s="142" t="s">
        <v>860</v>
      </c>
      <c r="B144" s="142">
        <v>10.3062</v>
      </c>
      <c r="C144" s="142">
        <v>10.3399</v>
      </c>
    </row>
    <row r="145" spans="1:3">
      <c r="A145" s="142" t="s">
        <v>861</v>
      </c>
      <c r="B145" s="142">
        <v>10.2714</v>
      </c>
      <c r="C145" s="142">
        <v>10.304399999999999</v>
      </c>
    </row>
    <row r="146" spans="1:3">
      <c r="A146" s="142" t="s">
        <v>862</v>
      </c>
      <c r="B146" s="142">
        <v>10.269399999999999</v>
      </c>
      <c r="C146" s="142">
        <v>10.302</v>
      </c>
    </row>
    <row r="147" spans="1:3">
      <c r="A147" s="142" t="s">
        <v>863</v>
      </c>
      <c r="B147" s="142">
        <v>10.269399999999999</v>
      </c>
      <c r="C147" s="142">
        <v>10.302</v>
      </c>
    </row>
    <row r="148" spans="1:3">
      <c r="A148" s="142" t="s">
        <v>864</v>
      </c>
      <c r="B148" s="142">
        <v>10.3988</v>
      </c>
      <c r="C148" s="142">
        <v>10.4201</v>
      </c>
    </row>
    <row r="149" spans="1:3">
      <c r="A149" s="142" t="s">
        <v>865</v>
      </c>
      <c r="B149" s="142">
        <v>10.3988</v>
      </c>
      <c r="C149" s="142">
        <v>10.4201</v>
      </c>
    </row>
    <row r="150" spans="1:3">
      <c r="A150" s="142" t="s">
        <v>866</v>
      </c>
      <c r="B150" s="142">
        <v>10.319800000000001</v>
      </c>
      <c r="C150" s="142">
        <v>10.3285</v>
      </c>
    </row>
    <row r="151" spans="1:3">
      <c r="A151" s="142" t="s">
        <v>867</v>
      </c>
      <c r="B151" s="142">
        <v>10.319699999999999</v>
      </c>
      <c r="C151" s="142">
        <v>10.3284</v>
      </c>
    </row>
    <row r="152" spans="1:3">
      <c r="A152" s="142" t="s">
        <v>868</v>
      </c>
      <c r="B152" s="142">
        <v>10.3172</v>
      </c>
      <c r="C152" s="142">
        <v>10.3255</v>
      </c>
    </row>
    <row r="153" spans="1:3">
      <c r="A153" s="142" t="s">
        <v>869</v>
      </c>
      <c r="B153" s="142">
        <v>10.3172</v>
      </c>
      <c r="C153" s="142">
        <v>10.3255</v>
      </c>
    </row>
    <row r="154" spans="1:3">
      <c r="A154" s="142" t="s">
        <v>870</v>
      </c>
      <c r="B154" s="142">
        <v>10.204000000000001</v>
      </c>
      <c r="C154" s="142">
        <v>10.229799999999999</v>
      </c>
    </row>
    <row r="155" spans="1:3">
      <c r="A155" s="142" t="s">
        <v>871</v>
      </c>
      <c r="B155" s="142">
        <v>10.202</v>
      </c>
      <c r="C155" s="142">
        <v>10.227399999999999</v>
      </c>
    </row>
    <row r="156" spans="1:3">
      <c r="A156" s="142" t="s">
        <v>872</v>
      </c>
      <c r="B156" s="142">
        <v>10.2021</v>
      </c>
      <c r="C156" s="142">
        <v>10.227600000000001</v>
      </c>
    </row>
    <row r="157" spans="1:3">
      <c r="A157" s="142" t="s">
        <v>873</v>
      </c>
      <c r="B157" s="142">
        <v>10.1942</v>
      </c>
      <c r="C157" s="142">
        <v>10.222099999999999</v>
      </c>
    </row>
    <row r="158" spans="1:3">
      <c r="A158" s="142" t="s">
        <v>874</v>
      </c>
      <c r="B158" s="142">
        <v>10.192399999999999</v>
      </c>
      <c r="C158" s="142">
        <v>10.219900000000001</v>
      </c>
    </row>
    <row r="159" spans="1:3">
      <c r="A159" s="142" t="s">
        <v>875</v>
      </c>
      <c r="B159" s="142">
        <v>10.192399999999999</v>
      </c>
      <c r="C159" s="142">
        <v>10.219900000000001</v>
      </c>
    </row>
    <row r="160" spans="1:3">
      <c r="A160" s="142" t="s">
        <v>876</v>
      </c>
      <c r="B160" s="142">
        <v>10.1799</v>
      </c>
      <c r="C160" s="142">
        <v>10.206799999999999</v>
      </c>
    </row>
    <row r="161" spans="1:3">
      <c r="A161" s="142" t="s">
        <v>877</v>
      </c>
      <c r="B161" s="142">
        <v>10.180999999999999</v>
      </c>
      <c r="C161" s="142">
        <v>10.2081</v>
      </c>
    </row>
    <row r="162" spans="1:3">
      <c r="A162" s="142" t="s">
        <v>878</v>
      </c>
      <c r="B162" s="142">
        <v>10.1792</v>
      </c>
      <c r="C162" s="142">
        <v>10.2059</v>
      </c>
    </row>
    <row r="163" spans="1:3">
      <c r="A163" s="142" t="s">
        <v>881</v>
      </c>
      <c r="B163" s="142">
        <v>10.1792</v>
      </c>
      <c r="C163" s="142">
        <v>10.2059</v>
      </c>
    </row>
    <row r="164" spans="1:3">
      <c r="A164" s="142" t="s">
        <v>882</v>
      </c>
      <c r="B164" s="142">
        <v>10.2065</v>
      </c>
      <c r="C164" s="142">
        <v>10.232100000000001</v>
      </c>
    </row>
    <row r="165" spans="1:3">
      <c r="A165" s="142" t="s">
        <v>883</v>
      </c>
      <c r="B165" s="142">
        <v>10.204700000000001</v>
      </c>
      <c r="C165" s="142">
        <v>10.229900000000001</v>
      </c>
    </row>
    <row r="166" spans="1:3">
      <c r="A166" s="142" t="s">
        <v>884</v>
      </c>
      <c r="B166" s="142">
        <v>9.9451000000000001</v>
      </c>
      <c r="C166" s="142">
        <v>9.9585000000000008</v>
      </c>
    </row>
    <row r="167" spans="1:3">
      <c r="A167" s="142" t="s">
        <v>885</v>
      </c>
      <c r="B167" s="142">
        <v>9.9451000000000001</v>
      </c>
      <c r="C167" s="142">
        <v>9.9585000000000008</v>
      </c>
    </row>
    <row r="168" spans="1:3">
      <c r="A168" s="142" t="s">
        <v>886</v>
      </c>
      <c r="B168" s="142">
        <v>9.9445999999999994</v>
      </c>
      <c r="C168" s="142">
        <v>9.9573999999999998</v>
      </c>
    </row>
    <row r="169" spans="1:3">
      <c r="A169" s="142" t="s">
        <v>887</v>
      </c>
      <c r="B169" s="142">
        <v>9.9445999999999994</v>
      </c>
      <c r="C169" s="142">
        <v>9.9573999999999998</v>
      </c>
    </row>
    <row r="170" spans="1:3">
      <c r="A170" s="142" t="s">
        <v>888</v>
      </c>
      <c r="B170" s="142">
        <v>10.007</v>
      </c>
      <c r="C170" s="142">
        <v>10.057700000000001</v>
      </c>
    </row>
    <row r="171" spans="1:3">
      <c r="A171" s="142" t="s">
        <v>889</v>
      </c>
      <c r="B171" s="142">
        <v>10.007</v>
      </c>
      <c r="C171" s="142">
        <v>10.057700000000001</v>
      </c>
    </row>
    <row r="172" spans="1:3">
      <c r="A172" s="142" t="s">
        <v>890</v>
      </c>
      <c r="B172" s="142">
        <v>10.007</v>
      </c>
      <c r="C172" s="142">
        <v>10.0572</v>
      </c>
    </row>
    <row r="173" spans="1:3">
      <c r="A173" s="142" t="s">
        <v>891</v>
      </c>
      <c r="B173" s="142">
        <v>10.007</v>
      </c>
      <c r="C173" s="142">
        <v>10.0572</v>
      </c>
    </row>
    <row r="174" spans="1:3">
      <c r="A174" s="142" t="s">
        <v>892</v>
      </c>
      <c r="B174" s="142">
        <v>9.9908000000000001</v>
      </c>
      <c r="C174" s="142">
        <v>10.0467</v>
      </c>
    </row>
    <row r="175" spans="1:3">
      <c r="A175" s="142" t="s">
        <v>893</v>
      </c>
      <c r="B175" s="142">
        <v>9.9908000000000001</v>
      </c>
      <c r="C175" s="142">
        <v>10.0467</v>
      </c>
    </row>
    <row r="176" spans="1:3">
      <c r="A176" s="142" t="s">
        <v>894</v>
      </c>
      <c r="B176" s="142">
        <v>9.9908000000000001</v>
      </c>
      <c r="C176" s="142">
        <v>10.0463</v>
      </c>
    </row>
    <row r="177" spans="1:3">
      <c r="A177" s="142" t="s">
        <v>895</v>
      </c>
      <c r="B177" s="142">
        <v>9.9908000000000001</v>
      </c>
      <c r="C177" s="142">
        <v>10.0463</v>
      </c>
    </row>
    <row r="178" spans="1:3">
      <c r="A178" s="142" t="s">
        <v>896</v>
      </c>
      <c r="B178" s="143" t="s">
        <v>729</v>
      </c>
      <c r="C178" s="142">
        <v>10.0662</v>
      </c>
    </row>
    <row r="179" spans="1:3">
      <c r="A179" s="142" t="s">
        <v>897</v>
      </c>
      <c r="B179" s="143" t="s">
        <v>729</v>
      </c>
      <c r="C179" s="142">
        <v>10.0662</v>
      </c>
    </row>
    <row r="180" spans="1:3">
      <c r="A180" s="142" t="s">
        <v>898</v>
      </c>
      <c r="B180" s="143" t="s">
        <v>729</v>
      </c>
      <c r="C180" s="142">
        <v>10.065799999999999</v>
      </c>
    </row>
    <row r="181" spans="1:3">
      <c r="A181" s="142" t="s">
        <v>899</v>
      </c>
      <c r="B181" s="143" t="s">
        <v>729</v>
      </c>
      <c r="C181" s="142">
        <v>10.065799999999999</v>
      </c>
    </row>
    <row r="182" spans="1:3">
      <c r="A182" s="142" t="s">
        <v>900</v>
      </c>
      <c r="B182" s="143" t="s">
        <v>729</v>
      </c>
      <c r="C182" s="142">
        <v>9.9504999999999999</v>
      </c>
    </row>
    <row r="183" spans="1:3">
      <c r="A183" s="142" t="s">
        <v>901</v>
      </c>
      <c r="B183" s="143" t="s">
        <v>729</v>
      </c>
      <c r="C183" s="142">
        <v>9.9502000000000006</v>
      </c>
    </row>
    <row r="184" spans="1:3">
      <c r="A184" s="142" t="s">
        <v>902</v>
      </c>
      <c r="B184" s="143" t="s">
        <v>729</v>
      </c>
      <c r="C184" s="142">
        <v>9.9502000000000006</v>
      </c>
    </row>
    <row r="185" spans="1:3">
      <c r="A185" s="142" t="s">
        <v>903</v>
      </c>
      <c r="B185" s="143" t="s">
        <v>729</v>
      </c>
      <c r="C185" s="142">
        <v>10.024699999999999</v>
      </c>
    </row>
    <row r="186" spans="1:3">
      <c r="A186" s="142" t="s">
        <v>904</v>
      </c>
      <c r="B186" s="143" t="s">
        <v>729</v>
      </c>
      <c r="C186" s="142">
        <v>10.024699999999999</v>
      </c>
    </row>
    <row r="187" spans="1:3">
      <c r="A187" s="142" t="s">
        <v>905</v>
      </c>
      <c r="B187" s="143" t="s">
        <v>729</v>
      </c>
      <c r="C187" s="142">
        <v>10.0244</v>
      </c>
    </row>
    <row r="188" spans="1:3">
      <c r="A188" s="142" t="s">
        <v>906</v>
      </c>
      <c r="B188" s="143" t="s">
        <v>729</v>
      </c>
      <c r="C188" s="142">
        <v>9.9911999999999992</v>
      </c>
    </row>
    <row r="189" spans="1:3">
      <c r="A189" s="142" t="s">
        <v>907</v>
      </c>
      <c r="B189" s="143" t="s">
        <v>729</v>
      </c>
      <c r="C189" s="142">
        <v>9.9911999999999992</v>
      </c>
    </row>
    <row r="190" spans="1:3">
      <c r="A190" s="142" t="s">
        <v>908</v>
      </c>
      <c r="B190" s="143" t="s">
        <v>729</v>
      </c>
      <c r="C190" s="142">
        <v>9.9908999999999999</v>
      </c>
    </row>
    <row r="191" spans="1:3">
      <c r="A191" s="142" t="s">
        <v>909</v>
      </c>
      <c r="B191" s="143" t="s">
        <v>729</v>
      </c>
      <c r="C191" s="142">
        <v>9.9908999999999999</v>
      </c>
    </row>
    <row r="192" spans="1:3">
      <c r="A192" s="142" t="s">
        <v>910</v>
      </c>
      <c r="B192" s="143" t="s">
        <v>729</v>
      </c>
      <c r="C192" s="142">
        <v>10.011900000000001</v>
      </c>
    </row>
    <row r="193" spans="1:3">
      <c r="A193" s="142" t="s">
        <v>911</v>
      </c>
      <c r="B193" s="143" t="s">
        <v>729</v>
      </c>
      <c r="C193" s="142">
        <v>10.011699999999999</v>
      </c>
    </row>
    <row r="194" spans="1:3">
      <c r="A194" s="142" t="s">
        <v>911</v>
      </c>
      <c r="B194" s="143" t="s">
        <v>729</v>
      </c>
      <c r="C194" s="142">
        <v>10.011699999999999</v>
      </c>
    </row>
    <row r="195" spans="1:3">
      <c r="A195" s="142" t="s">
        <v>912</v>
      </c>
      <c r="B195" s="143" t="s">
        <v>729</v>
      </c>
      <c r="C195" s="142">
        <v>9.9954999999999998</v>
      </c>
    </row>
    <row r="196" spans="1:3">
      <c r="A196" s="142" t="s">
        <v>913</v>
      </c>
      <c r="B196" s="143" t="s">
        <v>729</v>
      </c>
      <c r="C196" s="142">
        <v>9.9954000000000001</v>
      </c>
    </row>
    <row r="197" spans="1:3">
      <c r="A197" s="142" t="s">
        <v>913</v>
      </c>
      <c r="B197" s="143" t="s">
        <v>729</v>
      </c>
      <c r="C197" s="142">
        <v>9.9954000000000001</v>
      </c>
    </row>
    <row r="198" spans="1:3">
      <c r="A198" s="142" t="s">
        <v>914</v>
      </c>
      <c r="B198" s="143" t="s">
        <v>729</v>
      </c>
      <c r="C198" s="142">
        <v>10.0114</v>
      </c>
    </row>
    <row r="199" spans="1:3">
      <c r="A199" s="142" t="s">
        <v>915</v>
      </c>
      <c r="B199" s="143" t="s">
        <v>729</v>
      </c>
      <c r="C199" s="142">
        <v>10.0114</v>
      </c>
    </row>
    <row r="200" spans="1:3">
      <c r="A200" s="142" t="s">
        <v>916</v>
      </c>
      <c r="B200" s="143" t="s">
        <v>729</v>
      </c>
      <c r="C200" s="142">
        <v>10.0114</v>
      </c>
    </row>
    <row r="201" spans="1:3">
      <c r="A201" s="142" t="s">
        <v>917</v>
      </c>
      <c r="B201" s="143" t="s">
        <v>729</v>
      </c>
      <c r="C201" s="142">
        <v>10.0114</v>
      </c>
    </row>
    <row r="202" spans="1:3">
      <c r="A202" s="142" t="s">
        <v>918</v>
      </c>
      <c r="B202" s="142">
        <v>12.953799999999999</v>
      </c>
      <c r="C202" s="142">
        <v>14.1325</v>
      </c>
    </row>
    <row r="203" spans="1:3">
      <c r="A203" s="142" t="s">
        <v>919</v>
      </c>
      <c r="B203" s="142">
        <v>12.9536</v>
      </c>
      <c r="C203" s="142">
        <v>14.132300000000001</v>
      </c>
    </row>
    <row r="204" spans="1:3">
      <c r="A204" s="142" t="s">
        <v>920</v>
      </c>
      <c r="B204" s="142">
        <v>12.9819</v>
      </c>
      <c r="C204" s="142">
        <v>14.166399999999999</v>
      </c>
    </row>
    <row r="205" spans="1:3">
      <c r="A205" s="142" t="s">
        <v>921</v>
      </c>
      <c r="B205" s="142">
        <v>12.980700000000001</v>
      </c>
      <c r="C205" s="142">
        <v>14.1653</v>
      </c>
    </row>
    <row r="206" spans="1:3">
      <c r="A206" s="142" t="s">
        <v>922</v>
      </c>
      <c r="B206" s="142">
        <v>17.981000000000002</v>
      </c>
      <c r="C206" s="142">
        <v>17.701000000000001</v>
      </c>
    </row>
    <row r="207" spans="1:3">
      <c r="A207" s="142" t="s">
        <v>923</v>
      </c>
      <c r="B207" s="142">
        <v>18.056999999999999</v>
      </c>
      <c r="C207" s="142">
        <v>17.783999999999999</v>
      </c>
    </row>
    <row r="208" spans="1:3">
      <c r="A208" s="142" t="s">
        <v>924</v>
      </c>
      <c r="B208" s="142">
        <v>245.83799999999999</v>
      </c>
      <c r="C208" s="142">
        <v>207.39340000000001</v>
      </c>
    </row>
    <row r="209" spans="1:3">
      <c r="A209" s="142" t="s">
        <v>925</v>
      </c>
      <c r="B209" s="142">
        <v>16.904</v>
      </c>
      <c r="C209" s="142">
        <v>16.672000000000001</v>
      </c>
    </row>
    <row r="210" spans="1:3">
      <c r="A210" s="142" t="s">
        <v>926</v>
      </c>
      <c r="B210" s="142">
        <v>22.327000000000002</v>
      </c>
      <c r="C210" s="142">
        <v>22.02</v>
      </c>
    </row>
    <row r="211" spans="1:3">
      <c r="A211" s="142" t="s">
        <v>927</v>
      </c>
      <c r="B211" s="142">
        <v>17.021999999999998</v>
      </c>
      <c r="C211" s="142">
        <v>16.795999999999999</v>
      </c>
    </row>
    <row r="212" spans="1:3">
      <c r="A212" s="142" t="s">
        <v>928</v>
      </c>
      <c r="B212" s="142">
        <v>22.393999999999998</v>
      </c>
      <c r="C212" s="142">
        <v>22.096</v>
      </c>
    </row>
    <row r="213" spans="1:3">
      <c r="A213" s="142" t="s">
        <v>929</v>
      </c>
      <c r="B213" s="142">
        <v>10.6713</v>
      </c>
      <c r="C213" s="142">
        <v>10.6708</v>
      </c>
    </row>
    <row r="214" spans="1:3">
      <c r="A214" s="142" t="s">
        <v>930</v>
      </c>
      <c r="B214" s="142">
        <v>17.758099999999999</v>
      </c>
      <c r="C214" s="142">
        <v>17.8935</v>
      </c>
    </row>
    <row r="215" spans="1:3">
      <c r="A215" s="142" t="s">
        <v>931</v>
      </c>
      <c r="B215" s="142">
        <v>10.700100000000001</v>
      </c>
      <c r="C215" s="142">
        <v>10.6995</v>
      </c>
    </row>
    <row r="216" spans="1:3">
      <c r="A216" s="142" t="s">
        <v>932</v>
      </c>
      <c r="B216" s="142">
        <v>17.793900000000001</v>
      </c>
      <c r="C216" s="142">
        <v>17.9361</v>
      </c>
    </row>
    <row r="217" spans="1:3">
      <c r="A217" s="142" t="s">
        <v>933</v>
      </c>
      <c r="B217" s="142">
        <v>10.445</v>
      </c>
      <c r="C217" s="142">
        <v>9.8640000000000008</v>
      </c>
    </row>
    <row r="218" spans="1:3">
      <c r="A218" s="142" t="s">
        <v>934</v>
      </c>
      <c r="B218" s="142">
        <v>17.056999999999999</v>
      </c>
      <c r="C218" s="142">
        <v>16.108000000000001</v>
      </c>
    </row>
    <row r="219" spans="1:3">
      <c r="A219" s="142" t="s">
        <v>935</v>
      </c>
      <c r="B219" s="142">
        <v>10.493</v>
      </c>
      <c r="C219" s="142">
        <v>9.9149999999999991</v>
      </c>
    </row>
    <row r="220" spans="1:3">
      <c r="A220" s="142" t="s">
        <v>936</v>
      </c>
      <c r="B220" s="142">
        <v>17.317</v>
      </c>
      <c r="C220" s="142">
        <v>16.359000000000002</v>
      </c>
    </row>
    <row r="221" spans="1:3">
      <c r="A221" s="142" t="s">
        <v>937</v>
      </c>
      <c r="B221" s="142">
        <v>9.548</v>
      </c>
      <c r="C221" s="142">
        <v>8.8970000000000002</v>
      </c>
    </row>
    <row r="222" spans="1:3">
      <c r="A222" s="142" t="s">
        <v>938</v>
      </c>
      <c r="B222" s="142">
        <v>10.692</v>
      </c>
      <c r="C222" s="142">
        <v>9.9619999999999997</v>
      </c>
    </row>
    <row r="223" spans="1:3">
      <c r="A223" s="142" t="s">
        <v>939</v>
      </c>
      <c r="B223" s="142">
        <v>9.5820000000000007</v>
      </c>
      <c r="C223" s="142">
        <v>8.9329999999999998</v>
      </c>
    </row>
    <row r="224" spans="1:3">
      <c r="A224" s="142" t="s">
        <v>940</v>
      </c>
      <c r="B224" s="142">
        <v>10.727</v>
      </c>
      <c r="C224" s="142">
        <v>9.9969999999999999</v>
      </c>
    </row>
    <row r="225" spans="1:3">
      <c r="A225" s="142" t="s">
        <v>941</v>
      </c>
      <c r="B225" s="142">
        <v>34.723999999999997</v>
      </c>
      <c r="C225" s="142">
        <v>33.67</v>
      </c>
    </row>
    <row r="226" spans="1:3">
      <c r="A226" s="142" t="s">
        <v>942</v>
      </c>
      <c r="B226" s="142">
        <v>35.671999999999997</v>
      </c>
      <c r="C226" s="142">
        <v>34.588999999999999</v>
      </c>
    </row>
    <row r="227" spans="1:3">
      <c r="A227" s="142" t="s">
        <v>943</v>
      </c>
      <c r="B227" s="142">
        <v>35.06</v>
      </c>
      <c r="C227" s="142">
        <v>33.997</v>
      </c>
    </row>
    <row r="228" spans="1:3">
      <c r="A228" s="142" t="s">
        <v>944</v>
      </c>
      <c r="B228" s="142">
        <v>35.722000000000001</v>
      </c>
      <c r="C228" s="142">
        <v>34.639000000000003</v>
      </c>
    </row>
    <row r="229" spans="1:3">
      <c r="A229" s="142" t="s">
        <v>945</v>
      </c>
      <c r="B229" s="142">
        <v>12.926</v>
      </c>
      <c r="C229" s="142">
        <v>13.624000000000001</v>
      </c>
    </row>
    <row r="230" spans="1:3">
      <c r="A230" s="142" t="s">
        <v>946</v>
      </c>
      <c r="B230" s="142">
        <v>12.926</v>
      </c>
      <c r="C230" s="142">
        <v>13.625</v>
      </c>
    </row>
    <row r="231" spans="1:3">
      <c r="A231" s="142" t="s">
        <v>947</v>
      </c>
      <c r="B231" s="142">
        <v>13.003</v>
      </c>
      <c r="C231" s="142">
        <v>13.711</v>
      </c>
    </row>
    <row r="232" spans="1:3">
      <c r="A232" s="142" t="s">
        <v>948</v>
      </c>
      <c r="B232" s="142">
        <v>12.961</v>
      </c>
      <c r="C232" s="142">
        <v>13.667</v>
      </c>
    </row>
    <row r="233" spans="1:3">
      <c r="A233" s="142" t="s">
        <v>949</v>
      </c>
      <c r="B233" s="142">
        <v>2676.6026999999999</v>
      </c>
      <c r="C233" s="142">
        <v>3120.4549999999999</v>
      </c>
    </row>
    <row r="234" spans="1:3">
      <c r="A234" s="142" t="s">
        <v>950</v>
      </c>
      <c r="B234" s="142">
        <v>28.827999999999999</v>
      </c>
      <c r="C234" s="142">
        <v>27.068000000000001</v>
      </c>
    </row>
    <row r="235" spans="1:3">
      <c r="A235" s="142" t="s">
        <v>951</v>
      </c>
      <c r="B235" s="142">
        <v>104.43600000000001</v>
      </c>
      <c r="C235" s="142">
        <v>98.06</v>
      </c>
    </row>
    <row r="236" spans="1:3">
      <c r="A236" s="142" t="s">
        <v>952</v>
      </c>
      <c r="B236" s="142">
        <v>28.937999999999999</v>
      </c>
      <c r="C236" s="142">
        <v>27.187000000000001</v>
      </c>
    </row>
    <row r="237" spans="1:3">
      <c r="A237" s="142" t="s">
        <v>953</v>
      </c>
      <c r="B237" s="142">
        <v>104.815</v>
      </c>
      <c r="C237" s="142">
        <v>98.466999999999999</v>
      </c>
    </row>
    <row r="238" spans="1:3">
      <c r="A238" s="142" t="s">
        <v>954</v>
      </c>
      <c r="B238" s="142">
        <v>14.840999999999999</v>
      </c>
      <c r="C238" s="142">
        <v>14.242000000000001</v>
      </c>
    </row>
    <row r="239" spans="1:3">
      <c r="A239" s="142" t="s">
        <v>955</v>
      </c>
      <c r="B239" s="142">
        <v>47.616</v>
      </c>
      <c r="C239" s="142">
        <v>45.692999999999998</v>
      </c>
    </row>
    <row r="240" spans="1:3">
      <c r="A240" s="142" t="s">
        <v>956</v>
      </c>
      <c r="B240" s="142">
        <v>14.894</v>
      </c>
      <c r="C240" s="142">
        <v>14.298</v>
      </c>
    </row>
    <row r="241" spans="1:3">
      <c r="A241" s="142" t="s">
        <v>957</v>
      </c>
      <c r="B241" s="142">
        <v>47.777000000000001</v>
      </c>
      <c r="C241" s="142">
        <v>45.866</v>
      </c>
    </row>
    <row r="242" spans="1:3">
      <c r="A242" s="142" t="s">
        <v>958</v>
      </c>
      <c r="B242" s="142">
        <v>14.862</v>
      </c>
      <c r="C242" s="142">
        <v>13.875999999999999</v>
      </c>
    </row>
    <row r="243" spans="1:3">
      <c r="A243" s="142" t="s">
        <v>959</v>
      </c>
      <c r="B243" s="142">
        <v>23.556000000000001</v>
      </c>
      <c r="C243" s="142">
        <v>21.992999999999999</v>
      </c>
    </row>
    <row r="244" spans="1:3">
      <c r="A244" s="142" t="s">
        <v>960</v>
      </c>
      <c r="B244" s="142">
        <v>14.94</v>
      </c>
      <c r="C244" s="142">
        <v>13.957000000000001</v>
      </c>
    </row>
    <row r="245" spans="1:3">
      <c r="A245" s="142" t="s">
        <v>961</v>
      </c>
      <c r="B245" s="142">
        <v>23.669</v>
      </c>
      <c r="C245" s="142">
        <v>22.113</v>
      </c>
    </row>
    <row r="246" spans="1:3">
      <c r="A246" s="142" t="s">
        <v>962</v>
      </c>
      <c r="B246" s="142">
        <v>584.40319999999997</v>
      </c>
      <c r="C246" s="142">
        <v>557.19560000000001</v>
      </c>
    </row>
    <row r="247" spans="1:3">
      <c r="A247" s="142" t="s">
        <v>963</v>
      </c>
      <c r="B247" s="142">
        <v>11.27</v>
      </c>
      <c r="C247" s="142">
        <v>10.852</v>
      </c>
    </row>
    <row r="248" spans="1:3">
      <c r="A248" s="142" t="s">
        <v>964</v>
      </c>
      <c r="B248" s="142">
        <v>12.484999999999999</v>
      </c>
      <c r="C248" s="142">
        <v>12.022</v>
      </c>
    </row>
    <row r="249" spans="1:3">
      <c r="A249" s="142" t="s">
        <v>965</v>
      </c>
      <c r="B249" s="142">
        <v>11.32</v>
      </c>
      <c r="C249" s="142">
        <v>10.907</v>
      </c>
    </row>
    <row r="250" spans="1:3">
      <c r="A250" s="142" t="s">
        <v>966</v>
      </c>
      <c r="B250" s="142">
        <v>12.544</v>
      </c>
      <c r="C250" s="142">
        <v>12.086</v>
      </c>
    </row>
    <row r="251" spans="1:3">
      <c r="A251" s="142" t="s">
        <v>967</v>
      </c>
      <c r="B251" s="142">
        <v>196.09700000000001</v>
      </c>
      <c r="C251" s="142">
        <v>188.82390000000001</v>
      </c>
    </row>
  </sheetData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A19"/>
  <sheetViews>
    <sheetView workbookViewId="0">
      <selection activeCell="A17" sqref="A17"/>
    </sheetView>
  </sheetViews>
  <sheetFormatPr defaultRowHeight="12.75"/>
  <cols>
    <col min="1" max="1" width="108.85546875" customWidth="1"/>
  </cols>
  <sheetData>
    <row r="1" spans="1:1" s="77" customFormat="1"/>
    <row r="2" spans="1:1" s="77" customFormat="1">
      <c r="A2" s="78" t="s">
        <v>91</v>
      </c>
    </row>
    <row r="4" spans="1:1">
      <c r="A4" s="79" t="s">
        <v>92</v>
      </c>
    </row>
    <row r="5" spans="1:1">
      <c r="A5" s="7" t="s">
        <v>93</v>
      </c>
    </row>
    <row r="6" spans="1:1">
      <c r="A6" s="7" t="s">
        <v>94</v>
      </c>
    </row>
    <row r="7" spans="1:1">
      <c r="A7" s="7" t="s">
        <v>95</v>
      </c>
    </row>
    <row r="8" spans="1:1">
      <c r="A8" s="7" t="s">
        <v>94</v>
      </c>
    </row>
    <row r="9" spans="1:1">
      <c r="A9" s="7" t="s">
        <v>96</v>
      </c>
    </row>
    <row r="10" spans="1:1">
      <c r="A10" s="7" t="s">
        <v>97</v>
      </c>
    </row>
    <row r="11" spans="1:1">
      <c r="A11" s="7" t="s">
        <v>98</v>
      </c>
    </row>
    <row r="12" spans="1:1">
      <c r="A12" s="7" t="s">
        <v>99</v>
      </c>
    </row>
    <row r="13" spans="1:1">
      <c r="A13" s="7" t="s">
        <v>100</v>
      </c>
    </row>
    <row r="14" spans="1:1">
      <c r="A14" s="7" t="s">
        <v>101</v>
      </c>
    </row>
    <row r="15" spans="1:1">
      <c r="A15" s="80" t="s">
        <v>102</v>
      </c>
    </row>
    <row r="16" spans="1:1">
      <c r="A16" s="80" t="s">
        <v>103</v>
      </c>
    </row>
    <row r="17" spans="1:1">
      <c r="A17" s="80" t="s">
        <v>104</v>
      </c>
    </row>
    <row r="18" spans="1:1">
      <c r="A18" s="81" t="s">
        <v>105</v>
      </c>
    </row>
    <row r="19" spans="1:1">
      <c r="A19" s="81" t="s">
        <v>106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0"/>
  <dimension ref="A1:H26"/>
  <sheetViews>
    <sheetView workbookViewId="0">
      <selection activeCell="C35" sqref="C35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9.28515625" style="4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1103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343</v>
      </c>
      <c r="D5" s="47" t="s">
        <v>1098</v>
      </c>
      <c r="E5" s="47" t="s">
        <v>52</v>
      </c>
      <c r="F5" s="47">
        <v>4500</v>
      </c>
      <c r="G5" s="48">
        <v>4096.3500000000004</v>
      </c>
      <c r="H5" s="49">
        <v>19.89</v>
      </c>
    </row>
    <row r="6" spans="1:8">
      <c r="A6" s="50"/>
      <c r="B6" s="52" t="s">
        <v>49</v>
      </c>
      <c r="C6" s="47" t="s">
        <v>1226</v>
      </c>
      <c r="D6" s="47" t="s">
        <v>472</v>
      </c>
      <c r="E6" s="47" t="s">
        <v>52</v>
      </c>
      <c r="F6" s="47">
        <v>800</v>
      </c>
      <c r="G6" s="48">
        <v>794.27</v>
      </c>
      <c r="H6" s="49">
        <v>3.86</v>
      </c>
    </row>
    <row r="7" spans="1:8" ht="9.75" thickBot="1">
      <c r="A7" s="50"/>
      <c r="B7" s="47"/>
      <c r="C7" s="47"/>
      <c r="D7" s="47"/>
      <c r="E7" s="42" t="s">
        <v>1244</v>
      </c>
      <c r="F7" s="47"/>
      <c r="G7" s="53">
        <v>4890.62</v>
      </c>
      <c r="H7" s="54">
        <v>23.75</v>
      </c>
    </row>
    <row r="8" spans="1:8" ht="13.5" thickTop="1">
      <c r="A8" s="50"/>
      <c r="B8" s="151" t="s">
        <v>72</v>
      </c>
      <c r="C8" s="150"/>
      <c r="D8" s="47"/>
      <c r="E8" s="47"/>
      <c r="F8" s="47"/>
      <c r="G8" s="48"/>
      <c r="H8" s="49"/>
    </row>
    <row r="9" spans="1:8">
      <c r="A9" s="50"/>
      <c r="B9" s="52" t="s">
        <v>73</v>
      </c>
      <c r="C9" s="47" t="s">
        <v>294</v>
      </c>
      <c r="D9" s="47" t="s">
        <v>295</v>
      </c>
      <c r="E9" s="47" t="s">
        <v>1260</v>
      </c>
      <c r="F9" s="47">
        <v>16400000</v>
      </c>
      <c r="G9" s="48">
        <v>15118.72</v>
      </c>
      <c r="H9" s="49">
        <v>73.42</v>
      </c>
    </row>
    <row r="10" spans="1:8" ht="9.75" thickBot="1">
      <c r="A10" s="50"/>
      <c r="B10" s="47"/>
      <c r="C10" s="47"/>
      <c r="D10" s="47"/>
      <c r="E10" s="42" t="s">
        <v>1244</v>
      </c>
      <c r="F10" s="47"/>
      <c r="G10" s="53">
        <v>20009.34</v>
      </c>
      <c r="H10" s="54">
        <v>97.17</v>
      </c>
    </row>
    <row r="11" spans="1:8" ht="9.75" thickTop="1">
      <c r="A11" s="50"/>
      <c r="B11" s="47"/>
      <c r="C11" s="47"/>
      <c r="D11" s="47"/>
      <c r="E11" s="47"/>
      <c r="F11" s="47"/>
      <c r="G11" s="48"/>
      <c r="H11" s="49"/>
    </row>
    <row r="12" spans="1:8">
      <c r="A12" s="55" t="s">
        <v>1269</v>
      </c>
      <c r="B12" s="47"/>
      <c r="C12" s="47"/>
      <c r="D12" s="47"/>
      <c r="E12" s="47"/>
      <c r="F12" s="47"/>
      <c r="G12" s="56">
        <v>582.25</v>
      </c>
      <c r="H12" s="57">
        <v>2.83</v>
      </c>
    </row>
    <row r="13" spans="1:8">
      <c r="A13" s="50"/>
      <c r="B13" s="47"/>
      <c r="C13" s="47"/>
      <c r="D13" s="47"/>
      <c r="E13" s="47"/>
      <c r="F13" s="47"/>
      <c r="G13" s="48"/>
      <c r="H13" s="49"/>
    </row>
    <row r="14" spans="1:8" ht="9.75" thickBot="1">
      <c r="A14" s="50"/>
      <c r="B14" s="47"/>
      <c r="C14" s="47"/>
      <c r="D14" s="47"/>
      <c r="E14" s="42" t="s">
        <v>1270</v>
      </c>
      <c r="F14" s="47"/>
      <c r="G14" s="53">
        <v>20591.59</v>
      </c>
      <c r="H14" s="54">
        <v>100</v>
      </c>
    </row>
    <row r="15" spans="1:8" ht="9.75" thickTop="1">
      <c r="A15" s="50"/>
      <c r="B15" s="47"/>
      <c r="C15" s="47"/>
      <c r="D15" s="47"/>
      <c r="E15" s="47"/>
      <c r="F15" s="47"/>
      <c r="G15" s="48"/>
      <c r="H15" s="49"/>
    </row>
    <row r="16" spans="1:8">
      <c r="A16" s="50"/>
      <c r="B16" s="47"/>
      <c r="C16" s="47"/>
      <c r="D16" s="47"/>
      <c r="E16" s="47"/>
      <c r="F16" s="47"/>
      <c r="G16" s="48"/>
      <c r="H16" s="49"/>
    </row>
    <row r="17" spans="1:8">
      <c r="A17" s="50"/>
      <c r="B17" s="47"/>
      <c r="C17" s="47"/>
      <c r="D17" s="47"/>
      <c r="E17" s="47"/>
      <c r="F17" s="47"/>
      <c r="G17" s="48"/>
      <c r="H17" s="49"/>
    </row>
    <row r="18" spans="1:8">
      <c r="A18" s="58" t="s">
        <v>1271</v>
      </c>
      <c r="B18" s="47"/>
      <c r="C18" s="47"/>
      <c r="D18" s="47"/>
      <c r="E18" s="47"/>
      <c r="F18" s="47"/>
      <c r="G18" s="48"/>
      <c r="H18" s="49"/>
    </row>
    <row r="19" spans="1:8">
      <c r="A19" s="50">
        <v>1</v>
      </c>
      <c r="B19" s="47" t="s">
        <v>1104</v>
      </c>
      <c r="C19" s="47"/>
      <c r="D19" s="47"/>
      <c r="E19" s="47"/>
      <c r="F19" s="47"/>
      <c r="G19" s="48"/>
      <c r="H19" s="49"/>
    </row>
    <row r="20" spans="1:8">
      <c r="A20" s="50"/>
      <c r="B20" s="47"/>
      <c r="C20" s="47"/>
      <c r="D20" s="47"/>
      <c r="E20" s="47"/>
      <c r="F20" s="47"/>
      <c r="G20" s="48"/>
      <c r="H20" s="49"/>
    </row>
    <row r="21" spans="1:8">
      <c r="A21" s="50">
        <v>2</v>
      </c>
      <c r="B21" s="47" t="s">
        <v>1273</v>
      </c>
      <c r="C21" s="47"/>
      <c r="D21" s="47"/>
      <c r="E21" s="47"/>
      <c r="F21" s="47"/>
      <c r="G21" s="48"/>
      <c r="H21" s="49"/>
    </row>
    <row r="22" spans="1:8">
      <c r="A22" s="50"/>
      <c r="B22" s="47"/>
      <c r="C22" s="47"/>
      <c r="D22" s="47"/>
      <c r="E22" s="47"/>
      <c r="F22" s="47"/>
      <c r="G22" s="48"/>
      <c r="H22" s="49"/>
    </row>
    <row r="23" spans="1:8">
      <c r="A23" s="50">
        <v>3</v>
      </c>
      <c r="B23" s="47" t="s">
        <v>1275</v>
      </c>
      <c r="C23" s="47"/>
      <c r="D23" s="47"/>
      <c r="E23" s="47"/>
      <c r="F23" s="47"/>
      <c r="G23" s="48"/>
      <c r="H23" s="49"/>
    </row>
    <row r="24" spans="1:8">
      <c r="A24" s="50"/>
      <c r="B24" s="47" t="s">
        <v>15</v>
      </c>
      <c r="C24" s="47"/>
      <c r="D24" s="47"/>
      <c r="E24" s="47"/>
      <c r="F24" s="47"/>
      <c r="G24" s="48"/>
      <c r="H24" s="49"/>
    </row>
    <row r="25" spans="1:8">
      <c r="A25" s="50"/>
      <c r="B25" s="47" t="s">
        <v>1277</v>
      </c>
      <c r="C25" s="47"/>
      <c r="D25" s="47"/>
      <c r="E25" s="47"/>
      <c r="F25" s="47"/>
      <c r="G25" s="48"/>
      <c r="H25" s="49"/>
    </row>
    <row r="26" spans="1:8">
      <c r="A26" s="59"/>
      <c r="B26" s="60"/>
      <c r="C26" s="60"/>
      <c r="D26" s="60"/>
      <c r="E26" s="60"/>
      <c r="F26" s="60"/>
      <c r="G26" s="61"/>
      <c r="H26" s="62"/>
    </row>
  </sheetData>
  <mergeCells count="4">
    <mergeCell ref="A2:C2"/>
    <mergeCell ref="A3:C3"/>
    <mergeCell ref="B4:C4"/>
    <mergeCell ref="B8:C8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7"/>
  <dimension ref="A1:H27"/>
  <sheetViews>
    <sheetView workbookViewId="0">
      <selection activeCell="C38" sqref="C38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10.140625" style="41" bestFit="1" customWidth="1"/>
    <col min="5" max="5" width="9.140625" style="41"/>
    <col min="6" max="6" width="8.7109375" style="41" customWidth="1"/>
    <col min="7" max="7" width="9.28515625" style="63" customWidth="1"/>
    <col min="8" max="8" width="7.7109375" style="64" customWidth="1"/>
    <col min="9" max="16384" width="9.140625" style="41"/>
  </cols>
  <sheetData>
    <row r="1" spans="1:8">
      <c r="A1" s="36"/>
      <c r="B1" s="37"/>
      <c r="C1" s="38" t="s">
        <v>1101</v>
      </c>
      <c r="D1" s="37"/>
      <c r="E1" s="37"/>
      <c r="F1" s="37"/>
      <c r="G1" s="39"/>
      <c r="H1" s="40"/>
    </row>
    <row r="2" spans="1:8" ht="36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8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8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8">
      <c r="A5" s="50"/>
      <c r="B5" s="52" t="s">
        <v>49</v>
      </c>
      <c r="C5" s="47" t="s">
        <v>343</v>
      </c>
      <c r="D5" s="47" t="s">
        <v>1098</v>
      </c>
      <c r="E5" s="47" t="s">
        <v>52</v>
      </c>
      <c r="F5" s="47">
        <v>11300</v>
      </c>
      <c r="G5" s="48">
        <v>10286.4</v>
      </c>
      <c r="H5" s="49">
        <v>26.62</v>
      </c>
    </row>
    <row r="6" spans="1:8">
      <c r="A6" s="50"/>
      <c r="B6" s="52" t="s">
        <v>49</v>
      </c>
      <c r="C6" s="47" t="s">
        <v>50</v>
      </c>
      <c r="D6" s="47" t="s">
        <v>292</v>
      </c>
      <c r="E6" s="47" t="s">
        <v>293</v>
      </c>
      <c r="F6" s="47">
        <v>5000</v>
      </c>
      <c r="G6" s="48">
        <v>4726.72</v>
      </c>
      <c r="H6" s="49">
        <v>12.23</v>
      </c>
    </row>
    <row r="7" spans="1:8">
      <c r="A7" s="50"/>
      <c r="B7" s="52" t="s">
        <v>49</v>
      </c>
      <c r="C7" s="47" t="s">
        <v>1099</v>
      </c>
      <c r="D7" s="47" t="s">
        <v>1100</v>
      </c>
      <c r="E7" s="47" t="s">
        <v>52</v>
      </c>
      <c r="F7" s="47">
        <v>3000</v>
      </c>
      <c r="G7" s="48">
        <v>2725.4</v>
      </c>
      <c r="H7" s="49">
        <v>7.05</v>
      </c>
    </row>
    <row r="8" spans="1:8" ht="9.75" thickBot="1">
      <c r="A8" s="50"/>
      <c r="B8" s="47"/>
      <c r="C8" s="47"/>
      <c r="D8" s="47"/>
      <c r="E8" s="42" t="s">
        <v>1244</v>
      </c>
      <c r="F8" s="47"/>
      <c r="G8" s="53">
        <v>15013.12</v>
      </c>
      <c r="H8" s="54">
        <v>45.9</v>
      </c>
    </row>
    <row r="9" spans="1:8" ht="9.75" thickTop="1">
      <c r="A9" s="50"/>
      <c r="B9" s="47"/>
      <c r="C9" s="47"/>
      <c r="D9" s="47"/>
      <c r="E9" s="47"/>
      <c r="F9" s="47"/>
      <c r="G9" s="48"/>
      <c r="H9" s="49"/>
    </row>
    <row r="10" spans="1:8">
      <c r="A10" s="50"/>
      <c r="B10" s="52" t="s">
        <v>1136</v>
      </c>
      <c r="C10" s="47" t="s">
        <v>1268</v>
      </c>
      <c r="D10" s="47"/>
      <c r="E10" s="47" t="s">
        <v>1136</v>
      </c>
      <c r="F10" s="47"/>
      <c r="G10" s="48">
        <v>1399.61</v>
      </c>
      <c r="H10" s="49">
        <v>3.62</v>
      </c>
    </row>
    <row r="11" spans="1:8" ht="9.75" thickBot="1">
      <c r="A11" s="50"/>
      <c r="B11" s="47"/>
      <c r="C11" s="47"/>
      <c r="D11" s="47"/>
      <c r="E11" s="42" t="s">
        <v>1244</v>
      </c>
      <c r="F11" s="47"/>
      <c r="G11" s="53">
        <v>1399.61</v>
      </c>
      <c r="H11" s="54">
        <v>3.62</v>
      </c>
    </row>
    <row r="12" spans="1:8" ht="9.75" thickTop="1">
      <c r="A12" s="50"/>
      <c r="B12" s="47"/>
      <c r="C12" s="47"/>
      <c r="D12" s="47"/>
      <c r="E12" s="47"/>
      <c r="F12" s="47"/>
      <c r="G12" s="48"/>
      <c r="H12" s="49"/>
    </row>
    <row r="13" spans="1:8">
      <c r="A13" s="55" t="s">
        <v>1269</v>
      </c>
      <c r="B13" s="47"/>
      <c r="C13" s="47"/>
      <c r="D13" s="47"/>
      <c r="E13" s="47"/>
      <c r="F13" s="47"/>
      <c r="G13" s="56">
        <f>22224.49-G7</f>
        <v>19499.09</v>
      </c>
      <c r="H13" s="57">
        <v>50.48</v>
      </c>
    </row>
    <row r="14" spans="1:8">
      <c r="A14" s="50"/>
      <c r="B14" s="47"/>
      <c r="C14" s="47"/>
      <c r="D14" s="47"/>
      <c r="E14" s="47"/>
      <c r="F14" s="47"/>
      <c r="G14" s="48"/>
      <c r="H14" s="49"/>
    </row>
    <row r="15" spans="1:8" ht="9.75" thickBot="1">
      <c r="A15" s="50"/>
      <c r="B15" s="47"/>
      <c r="C15" s="47"/>
      <c r="D15" s="47"/>
      <c r="E15" s="42" t="s">
        <v>1270</v>
      </c>
      <c r="F15" s="47"/>
      <c r="G15" s="53">
        <v>38637.22</v>
      </c>
      <c r="H15" s="54">
        <v>100</v>
      </c>
    </row>
    <row r="16" spans="1:8" ht="9.75" thickTop="1">
      <c r="A16" s="50"/>
      <c r="B16" s="47"/>
      <c r="C16" s="47"/>
      <c r="D16" s="47"/>
      <c r="E16" s="47"/>
      <c r="F16" s="47"/>
      <c r="G16" s="48"/>
      <c r="H16" s="49"/>
    </row>
    <row r="17" spans="1:8">
      <c r="A17" s="58" t="s">
        <v>1271</v>
      </c>
      <c r="B17" s="47"/>
      <c r="C17" s="47"/>
      <c r="D17" s="47"/>
      <c r="E17" s="47"/>
      <c r="F17" s="47"/>
      <c r="G17" s="48"/>
      <c r="H17" s="49"/>
    </row>
    <row r="18" spans="1:8">
      <c r="A18" s="50">
        <v>1</v>
      </c>
      <c r="B18" s="47" t="s">
        <v>1102</v>
      </c>
      <c r="C18" s="47"/>
      <c r="D18" s="47"/>
      <c r="E18" s="47"/>
      <c r="F18" s="47"/>
      <c r="G18" s="48"/>
      <c r="H18" s="49"/>
    </row>
    <row r="19" spans="1:8">
      <c r="A19" s="50"/>
      <c r="B19" s="47"/>
      <c r="C19" s="47"/>
      <c r="D19" s="47"/>
      <c r="E19" s="47"/>
      <c r="F19" s="47"/>
      <c r="G19" s="48"/>
      <c r="H19" s="49"/>
    </row>
    <row r="20" spans="1:8">
      <c r="A20" s="50">
        <v>2</v>
      </c>
      <c r="B20" s="47" t="s">
        <v>1273</v>
      </c>
      <c r="C20" s="47"/>
      <c r="D20" s="47"/>
      <c r="E20" s="47"/>
      <c r="F20" s="47"/>
      <c r="G20" s="48"/>
      <c r="H20" s="49"/>
    </row>
    <row r="21" spans="1:8">
      <c r="A21" s="50"/>
      <c r="B21" s="47"/>
      <c r="C21" s="47"/>
      <c r="D21" s="47"/>
      <c r="E21" s="47"/>
      <c r="F21" s="47"/>
      <c r="G21" s="48"/>
      <c r="H21" s="49"/>
    </row>
    <row r="22" spans="1:8">
      <c r="A22" s="50">
        <v>3</v>
      </c>
      <c r="B22" s="47" t="s">
        <v>1275</v>
      </c>
      <c r="C22" s="47"/>
      <c r="D22" s="47"/>
      <c r="E22" s="47"/>
      <c r="F22" s="47"/>
      <c r="G22" s="48"/>
      <c r="H22" s="49"/>
    </row>
    <row r="23" spans="1:8">
      <c r="A23" s="50"/>
      <c r="B23" s="47" t="s">
        <v>15</v>
      </c>
      <c r="C23" s="47"/>
      <c r="D23" s="47"/>
      <c r="E23" s="47"/>
      <c r="F23" s="47"/>
      <c r="G23" s="48"/>
      <c r="H23" s="49"/>
    </row>
    <row r="24" spans="1:8">
      <c r="A24" s="50"/>
      <c r="B24" s="47" t="s">
        <v>1277</v>
      </c>
      <c r="C24" s="47"/>
      <c r="D24" s="47"/>
      <c r="E24" s="47"/>
      <c r="F24" s="47"/>
      <c r="G24" s="48"/>
      <c r="H24" s="49"/>
    </row>
    <row r="25" spans="1:8">
      <c r="A25" s="50"/>
      <c r="B25" s="47"/>
      <c r="C25" s="47"/>
      <c r="D25" s="47"/>
      <c r="E25" s="47"/>
      <c r="F25" s="47"/>
      <c r="G25" s="48"/>
      <c r="H25" s="49"/>
    </row>
    <row r="26" spans="1:8">
      <c r="A26" s="50"/>
      <c r="B26" s="47"/>
      <c r="C26" s="47"/>
      <c r="D26" s="47"/>
      <c r="E26" s="47"/>
      <c r="F26" s="47"/>
      <c r="G26" s="48"/>
      <c r="H26" s="49"/>
    </row>
    <row r="27" spans="1:8">
      <c r="A27" s="59"/>
      <c r="B27" s="60"/>
      <c r="C27" s="60"/>
      <c r="D27" s="60"/>
      <c r="E27" s="60"/>
      <c r="F27" s="60"/>
      <c r="G27" s="61"/>
      <c r="H27" s="62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4"/>
  <dimension ref="A1:J28"/>
  <sheetViews>
    <sheetView workbookViewId="0">
      <selection activeCell="C37" sqref="C37"/>
    </sheetView>
  </sheetViews>
  <sheetFormatPr defaultRowHeight="9"/>
  <cols>
    <col min="1" max="1" width="2.7109375" style="41" customWidth="1"/>
    <col min="2" max="2" width="4.7109375" style="41" customWidth="1"/>
    <col min="3" max="3" width="40.7109375" style="41" customWidth="1"/>
    <col min="4" max="4" width="9.85546875" style="41" bestFit="1" customWidth="1"/>
    <col min="5" max="5" width="9.140625" style="41"/>
    <col min="6" max="6" width="8.7109375" style="41" customWidth="1"/>
    <col min="7" max="7" width="10.7109375" style="63" bestFit="1" customWidth="1"/>
    <col min="8" max="8" width="7.7109375" style="64" customWidth="1"/>
    <col min="9" max="16384" width="9.140625" style="41"/>
  </cols>
  <sheetData>
    <row r="1" spans="1:10">
      <c r="A1" s="36"/>
      <c r="B1" s="37"/>
      <c r="C1" s="38" t="s">
        <v>1097</v>
      </c>
      <c r="D1" s="37"/>
      <c r="E1" s="37"/>
      <c r="F1" s="37"/>
      <c r="G1" s="39"/>
      <c r="H1" s="40"/>
    </row>
    <row r="2" spans="1:10" ht="18.75">
      <c r="A2" s="152" t="s">
        <v>1128</v>
      </c>
      <c r="B2" s="148"/>
      <c r="C2" s="148"/>
      <c r="D2" s="42" t="s">
        <v>1129</v>
      </c>
      <c r="E2" s="43" t="s">
        <v>1291</v>
      </c>
      <c r="F2" s="44" t="s">
        <v>1131</v>
      </c>
      <c r="G2" s="45" t="s">
        <v>1132</v>
      </c>
      <c r="H2" s="46" t="s">
        <v>1133</v>
      </c>
    </row>
    <row r="3" spans="1:10" ht="12.75">
      <c r="A3" s="153" t="s">
        <v>7</v>
      </c>
      <c r="B3" s="150"/>
      <c r="C3" s="150"/>
      <c r="D3" s="47"/>
      <c r="E3" s="47"/>
      <c r="F3" s="47"/>
      <c r="G3" s="48"/>
      <c r="H3" s="49"/>
    </row>
    <row r="4" spans="1:10" ht="12.75">
      <c r="A4" s="50"/>
      <c r="B4" s="151" t="s">
        <v>8</v>
      </c>
      <c r="C4" s="150"/>
      <c r="D4" s="47"/>
      <c r="E4" s="47"/>
      <c r="F4" s="47"/>
      <c r="G4" s="48"/>
      <c r="H4" s="49"/>
    </row>
    <row r="5" spans="1:10">
      <c r="A5" s="50"/>
      <c r="B5" s="52" t="s">
        <v>49</v>
      </c>
      <c r="C5" s="47" t="s">
        <v>343</v>
      </c>
      <c r="D5" s="47" t="s">
        <v>1098</v>
      </c>
      <c r="E5" s="47" t="s">
        <v>52</v>
      </c>
      <c r="F5" s="47">
        <v>19200</v>
      </c>
      <c r="G5" s="48">
        <v>17477.78</v>
      </c>
      <c r="H5" s="49">
        <v>29.81</v>
      </c>
    </row>
    <row r="6" spans="1:10">
      <c r="A6" s="50"/>
      <c r="B6" s="52" t="s">
        <v>49</v>
      </c>
      <c r="C6" s="47" t="s">
        <v>1099</v>
      </c>
      <c r="D6" s="47" t="s">
        <v>1100</v>
      </c>
      <c r="E6" s="47" t="s">
        <v>52</v>
      </c>
      <c r="F6" s="47">
        <v>17500</v>
      </c>
      <c r="G6" s="48">
        <v>15898.19</v>
      </c>
      <c r="H6" s="49">
        <v>27.12</v>
      </c>
    </row>
    <row r="7" spans="1:10" ht="9.75" thickBot="1">
      <c r="A7" s="50"/>
      <c r="B7" s="47"/>
      <c r="C7" s="47"/>
      <c r="D7" s="47"/>
      <c r="E7" s="42" t="s">
        <v>1244</v>
      </c>
      <c r="F7" s="47"/>
      <c r="G7" s="53">
        <v>17477.78</v>
      </c>
      <c r="H7" s="54">
        <f>SUM(H5:H6)</f>
        <v>56.93</v>
      </c>
    </row>
    <row r="8" spans="1:10" ht="9.75" thickTop="1">
      <c r="A8" s="50"/>
      <c r="B8" s="47"/>
      <c r="C8" s="47"/>
      <c r="D8" s="47"/>
      <c r="E8" s="47"/>
      <c r="F8" s="47"/>
      <c r="G8" s="48"/>
      <c r="H8" s="49"/>
    </row>
    <row r="9" spans="1:10">
      <c r="A9" s="50"/>
      <c r="B9" s="52" t="s">
        <v>1136</v>
      </c>
      <c r="C9" s="47" t="s">
        <v>1268</v>
      </c>
      <c r="D9" s="47"/>
      <c r="E9" s="47" t="s">
        <v>1136</v>
      </c>
      <c r="F9" s="47"/>
      <c r="G9" s="48">
        <v>17591.07</v>
      </c>
      <c r="H9" s="49">
        <v>30</v>
      </c>
    </row>
    <row r="10" spans="1:10" ht="9.75" thickBot="1">
      <c r="A10" s="50"/>
      <c r="B10" s="47"/>
      <c r="C10" s="47"/>
      <c r="D10" s="47"/>
      <c r="E10" s="42" t="s">
        <v>1244</v>
      </c>
      <c r="F10" s="47"/>
      <c r="G10" s="53">
        <v>17591.07</v>
      </c>
      <c r="H10" s="54">
        <v>30</v>
      </c>
    </row>
    <row r="11" spans="1:10" ht="9.75" thickTop="1">
      <c r="A11" s="50"/>
      <c r="B11" s="47"/>
      <c r="C11" s="47"/>
      <c r="D11" s="47"/>
      <c r="E11" s="47"/>
      <c r="F11" s="47"/>
      <c r="G11" s="48"/>
      <c r="H11" s="49"/>
    </row>
    <row r="12" spans="1:10">
      <c r="A12" s="55" t="s">
        <v>1269</v>
      </c>
      <c r="B12" s="47"/>
      <c r="C12" s="47"/>
      <c r="D12" s="47"/>
      <c r="E12" s="47"/>
      <c r="F12" s="47"/>
      <c r="G12" s="56">
        <f>23558.39-G6</f>
        <v>7660.1999999999989</v>
      </c>
      <c r="H12" s="57">
        <v>13.07</v>
      </c>
      <c r="J12" s="64"/>
    </row>
    <row r="13" spans="1:10">
      <c r="A13" s="50"/>
      <c r="B13" s="47"/>
      <c r="C13" s="47"/>
      <c r="D13" s="47"/>
      <c r="E13" s="47"/>
      <c r="F13" s="47"/>
      <c r="G13" s="48"/>
      <c r="H13" s="49"/>
    </row>
    <row r="14" spans="1:10" ht="9.75" thickBot="1">
      <c r="A14" s="50"/>
      <c r="B14" s="47"/>
      <c r="C14" s="47"/>
      <c r="D14" s="47"/>
      <c r="E14" s="42" t="s">
        <v>1270</v>
      </c>
      <c r="F14" s="47"/>
      <c r="G14" s="53">
        <v>58627.24</v>
      </c>
      <c r="H14" s="54">
        <v>100</v>
      </c>
    </row>
    <row r="15" spans="1:10" ht="9.75" thickTop="1">
      <c r="A15" s="50"/>
      <c r="B15" s="47"/>
      <c r="C15" s="47"/>
      <c r="D15" s="47"/>
      <c r="E15" s="47"/>
      <c r="F15" s="47"/>
      <c r="G15" s="48"/>
      <c r="H15" s="49"/>
    </row>
    <row r="16" spans="1:10">
      <c r="A16" s="50"/>
      <c r="B16" s="47"/>
      <c r="C16" s="47"/>
      <c r="D16" s="47"/>
      <c r="E16" s="47"/>
      <c r="F16" s="47"/>
      <c r="G16" s="48"/>
      <c r="H16" s="49"/>
    </row>
    <row r="17" spans="1:8">
      <c r="A17" s="50"/>
      <c r="B17" s="47"/>
      <c r="C17" s="47"/>
      <c r="D17" s="47"/>
      <c r="E17" s="47"/>
      <c r="F17" s="47"/>
      <c r="G17" s="48"/>
      <c r="H17" s="49"/>
    </row>
    <row r="18" spans="1:8">
      <c r="A18" s="58" t="s">
        <v>1271</v>
      </c>
      <c r="B18" s="47"/>
      <c r="C18" s="47"/>
      <c r="D18" s="47"/>
      <c r="E18" s="47"/>
      <c r="F18" s="47"/>
      <c r="G18" s="48"/>
      <c r="H18" s="49"/>
    </row>
    <row r="19" spans="1:8">
      <c r="A19" s="50">
        <v>1</v>
      </c>
      <c r="B19" s="47" t="s">
        <v>563</v>
      </c>
      <c r="C19" s="47"/>
      <c r="D19" s="47"/>
      <c r="E19" s="47"/>
      <c r="F19" s="47"/>
      <c r="G19" s="48"/>
      <c r="H19" s="49"/>
    </row>
    <row r="20" spans="1:8">
      <c r="A20" s="50"/>
      <c r="B20" s="47"/>
      <c r="C20" s="47"/>
      <c r="D20" s="47"/>
      <c r="E20" s="47"/>
      <c r="F20" s="47"/>
      <c r="G20" s="48"/>
      <c r="H20" s="49"/>
    </row>
    <row r="21" spans="1:8">
      <c r="A21" s="50">
        <v>2</v>
      </c>
      <c r="B21" s="47" t="s">
        <v>1273</v>
      </c>
      <c r="C21" s="47"/>
      <c r="D21" s="47"/>
      <c r="E21" s="47"/>
      <c r="F21" s="47"/>
      <c r="G21" s="48"/>
      <c r="H21" s="49"/>
    </row>
    <row r="22" spans="1:8">
      <c r="A22" s="50"/>
      <c r="B22" s="47"/>
      <c r="C22" s="47"/>
      <c r="D22" s="47"/>
      <c r="E22" s="47"/>
      <c r="F22" s="47"/>
      <c r="G22" s="48"/>
      <c r="H22" s="49"/>
    </row>
    <row r="23" spans="1:8">
      <c r="A23" s="50">
        <v>3</v>
      </c>
      <c r="B23" s="47" t="s">
        <v>1275</v>
      </c>
      <c r="C23" s="47"/>
      <c r="D23" s="47"/>
      <c r="E23" s="47"/>
      <c r="F23" s="47"/>
      <c r="G23" s="48"/>
      <c r="H23" s="49"/>
    </row>
    <row r="24" spans="1:8">
      <c r="A24" s="50"/>
      <c r="B24" s="47" t="s">
        <v>15</v>
      </c>
      <c r="C24" s="47"/>
      <c r="D24" s="47"/>
      <c r="E24" s="47"/>
      <c r="F24" s="47"/>
      <c r="G24" s="48"/>
      <c r="H24" s="49"/>
    </row>
    <row r="25" spans="1:8">
      <c r="A25" s="50"/>
      <c r="B25" s="47" t="s">
        <v>1277</v>
      </c>
      <c r="C25" s="47"/>
      <c r="D25" s="47"/>
      <c r="E25" s="47"/>
      <c r="F25" s="47"/>
      <c r="G25" s="48"/>
      <c r="H25" s="49"/>
    </row>
    <row r="26" spans="1:8">
      <c r="A26" s="50"/>
      <c r="B26" s="47"/>
      <c r="C26" s="47"/>
      <c r="D26" s="47"/>
      <c r="E26" s="47"/>
      <c r="F26" s="47"/>
      <c r="G26" s="48"/>
      <c r="H26" s="49"/>
    </row>
    <row r="27" spans="1:8">
      <c r="A27" s="50"/>
      <c r="B27" s="47"/>
      <c r="C27" s="47"/>
      <c r="D27" s="47"/>
      <c r="E27" s="47"/>
      <c r="F27" s="47"/>
      <c r="G27" s="48"/>
      <c r="H27" s="49"/>
    </row>
    <row r="28" spans="1:8">
      <c r="A28" s="59"/>
      <c r="B28" s="60"/>
      <c r="C28" s="60"/>
      <c r="D28" s="60"/>
      <c r="E28" s="60"/>
      <c r="F28" s="60"/>
      <c r="G28" s="61"/>
      <c r="H28" s="62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T14</vt:lpstr>
      <vt:lpstr>T12</vt:lpstr>
      <vt:lpstr>T11</vt:lpstr>
      <vt:lpstr>T10</vt:lpstr>
      <vt:lpstr>T09</vt:lpstr>
      <vt:lpstr>T08</vt:lpstr>
      <vt:lpstr>T07</vt:lpstr>
      <vt:lpstr>T06</vt:lpstr>
      <vt:lpstr>T05</vt:lpstr>
      <vt:lpstr>T04</vt:lpstr>
      <vt:lpstr>T03</vt:lpstr>
      <vt:lpstr>T02</vt:lpstr>
      <vt:lpstr>T01</vt:lpstr>
      <vt:lpstr>STF</vt:lpstr>
      <vt:lpstr>SEF</vt:lpstr>
      <vt:lpstr>SD1</vt:lpstr>
      <vt:lpstr>S99</vt:lpstr>
      <vt:lpstr>S98</vt:lpstr>
      <vt:lpstr>S97</vt:lpstr>
      <vt:lpstr>S96</vt:lpstr>
      <vt:lpstr>S95</vt:lpstr>
      <vt:lpstr>S94</vt:lpstr>
      <vt:lpstr>S93</vt:lpstr>
      <vt:lpstr>S85</vt:lpstr>
      <vt:lpstr>S63</vt:lpstr>
      <vt:lpstr>S58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NTF</vt:lpstr>
      <vt:lpstr>MID</vt:lpstr>
      <vt:lpstr>MAA</vt:lpstr>
      <vt:lpstr>LIQ</vt:lpstr>
      <vt:lpstr>KOP</vt:lpstr>
      <vt:lpstr>KIP</vt:lpstr>
      <vt:lpstr>PSU Banking</vt:lpstr>
      <vt:lpstr>KGI</vt:lpstr>
      <vt:lpstr>K50</vt:lpstr>
      <vt:lpstr>I3A</vt:lpstr>
      <vt:lpstr>H01</vt:lpstr>
      <vt:lpstr>GTF</vt:lpstr>
      <vt:lpstr>GOF</vt:lpstr>
      <vt:lpstr>GEM</vt:lpstr>
      <vt:lpstr>FOF</vt:lpstr>
      <vt:lpstr>FLX</vt:lpstr>
      <vt:lpstr>FLT</vt:lpstr>
      <vt:lpstr>FLR</vt:lpstr>
      <vt:lpstr>EME</vt:lpstr>
      <vt:lpstr>ELS</vt:lpstr>
      <vt:lpstr>CRO</vt:lpstr>
      <vt:lpstr>CPL</vt:lpstr>
      <vt:lpstr>Classic Equity</vt:lpstr>
      <vt:lpstr>BTF</vt:lpstr>
      <vt:lpstr>BST</vt:lpstr>
      <vt:lpstr>BON</vt:lpstr>
      <vt:lpstr>BAL</vt:lpstr>
      <vt:lpstr>Dividend Details</vt:lpstr>
      <vt:lpstr>NAV Details</vt:lpstr>
      <vt:lpstr>Common 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arra0279</dc:creator>
  <cp:lastModifiedBy>aksh1191</cp:lastModifiedBy>
  <dcterms:created xsi:type="dcterms:W3CDTF">2013-09-10T12:46:56Z</dcterms:created>
  <dcterms:modified xsi:type="dcterms:W3CDTF">2013-09-11T10:16:11Z</dcterms:modified>
</cp:coreProperties>
</file>