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45" windowWidth="15480" windowHeight="8580" firstSheet="67" activeTab="68"/>
  </bookViews>
  <sheets>
    <sheet name="T31" sheetId="78" r:id="rId1"/>
    <sheet name="T29" sheetId="77" r:id="rId2"/>
    <sheet name="T28" sheetId="76" r:id="rId3"/>
    <sheet name="T27" sheetId="75" r:id="rId4"/>
    <sheet name="T24" sheetId="74" r:id="rId5"/>
    <sheet name="T22" sheetId="73" r:id="rId6"/>
    <sheet name="T20" sheetId="72" r:id="rId7"/>
    <sheet name="T19" sheetId="71" r:id="rId8"/>
    <sheet name="T18" sheetId="70" r:id="rId9"/>
    <sheet name="T17" sheetId="69" r:id="rId10"/>
    <sheet name="T16" sheetId="68" r:id="rId11"/>
    <sheet name="T15" sheetId="67" r:id="rId12"/>
    <sheet name="T14" sheetId="66" r:id="rId13"/>
    <sheet name="T13" sheetId="65" r:id="rId14"/>
    <sheet name="T12" sheetId="64" r:id="rId15"/>
    <sheet name="T11" sheetId="63" r:id="rId16"/>
    <sheet name="T10" sheetId="62" r:id="rId17"/>
    <sheet name="T09" sheetId="61" r:id="rId18"/>
    <sheet name="T08" sheetId="60" r:id="rId19"/>
    <sheet name="T07" sheetId="59" r:id="rId20"/>
    <sheet name="T06" sheetId="58" r:id="rId21"/>
    <sheet name="T05" sheetId="57" r:id="rId22"/>
    <sheet name="T04" sheetId="56" r:id="rId23"/>
    <sheet name="T03" sheetId="55" r:id="rId24"/>
    <sheet name="T02" sheetId="54" r:id="rId25"/>
    <sheet name="T01" sheetId="53" r:id="rId26"/>
    <sheet name="STF" sheetId="52" r:id="rId27"/>
    <sheet name="SEF" sheetId="51" r:id="rId28"/>
    <sheet name="SD1" sheetId="50" r:id="rId29"/>
    <sheet name="S99" sheetId="49" r:id="rId30"/>
    <sheet name="S98" sheetId="48" r:id="rId31"/>
    <sheet name="S97" sheetId="47" r:id="rId32"/>
    <sheet name="S96" sheetId="44" r:id="rId33"/>
    <sheet name="S95" sheetId="43" r:id="rId34"/>
    <sheet name="S94" sheetId="42" r:id="rId35"/>
    <sheet name="S85" sheetId="41" r:id="rId36"/>
    <sheet name="P3J" sheetId="40" r:id="rId37"/>
    <sheet name="P3I" sheetId="39" r:id="rId38"/>
    <sheet name="P3H" sheetId="38" r:id="rId39"/>
    <sheet name="P3G" sheetId="37" r:id="rId40"/>
    <sheet name="P3F" sheetId="36" r:id="rId41"/>
    <sheet name="P3E" sheetId="35" r:id="rId42"/>
    <sheet name="P3D" sheetId="34" r:id="rId43"/>
    <sheet name="P3C" sheetId="33" r:id="rId44"/>
    <sheet name="P3B" sheetId="32" r:id="rId45"/>
    <sheet name="NTF" sheetId="31" r:id="rId46"/>
    <sheet name="MID" sheetId="29" r:id="rId47"/>
    <sheet name="MAA" sheetId="28" r:id="rId48"/>
    <sheet name="LIQ" sheetId="27" r:id="rId49"/>
    <sheet name="K50" sheetId="82" r:id="rId50"/>
    <sheet name="KOP" sheetId="26" r:id="rId51"/>
    <sheet name="KIP" sheetId="25" r:id="rId52"/>
    <sheet name="BANKING &amp; PSU Debt" sheetId="24" r:id="rId53"/>
    <sheet name="KGI" sheetId="23" r:id="rId54"/>
    <sheet name="I3A" sheetId="22" r:id="rId55"/>
    <sheet name="H01" sheetId="21" r:id="rId56"/>
    <sheet name="GTF" sheetId="20" r:id="rId57"/>
    <sheet name="GOF" sheetId="19" r:id="rId58"/>
    <sheet name="GME" sheetId="18" r:id="rId59"/>
    <sheet name="FOF" sheetId="17" r:id="rId60"/>
    <sheet name="FLX" sheetId="16" r:id="rId61"/>
    <sheet name="FLT" sheetId="15" r:id="rId62"/>
    <sheet name="FLR" sheetId="14" r:id="rId63"/>
    <sheet name="EME" sheetId="13" r:id="rId64"/>
    <sheet name="ELS" sheetId="12" r:id="rId65"/>
    <sheet name="CPL" sheetId="8" r:id="rId66"/>
    <sheet name="CLASSIC EQUITY" sheetId="7" r:id="rId67"/>
    <sheet name="CRO" sheetId="81" r:id="rId68"/>
    <sheet name="BTF" sheetId="6" r:id="rId69"/>
    <sheet name="BST" sheetId="5" r:id="rId70"/>
    <sheet name="BAL" sheetId="79" r:id="rId71"/>
    <sheet name="BON" sheetId="4" r:id="rId72"/>
    <sheet name="NAV Details" sheetId="30" r:id="rId73"/>
    <sheet name="Dividend Details" sheetId="9" r:id="rId74"/>
    <sheet name="Common Notes" sheetId="80" r:id="rId75"/>
  </sheets>
  <calcPr calcId="152511"/>
</workbook>
</file>

<file path=xl/calcChain.xml><?xml version="1.0" encoding="utf-8"?>
<calcChain xmlns="http://schemas.openxmlformats.org/spreadsheetml/2006/main">
  <c r="H62" i="28" l="1"/>
  <c r="G62" i="28"/>
  <c r="H71" i="25"/>
  <c r="G71" i="25"/>
  <c r="H13" i="23"/>
  <c r="G13" i="23"/>
  <c r="H78" i="4"/>
  <c r="G78" i="4"/>
  <c r="G92" i="8"/>
  <c r="H92" i="8"/>
</calcChain>
</file>

<file path=xl/sharedStrings.xml><?xml version="1.0" encoding="utf-8"?>
<sst xmlns="http://schemas.openxmlformats.org/spreadsheetml/2006/main" count="6893" uniqueCount="1478">
  <si>
    <t>KPIT Cummins Infosystems Ltd.</t>
  </si>
  <si>
    <t>INE836A01035</t>
  </si>
  <si>
    <t>Emami Ltd.</t>
  </si>
  <si>
    <t>INE548C01032</t>
  </si>
  <si>
    <t>Rallis India Ltd</t>
  </si>
  <si>
    <t>INE613A01020</t>
  </si>
  <si>
    <t>Bharat Bijlee Ltd</t>
  </si>
  <si>
    <t>INE464A01028</t>
  </si>
  <si>
    <t>Godfrey Phillips India Ltd.</t>
  </si>
  <si>
    <t>INE260B01010</t>
  </si>
  <si>
    <t>ING Vysya Bank Ltd</t>
  </si>
  <si>
    <t>INE166A01011</t>
  </si>
  <si>
    <t>Max India Ltd.</t>
  </si>
  <si>
    <t>INE180A01020</t>
  </si>
  <si>
    <t>Coromandel International Ltd</t>
  </si>
  <si>
    <t>INE169A01031</t>
  </si>
  <si>
    <t>Torrent Pharmaceuticals Ltd.</t>
  </si>
  <si>
    <t>INE685A01028</t>
  </si>
  <si>
    <t>Motherson Sumi Systems Ltd.</t>
  </si>
  <si>
    <t>INE775A01035</t>
  </si>
  <si>
    <t>MindTree Ltd.</t>
  </si>
  <si>
    <t>INE018I01017</t>
  </si>
  <si>
    <t>Styrolution ABS (India) Ltd.</t>
  </si>
  <si>
    <t>INE189B01011</t>
  </si>
  <si>
    <t>Zuari Global Ltd</t>
  </si>
  <si>
    <t>INE217A01012</t>
  </si>
  <si>
    <t>Graphite India Ltd.</t>
  </si>
  <si>
    <t>INE371A01025</t>
  </si>
  <si>
    <t>Portfolio Turnover Ratio  : 199.48%</t>
  </si>
  <si>
    <t>Portfolio of Kotak Floater Short Term as on 31-Dec-2013</t>
  </si>
  <si>
    <t>INE095A16KS1</t>
  </si>
  <si>
    <t>Punjab &amp; Sind Bank</t>
  </si>
  <si>
    <t>INE608A16FI2</t>
  </si>
  <si>
    <t>INE160A16JK2</t>
  </si>
  <si>
    <t>INE428A16LS2</t>
  </si>
  <si>
    <t>INE428A16LQ6</t>
  </si>
  <si>
    <t>INE001A14JK3</t>
  </si>
  <si>
    <t>INE013A14OB7</t>
  </si>
  <si>
    <t>Shapoorji Pallonji &amp; Co.Limited</t>
  </si>
  <si>
    <t>INE404K14646</t>
  </si>
  <si>
    <t>INE137K14055</t>
  </si>
  <si>
    <t>INE404K14505</t>
  </si>
  <si>
    <t>INE028A16706</t>
  </si>
  <si>
    <t>JM Financial Products Limited</t>
  </si>
  <si>
    <t>INE523H14MG3</t>
  </si>
  <si>
    <t>INE692A16CI3</t>
  </si>
  <si>
    <t>INE242A14FH7</t>
  </si>
  <si>
    <t>Small Industries Development Bank Of India.</t>
  </si>
  <si>
    <t>INE556F14858</t>
  </si>
  <si>
    <t>91 Day Treasury Bill 13/02/2014**</t>
  </si>
  <si>
    <t>IN002013X329</t>
  </si>
  <si>
    <t>364 Days Treasury Bill 06/02/2014**</t>
  </si>
  <si>
    <t>IN002012Z029</t>
  </si>
  <si>
    <t>91 Days Treasury Bill 27/02/2014</t>
  </si>
  <si>
    <t>IN002013X345</t>
  </si>
  <si>
    <t>Average Maturity of the portfolio : 0.12 Years</t>
  </si>
  <si>
    <t>Portfolio of Kotak Floater Long Term as on 31-Dec-2013</t>
  </si>
  <si>
    <t>Reliance Media Works Limited</t>
  </si>
  <si>
    <t>INE540B07012</t>
  </si>
  <si>
    <t>CARE AAA(SO)</t>
  </si>
  <si>
    <t>INE301A08340</t>
  </si>
  <si>
    <t>CARE CARE AA-</t>
  </si>
  <si>
    <t>INE721A07CH1</t>
  </si>
  <si>
    <t>Indiabulls Housing Finance Limited</t>
  </si>
  <si>
    <t>INE894F07311</t>
  </si>
  <si>
    <t>INE667F07980</t>
  </si>
  <si>
    <t>INE115A07EK6</t>
  </si>
  <si>
    <t>INE721A07BM3</t>
  </si>
  <si>
    <t>INE121A07FN5</t>
  </si>
  <si>
    <t>INE001A07FK5</t>
  </si>
  <si>
    <t>Bahadur Chand Investments Private Limited</t>
  </si>
  <si>
    <t>INE087M07045</t>
  </si>
  <si>
    <t>L &amp; T Seawood Pvt Ltd.</t>
  </si>
  <si>
    <t>INE968N08059</t>
  </si>
  <si>
    <t>INE968N08026</t>
  </si>
  <si>
    <t>INE968N08075</t>
  </si>
  <si>
    <t>INE205A14168</t>
  </si>
  <si>
    <t>INE141A16LY9</t>
  </si>
  <si>
    <t>INE001A14JM9</t>
  </si>
  <si>
    <t>Piramal Enterprises Limited</t>
  </si>
  <si>
    <t>INE140A14CG2</t>
  </si>
  <si>
    <t>INE587B14KZ5</t>
  </si>
  <si>
    <t>The South Indian Bank Ltd.</t>
  </si>
  <si>
    <t>INE683A16AO4</t>
  </si>
  <si>
    <t>CARE A1+</t>
  </si>
  <si>
    <t>Edelweiss Financial Services Limited</t>
  </si>
  <si>
    <t>INE532F14LU1</t>
  </si>
  <si>
    <t>INE121A14IU0</t>
  </si>
  <si>
    <t>IL &amp; FS Financial Services Ltd.</t>
  </si>
  <si>
    <t>INE121H14CE2</t>
  </si>
  <si>
    <t>IDBI Bank Ltd.</t>
  </si>
  <si>
    <t>INE008A16NZ3</t>
  </si>
  <si>
    <t>INE160A16JF2</t>
  </si>
  <si>
    <t>INE155A14DB9</t>
  </si>
  <si>
    <t>INE160A16JD7</t>
  </si>
  <si>
    <t>182 Days Treasury Bill 27/03/2014**</t>
  </si>
  <si>
    <t>91 Days Treasury bills 13/03/2014**</t>
  </si>
  <si>
    <t>IN002013X360</t>
  </si>
  <si>
    <t>91 Day Treasury Bill 06/03/2014**</t>
  </si>
  <si>
    <t>IN002013X352</t>
  </si>
  <si>
    <t>91 Days Treasury Bills 20/03/2014**</t>
  </si>
  <si>
    <t>91 Days Treasury Bill 23/01/2014**</t>
  </si>
  <si>
    <t>IN002013X295</t>
  </si>
  <si>
    <t>364 Days Treasury Bill 06/03/2014**</t>
  </si>
  <si>
    <t>91 Days Treasury Bills 27/03/2014**</t>
  </si>
  <si>
    <t>Average Maturity of the portfolio : 0.41 Years</t>
  </si>
  <si>
    <t>Portfolio of Kotak Flexi Debt Scheme as on 31-Dec-2013</t>
  </si>
  <si>
    <t>INE148I07316</t>
  </si>
  <si>
    <t>Vizag General Cargo Berth Private Limited</t>
  </si>
  <si>
    <t>INE905O07010</t>
  </si>
  <si>
    <t>Magma Fincorp Limited</t>
  </si>
  <si>
    <t>INE511C07276</t>
  </si>
  <si>
    <t>INE722A07224</t>
  </si>
  <si>
    <t>Fullerton India Credit Co. Ltd.</t>
  </si>
  <si>
    <t>INE535H07183</t>
  </si>
  <si>
    <t>Kotak Mahindra Prime Ltd.</t>
  </si>
  <si>
    <t>INE916DA7AC0</t>
  </si>
  <si>
    <t>INE667F07527</t>
  </si>
  <si>
    <t>Karur Vysya  Bank Ltd.</t>
  </si>
  <si>
    <t>INE036D16DR6</t>
  </si>
  <si>
    <t>INE036D16EL7</t>
  </si>
  <si>
    <t>Average Maturity of the portfolio : 0.71 Years</t>
  </si>
  <si>
    <t>Portfolio of Kotak Equity FOF as on 31-Dec-2013</t>
  </si>
  <si>
    <t>Mutual Fund Units</t>
  </si>
  <si>
    <t>Reliance Equity Opportunities Fund - Growth</t>
  </si>
  <si>
    <t>INF204K01489</t>
  </si>
  <si>
    <t>Equity Schemes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</si>
  <si>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</si>
  <si>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</si>
  <si>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</si>
  <si>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</si>
  <si>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</si>
  <si>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</si>
  <si>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</si>
  <si>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31-Dec-2013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</si>
  <si>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</si>
  <si>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</si>
  <si>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</si>
  <si>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</si>
  <si>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</si>
  <si>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</si>
  <si>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</si>
  <si>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</si>
  <si>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31-Dec-2013</t>
  </si>
  <si>
    <t>Exchange Traded Funds</t>
  </si>
  <si>
    <t>Kotak Gold ETF</t>
  </si>
  <si>
    <t>INF373I01015</t>
  </si>
  <si>
    <t>Portfolio of Kotak Gold ETF as on 31-Dec-2013</t>
  </si>
  <si>
    <t>Quantity in Kgs.</t>
  </si>
  <si>
    <t>Gold</t>
  </si>
  <si>
    <t>Portfolio of Kotak Hybrid Fixed Term Plan-Series I as on 31-Dec-2013</t>
  </si>
  <si>
    <t>Industry / Rating</t>
  </si>
  <si>
    <t>Hindalco Industries Ltd.</t>
  </si>
  <si>
    <t>INE038A01020</t>
  </si>
  <si>
    <t>Bajaj Auto Ltd.</t>
  </si>
  <si>
    <t>INE917I01010</t>
  </si>
  <si>
    <t>DLF Ltd</t>
  </si>
  <si>
    <t>INE271C01023</t>
  </si>
  <si>
    <t>GAIL (India) Ltd.</t>
  </si>
  <si>
    <t>INE129A01019</t>
  </si>
  <si>
    <t>INE752E01010</t>
  </si>
  <si>
    <t>Magma Fincorp Ltd</t>
  </si>
  <si>
    <t>INE511C07201</t>
  </si>
  <si>
    <t>INE722A07315</t>
  </si>
  <si>
    <t>CARE AA</t>
  </si>
  <si>
    <t>INE428A16LH5</t>
  </si>
  <si>
    <t>INE434A16DC1</t>
  </si>
  <si>
    <t>Average Maturity of the portfolio : 0.02 Years</t>
  </si>
  <si>
    <t>Ltd  in accordance with guidelines on valuation of securities for mutual funds issued by the Securities and</t>
  </si>
  <si>
    <t>Portfolio of Kotak Quarterly Interval Plan - Series I as on 31-Dec-2013</t>
  </si>
  <si>
    <t>91 Day Treasury Bill 06/03/2014</t>
  </si>
  <si>
    <t>Average Maturity of the portfolio : 0.18 Years</t>
  </si>
  <si>
    <t>Portfolio of Kotak Mahindra Gilt Investment Plan as on 31-Dec-2013</t>
  </si>
  <si>
    <t>Government Stock - 2020</t>
  </si>
  <si>
    <t>IN0020120054</t>
  </si>
  <si>
    <t>Government Stock - 2014</t>
  </si>
  <si>
    <t>IN0020020049</t>
  </si>
  <si>
    <t>Average Maturity of the portfolio : 11.42Years</t>
  </si>
  <si>
    <t>Portfolio of Kotak Banking and PSU Debt Fund as on 31-Dec-2013</t>
  </si>
  <si>
    <t>INE141A16JZ0</t>
  </si>
  <si>
    <t>INE160A16IV1</t>
  </si>
  <si>
    <t>INE178A14431</t>
  </si>
  <si>
    <t>INE008A16NE8</t>
  </si>
  <si>
    <t>INE090A16YC7</t>
  </si>
  <si>
    <t>INE565A16715</t>
  </si>
  <si>
    <t>INE608A16FL6</t>
  </si>
  <si>
    <t>INE238A16RQ6</t>
  </si>
  <si>
    <t>INE141A16KE3</t>
  </si>
  <si>
    <t>INE434A16DL2</t>
  </si>
  <si>
    <t>Average Maturity of the portfolio : 0.13 Years</t>
  </si>
  <si>
    <t>Portfolio of Kotak Monthly Income Plan as on 31-Dec-2013</t>
  </si>
  <si>
    <t>Container Corporation of India Ltd.</t>
  </si>
  <si>
    <t>INE111A01017</t>
  </si>
  <si>
    <t>Oil India Ltd</t>
  </si>
  <si>
    <t>INE274J01014</t>
  </si>
  <si>
    <t>GlaxoSmithkline Consumer Healthcare Ltd.</t>
  </si>
  <si>
    <t>INE264A01014</t>
  </si>
  <si>
    <t>Coal India Ltd</t>
  </si>
  <si>
    <t>INE522F01014</t>
  </si>
  <si>
    <t>CRISIL Ltd.</t>
  </si>
  <si>
    <t>INE007A01025</t>
  </si>
  <si>
    <t>Tata Capital Housing Finance Ltd;</t>
  </si>
  <si>
    <t>INE033L07660</t>
  </si>
  <si>
    <t>Reliance Jio Infocomm Ltd</t>
  </si>
  <si>
    <t>INE916D077O1</t>
  </si>
  <si>
    <t>INE121A07EF4</t>
  </si>
  <si>
    <t>India Infoline Housing Finance Ltd.</t>
  </si>
  <si>
    <t>INE477L07040</t>
  </si>
  <si>
    <t>INE752E07116</t>
  </si>
  <si>
    <t>Average Maturity of the portfolio : 3.71 Years</t>
  </si>
  <si>
    <t>Portfolio of Kotak Opportunities as on 31-Dec-2013</t>
  </si>
  <si>
    <t>Prestige Estates Projects Ltd</t>
  </si>
  <si>
    <t>INE811K01011</t>
  </si>
  <si>
    <t>Sobha Developers Ltd.</t>
  </si>
  <si>
    <t>INE671H01015</t>
  </si>
  <si>
    <t>SRM Radiant Infotech Ltd.</t>
  </si>
  <si>
    <t>INE624B01017</t>
  </si>
  <si>
    <t>Virtual Dynamics Software Ltd.</t>
  </si>
  <si>
    <t>INE406B01019</t>
  </si>
  <si>
    <t>Portfolio Turnover Ratio  : 127.04%</t>
  </si>
  <si>
    <t>INE483A16EF9</t>
  </si>
  <si>
    <t>INE428A16LG7</t>
  </si>
  <si>
    <t>INE095A16KR3</t>
  </si>
  <si>
    <t>INE001A14JN7</t>
  </si>
  <si>
    <t>INE178A14456</t>
  </si>
  <si>
    <t>INE137K14063</t>
  </si>
  <si>
    <t>INE652A16HY3</t>
  </si>
  <si>
    <t>INE205A14473</t>
  </si>
  <si>
    <t>INE667A16CV8</t>
  </si>
  <si>
    <t>INE013A14OV5</t>
  </si>
  <si>
    <t>INE140A14DM8</t>
  </si>
  <si>
    <t>INE205A14457</t>
  </si>
  <si>
    <t>INE434A16DG2</t>
  </si>
  <si>
    <t>INE090A16XT3</t>
  </si>
  <si>
    <t>INE140A14CQ1</t>
  </si>
  <si>
    <t>INE476A16KU9</t>
  </si>
  <si>
    <t>91 Days Treasury Bill 30/01/2014**</t>
  </si>
  <si>
    <t>182 Days Treasury Bill 30/01/2014</t>
  </si>
  <si>
    <t>364 Days Treasury Bill 23/01/2014**</t>
  </si>
  <si>
    <t>Average Maturity of the portfolio : 0.10 Years</t>
  </si>
  <si>
    <t>Portfolio of Kotak Multi Asset Allocation Fund as on 31-Dec-2013</t>
  </si>
  <si>
    <t>Kewal Kiran Clothing Limited</t>
  </si>
  <si>
    <t>Maruti Suzuki India Limited</t>
  </si>
  <si>
    <t>Cairn India Limited</t>
  </si>
  <si>
    <t>Solar Industries India Limited</t>
  </si>
  <si>
    <t>Bosch Limited</t>
  </si>
  <si>
    <t>Mutual Fund</t>
  </si>
  <si>
    <t>93 Days</t>
  </si>
  <si>
    <t>Average Maturity of the portfolio : 2.37 Years</t>
  </si>
  <si>
    <t>Portfolio of Kotak Midcap as on 31-Dec-2013</t>
  </si>
  <si>
    <t>Gujarat Mineral Development Corporation Ltd.</t>
  </si>
  <si>
    <t>INE131A01031</t>
  </si>
  <si>
    <t>INE562A01011</t>
  </si>
  <si>
    <t>D.B. Corp Ltd</t>
  </si>
  <si>
    <t>INE950I01011</t>
  </si>
  <si>
    <t>Jammu &amp; Kashmir Bank</t>
  </si>
  <si>
    <t>INE168A01017</t>
  </si>
  <si>
    <t>Bharat Forge Ltd.</t>
  </si>
  <si>
    <t>INE465A01025</t>
  </si>
  <si>
    <t>IL &amp; FS Transportation Networks Ltd</t>
  </si>
  <si>
    <t>INE975G01012</t>
  </si>
  <si>
    <t>Infotech Enterprises Ltd.</t>
  </si>
  <si>
    <t>INE136B01020</t>
  </si>
  <si>
    <t>Portfolio Turnover Ratio  : 147.49%</t>
  </si>
  <si>
    <t>Other than Hedging Positions through Option as on 31st December, 2013</t>
  </si>
  <si>
    <t>Option Price When purchased</t>
  </si>
  <si>
    <t>NIFTY</t>
  </si>
  <si>
    <t>Long</t>
  </si>
  <si>
    <t>Total %age of existing assets hedged through Option</t>
  </si>
  <si>
    <t xml:space="preserve">SCHEME </t>
  </si>
  <si>
    <t>NAV From 30/11/2013</t>
  </si>
  <si>
    <t>NAV To 31/12/2013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</si>
  <si>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</si>
  <si>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</si>
  <si>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</si>
  <si>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</si>
  <si>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</si>
  <si>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</si>
  <si>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</si>
  <si>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</si>
  <si>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</si>
  <si>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</si>
  <si>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</si>
  <si>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</si>
  <si>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</si>
  <si>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</si>
  <si>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</si>
  <si>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</si>
  <si>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</si>
  <si>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</si>
  <si>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</si>
  <si>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</si>
  <si>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</si>
  <si>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</si>
  <si>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</si>
  <si>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</si>
  <si>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</si>
  <si>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</si>
  <si>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</si>
  <si>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</si>
  <si>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</si>
  <si>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</si>
  <si>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</si>
  <si>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</si>
  <si>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</si>
  <si>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</si>
  <si>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</si>
  <si>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</si>
  <si>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</si>
  <si>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</si>
  <si>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</si>
  <si>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</si>
  <si>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</si>
  <si>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</si>
  <si>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</si>
  <si>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</si>
  <si>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</si>
  <si>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</si>
  <si>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</si>
  <si>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</si>
  <si>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</si>
  <si>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</si>
  <si>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</si>
  <si>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</si>
  <si>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</si>
  <si>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</si>
  <si>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</si>
  <si>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</si>
  <si>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</si>
  <si>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</si>
  <si>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</si>
  <si>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</si>
  <si>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</si>
  <si>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</si>
  <si>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</si>
  <si>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</si>
  <si>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</si>
  <si>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</si>
  <si>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</si>
  <si>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</si>
  <si>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</si>
  <si>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</si>
  <si>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</si>
  <si>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</si>
  <si>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</si>
  <si>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</si>
  <si>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</si>
  <si>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</si>
  <si>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</si>
  <si>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</si>
  <si>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</si>
  <si>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</si>
  <si>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</si>
  <si>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</si>
  <si>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</si>
  <si>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</si>
  <si>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</si>
  <si>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</si>
  <si>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</si>
  <si>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</si>
  <si>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</si>
  <si>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</si>
  <si>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</si>
  <si>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</si>
  <si>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</si>
  <si>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</si>
  <si>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</si>
  <si>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</si>
  <si>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</si>
  <si>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</si>
  <si>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</si>
  <si>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</si>
  <si>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</si>
  <si>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</si>
  <si>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</si>
  <si>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</si>
  <si>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</si>
  <si>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</si>
  <si>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</si>
  <si>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</si>
  <si>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</si>
  <si>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</si>
  <si>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8-Direct</t>
  </si>
  <si>
    <t>NA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</si>
  <si>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</si>
  <si>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</si>
  <si>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</si>
  <si>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</si>
  <si>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</si>
  <si>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</si>
  <si>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</si>
  <si>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</si>
  <si>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</si>
  <si>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</si>
  <si>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</si>
  <si>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</si>
  <si>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</si>
  <si>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</si>
  <si>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</si>
  <si>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</si>
  <si>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</si>
  <si>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</si>
  <si>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</si>
  <si>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</si>
  <si>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</si>
  <si>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</si>
  <si>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</si>
  <si>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</si>
  <si>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</si>
  <si>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</si>
  <si>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</si>
  <si>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</si>
  <si>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</si>
  <si>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</si>
  <si>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</si>
  <si>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</si>
  <si>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</si>
  <si>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</si>
  <si>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</si>
  <si>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</si>
  <si>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</si>
  <si>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</si>
  <si>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</si>
  <si>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</si>
  <si>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</si>
  <si>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</si>
  <si>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</si>
  <si>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</si>
  <si>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</si>
  <si>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</si>
  <si>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</si>
  <si>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</si>
  <si>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</si>
  <si>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</si>
  <si>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</si>
  <si>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</si>
  <si>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</si>
  <si>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</si>
  <si>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</si>
  <si>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</si>
  <si>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</si>
  <si>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</si>
  <si>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</si>
  <si>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</si>
  <si>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</si>
  <si>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</si>
  <si>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</si>
  <si>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</si>
  <si>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</si>
  <si>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</si>
  <si>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</si>
  <si>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</si>
  <si>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</si>
  <si>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</si>
  <si>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</si>
  <si>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</si>
  <si>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</si>
  <si>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</si>
  <si>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</si>
  <si>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</si>
  <si>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</si>
  <si>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</si>
  <si>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</si>
  <si>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</si>
  <si>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</si>
  <si>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</si>
  <si>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</si>
  <si>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</si>
  <si>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</si>
  <si>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</si>
  <si>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</si>
  <si>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</si>
  <si>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</si>
  <si>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</si>
  <si>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</si>
  <si>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</si>
  <si>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</si>
  <si>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</si>
  <si>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</si>
  <si>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</si>
  <si>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</si>
  <si>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</si>
  <si>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120 Direct Dividend</t>
  </si>
  <si>
    <t xml:space="preserve"> FMP Series 120 Direct Growth</t>
  </si>
  <si>
    <t xml:space="preserve"> FMP Series 120 Dividend</t>
  </si>
  <si>
    <t xml:space="preserve"> FMP Series 120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</si>
  <si>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</si>
  <si>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</si>
  <si>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</si>
  <si>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</si>
  <si>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</si>
  <si>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</si>
  <si>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</si>
  <si>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</si>
  <si>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</si>
  <si>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</si>
  <si>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</si>
  <si>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</si>
  <si>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</si>
  <si>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</si>
  <si>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</si>
  <si>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</si>
  <si>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</si>
  <si>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</si>
  <si>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</si>
  <si>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</si>
  <si>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</si>
  <si>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</si>
  <si>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</si>
  <si>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</si>
  <si>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</si>
  <si>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</si>
  <si>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</si>
  <si>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</si>
  <si>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</si>
  <si>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</si>
  <si>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</si>
  <si>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</si>
  <si>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</si>
  <si>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</si>
  <si>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</si>
  <si>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</si>
  <si>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</si>
  <si>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</si>
  <si>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</si>
  <si>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>Portfolio of Kotak Bond as on 31-Dec-2013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</si>
  <si>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</si>
  <si>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</si>
  <si>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</si>
  <si>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</si>
  <si>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</si>
  <si>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</si>
  <si>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</si>
  <si>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</si>
  <si>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</si>
  <si>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</si>
  <si>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</si>
  <si>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</si>
  <si>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</si>
  <si>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</si>
  <si>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</si>
  <si>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</si>
  <si>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</si>
  <si>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</si>
  <si>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</si>
  <si>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</si>
  <si>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</si>
  <si>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</si>
  <si>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</si>
  <si>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</si>
  <si>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</si>
  <si>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</si>
  <si>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</si>
  <si>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</si>
  <si>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</si>
  <si>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</si>
  <si>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</si>
  <si>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Portfolio of Kotak Nifty ETF as on 31-Dec-2013</t>
  </si>
  <si>
    <t>INE237A01028</t>
  </si>
  <si>
    <t>Ambuja Cements Ltd.</t>
  </si>
  <si>
    <t>INE079A01024</t>
  </si>
  <si>
    <t>IDFC Ltd</t>
  </si>
  <si>
    <t>INE043D01016</t>
  </si>
  <si>
    <t>Jaiprakash Associates Ltd</t>
  </si>
  <si>
    <t>INE455F01025</t>
  </si>
  <si>
    <t>Portfolio of Kotak Quarterly Interval Plan - Series 2 as on 31-Dec-2013</t>
  </si>
  <si>
    <t>Average Maturity of the portfolio : 0.17 Years</t>
  </si>
  <si>
    <t>Portfolio of Kotak Quarterly Interval Plan - Series 3 as on 31-Dec-2013</t>
  </si>
  <si>
    <t>INE112A16DN0</t>
  </si>
  <si>
    <t>91 Day Treasury Bill 13/02/2014</t>
  </si>
  <si>
    <t>Portfolio of Kotak Quarterly Interval Plan - Series 4 as on 31-Dec-2013</t>
  </si>
  <si>
    <t>Portfolio of Kotak Quarterly Interval Plan - Series 5 as on 31-Dec-2013</t>
  </si>
  <si>
    <t>Portfolio of Kotak Quarterly Interval Plan - Series 6 as on 31-Dec-2013</t>
  </si>
  <si>
    <t>INE008A16SN8</t>
  </si>
  <si>
    <t>INE095A16KM4</t>
  </si>
  <si>
    <t>INE141A16JP1</t>
  </si>
  <si>
    <t>Average Maturity of the portfolio : 0.09 Years</t>
  </si>
  <si>
    <t>Portfolio of Kotak Quarterly Interval Plan - Series 7 as on 31-Dec-2013</t>
  </si>
  <si>
    <t>Portfolio of Kotak Quarterly Interval Plan - Series 8 as on 31-Dec-2013</t>
  </si>
  <si>
    <t>Average Maturity of the portfolio : 0.16 Years</t>
  </si>
  <si>
    <t>Portfolio of Kotak Quarterly Interval Plan - Series 9 as on 31-Dec-2013</t>
  </si>
  <si>
    <t>Portfolio of Kotak Quarterly Interval Plan - Series 10 as on 31-Dec-2013</t>
  </si>
  <si>
    <t>INE909H07701</t>
  </si>
  <si>
    <t>INE001A07HW6</t>
  </si>
  <si>
    <t>INE020B07BG0</t>
  </si>
  <si>
    <t>INE134E08CQ8</t>
  </si>
  <si>
    <t>INE752E07EL6</t>
  </si>
  <si>
    <t>INE134E08CT2</t>
  </si>
  <si>
    <t>INE090A16ZS0</t>
  </si>
  <si>
    <t>Average Maturity of the portfolio : 0.89 Years</t>
  </si>
  <si>
    <t>INE434A16DF4</t>
  </si>
  <si>
    <t>INE112A16DM2</t>
  </si>
  <si>
    <t>INE565A16707</t>
  </si>
  <si>
    <t>INE562A16CY5</t>
  </si>
  <si>
    <t>INE141A16JM8</t>
  </si>
  <si>
    <t>Average Maturity of the portfolio : 0.08 Years</t>
  </si>
  <si>
    <t>INE528G16TF6</t>
  </si>
  <si>
    <t>INE683A16AN6</t>
  </si>
  <si>
    <t>INE036D16DB0</t>
  </si>
  <si>
    <t>INE090A16YH6</t>
  </si>
  <si>
    <t>INE171A16EW5</t>
  </si>
  <si>
    <t>INE036D16DF1</t>
  </si>
  <si>
    <t>INE112A16DP5</t>
  </si>
  <si>
    <t>INE476A16JB1</t>
  </si>
  <si>
    <t>INE095A16HF4</t>
  </si>
  <si>
    <t>INE090A16YO2</t>
  </si>
  <si>
    <t>INE171A16FA8</t>
  </si>
  <si>
    <t>INE036D16DI5</t>
  </si>
  <si>
    <t>Average Maturity of the portfolio : 0.20 Years</t>
  </si>
  <si>
    <t>INE001A07GJ5</t>
  </si>
  <si>
    <t>INE261F09GB7</t>
  </si>
  <si>
    <t>INE134E08BJ5</t>
  </si>
  <si>
    <t>INE667F07AO5</t>
  </si>
  <si>
    <t>INE916DA7055</t>
  </si>
  <si>
    <t>INE115A07AN8</t>
  </si>
  <si>
    <t>INE053F09FW6</t>
  </si>
  <si>
    <t>INE752E07FH1</t>
  </si>
  <si>
    <t>INE483A16EW4</t>
  </si>
  <si>
    <t>Average Maturity of the portfolio : 0.22 Years</t>
  </si>
  <si>
    <t>Tata Capital Limited</t>
  </si>
  <si>
    <t>INE976I07856</t>
  </si>
  <si>
    <t>INE043D07BJ2</t>
  </si>
  <si>
    <t>INE115A07CS3</t>
  </si>
  <si>
    <t>INE001A07IX2</t>
  </si>
  <si>
    <t>INE261F09GH4</t>
  </si>
  <si>
    <t>INE752E07HC8</t>
  </si>
  <si>
    <t>INE683A16BG8</t>
  </si>
  <si>
    <t>INE008A16QO0</t>
  </si>
  <si>
    <t>Average Maturity of the portfolio : 0.49 Years</t>
  </si>
  <si>
    <t>INE608A16EO3</t>
  </si>
  <si>
    <t>INE705A16GD5</t>
  </si>
  <si>
    <t>INE008A16PK0</t>
  </si>
  <si>
    <t>INE691A16GY3</t>
  </si>
  <si>
    <t>INE434A16DN8</t>
  </si>
  <si>
    <t>Portfolio of Kotak Select Focus Fund as on 31-Dec-2013</t>
  </si>
  <si>
    <t>Prestige Estates Projects Limited</t>
  </si>
  <si>
    <t>Sun TV Network Limited</t>
  </si>
  <si>
    <t>Kec International Ltd.</t>
  </si>
  <si>
    <t>INE389H01022</t>
  </si>
  <si>
    <t>Portfolio Turnover Ratio  : 116.96%</t>
  </si>
  <si>
    <t>Portfolio of Kotak Sensex ETF as on 31-Dec-2013</t>
  </si>
  <si>
    <t>INE683A16BB9</t>
  </si>
  <si>
    <t>INE112A16DO8</t>
  </si>
  <si>
    <t>Average Maturity of the portfolio : 0.21 Years</t>
  </si>
  <si>
    <t>INE476A16JM8</t>
  </si>
  <si>
    <t>Average Maturity of the portfolio : 0.19 Years</t>
  </si>
  <si>
    <t>INE683A16BI4</t>
  </si>
  <si>
    <t>INE166A16JA0</t>
  </si>
  <si>
    <t>INE705A16FZ0</t>
  </si>
  <si>
    <t>Average Maturity of the portfolio : 0.45 Years</t>
  </si>
  <si>
    <t>INE095A16IF2</t>
  </si>
  <si>
    <t>INE652A16GZ2</t>
  </si>
  <si>
    <t>Average Maturity of the portfolio : 0.59 Years</t>
  </si>
  <si>
    <t>INE649A16EB4</t>
  </si>
  <si>
    <t>INE090A16E42</t>
  </si>
  <si>
    <t>INE001A07IL7</t>
  </si>
  <si>
    <t>INE909H07AQ2</t>
  </si>
  <si>
    <t>Average Maturity of the portfolio : 1.42 Years</t>
  </si>
  <si>
    <t>INE008A16RP5</t>
  </si>
  <si>
    <t>INE238A16SR2</t>
  </si>
  <si>
    <t>INE095A16IL0</t>
  </si>
  <si>
    <t>INE090A16B94</t>
  </si>
  <si>
    <t>Average Maturity of the portfolio : 0.61 Years</t>
  </si>
  <si>
    <t>INE238A16SW2</t>
  </si>
  <si>
    <t>INE483A16FW1</t>
  </si>
  <si>
    <t>INE095A16IQ9</t>
  </si>
  <si>
    <t>INE008A16RA7</t>
  </si>
  <si>
    <t>State Bank of Travancore</t>
  </si>
  <si>
    <t>INE654A16DS0</t>
  </si>
  <si>
    <t>Average Maturity of the portfolio : 0.63 Years</t>
  </si>
  <si>
    <t>INE090A16C51</t>
  </si>
  <si>
    <t>INE095A16IV9</t>
  </si>
  <si>
    <t>United Bank Of India</t>
  </si>
  <si>
    <t>INE695A16IE2</t>
  </si>
  <si>
    <t>INE238A16TA6</t>
  </si>
  <si>
    <t>Bank of Maharashtra</t>
  </si>
  <si>
    <t>INE457A16DE8</t>
  </si>
  <si>
    <t>INE008A16RC3</t>
  </si>
  <si>
    <t>Average Maturity of the portfolio : 0.65 Years</t>
  </si>
  <si>
    <t>INE020B08609</t>
  </si>
  <si>
    <t>INE134E08FV1</t>
  </si>
  <si>
    <t>Infrastructure Leasing &amp; Financial Services Limited</t>
  </si>
  <si>
    <t>INE871D07MY2</t>
  </si>
  <si>
    <t>National Housing Bank</t>
  </si>
  <si>
    <t>INE557F08ER1</t>
  </si>
  <si>
    <t>INE514E08CN8</t>
  </si>
  <si>
    <t>INE062A09130</t>
  </si>
  <si>
    <t>INE752E07JP6</t>
  </si>
  <si>
    <t>INE261F09GL6</t>
  </si>
  <si>
    <t>Average Maturity of the portfolio : 2.40 Years</t>
  </si>
  <si>
    <t>INE705A16HN2</t>
  </si>
  <si>
    <t>INE095A16IX5</t>
  </si>
  <si>
    <t>INE166A16JX2</t>
  </si>
  <si>
    <t>INE008A16RK6</t>
  </si>
  <si>
    <t>INE112A16EB3</t>
  </si>
  <si>
    <t>INE008A16QZ6</t>
  </si>
  <si>
    <t>Average Maturity of the portfolio : 0.66 Years</t>
  </si>
  <si>
    <t>INE562A16DU1</t>
  </si>
  <si>
    <t>INE095A16JK0</t>
  </si>
  <si>
    <t>INE121H14CA0</t>
  </si>
  <si>
    <t>INE652A16HM8</t>
  </si>
  <si>
    <t>Average Maturity of the portfolio : 0.68 Years</t>
  </si>
  <si>
    <t>INE695A16II3</t>
  </si>
  <si>
    <t>INE238A16TJ7</t>
  </si>
  <si>
    <t>INE008A16RZ4</t>
  </si>
  <si>
    <t>INE667A16CE4</t>
  </si>
  <si>
    <t>INE909H07883</t>
  </si>
  <si>
    <t>INE095A16JX3</t>
  </si>
  <si>
    <t>INE033L14898</t>
  </si>
  <si>
    <t>INE008A16SD9</t>
  </si>
  <si>
    <t>INE238A16TK5</t>
  </si>
  <si>
    <t>Average Maturity of the portfolio : 0.69 Years</t>
  </si>
  <si>
    <t>INE141A16ML4</t>
  </si>
  <si>
    <t>INE695A16IM5</t>
  </si>
  <si>
    <t>Average Maturity of the portfolio : 0.70 Years</t>
  </si>
  <si>
    <t>State Bank of Bikaner &amp; Jaipur</t>
  </si>
  <si>
    <t>INE648A16GI6</t>
  </si>
  <si>
    <t>INE238A16TX8</t>
  </si>
  <si>
    <t>INE434A16EH8</t>
  </si>
  <si>
    <t>INE160A16JB1</t>
  </si>
  <si>
    <t>INE028A16573</t>
  </si>
  <si>
    <t>INE166A16KD2</t>
  </si>
  <si>
    <t>INE141A16MS9</t>
  </si>
  <si>
    <t>Average Maturity of the portfolio : 0.76 Years</t>
  </si>
  <si>
    <t>INE043D07CJ0</t>
  </si>
  <si>
    <t>Average Maturity of the portfolio : 0.75 Years</t>
  </si>
  <si>
    <t>Edelweiss Housing Finanance Limited</t>
  </si>
  <si>
    <t>INE530L07020</t>
  </si>
  <si>
    <t>CARE AA(SO)</t>
  </si>
  <si>
    <t>INE523H07189</t>
  </si>
  <si>
    <t>INE301A08365</t>
  </si>
  <si>
    <t>INE722A07414</t>
  </si>
  <si>
    <t>Jyothy Laboratories Limited</t>
  </si>
  <si>
    <t>INE668F07012</t>
  </si>
  <si>
    <t>INE301A08332</t>
  </si>
  <si>
    <t>INE968N08018</t>
  </si>
  <si>
    <t>Average Maturity of the portfolio : 1.29 Years</t>
  </si>
  <si>
    <t>INE238A16UR8</t>
  </si>
  <si>
    <t>Average Maturity of the portfolio : 0.93 Years</t>
  </si>
  <si>
    <t>Average Maturity of the portfolio : 0.92 Years</t>
  </si>
  <si>
    <t>INE530L07038</t>
  </si>
  <si>
    <t>INE301A08373</t>
  </si>
  <si>
    <t>INE668F07038</t>
  </si>
  <si>
    <t>India  Infoline Finance Limited</t>
  </si>
  <si>
    <t>INE866I07578</t>
  </si>
  <si>
    <t>Sahyadri Agencies Ltd</t>
  </si>
  <si>
    <t>INE811P07033</t>
  </si>
  <si>
    <t>BRICKWORK BWR A(SO)</t>
  </si>
  <si>
    <t>Average Maturity of the portfolio : 1.74 Years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</si>
  <si>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</si>
  <si>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</si>
  <si>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</si>
  <si>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</si>
  <si>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</si>
  <si>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</si>
  <si>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</si>
  <si>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</si>
  <si>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</si>
  <si>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Reliance Utilities And Power Private Limited</t>
  </si>
  <si>
    <t>INE936D07067</t>
  </si>
  <si>
    <t>CRISIL AAA</t>
  </si>
  <si>
    <t>Sterlite Industries (India) Ltd</t>
  </si>
  <si>
    <t>INE268A07111</t>
  </si>
  <si>
    <t>CRISIL AA+</t>
  </si>
  <si>
    <t>Tata Power Company Ltd.</t>
  </si>
  <si>
    <t>INE245A08042</t>
  </si>
  <si>
    <t>CRISIL AA-</t>
  </si>
  <si>
    <t>HPCL Mittal Pipelines Ltd.</t>
  </si>
  <si>
    <t>INE803N07043</t>
  </si>
  <si>
    <t>ICRA AA-</t>
  </si>
  <si>
    <t>Indian Railway Finance Corporation Ltd.</t>
  </si>
  <si>
    <t>INE053F07629</t>
  </si>
  <si>
    <t>Talwandi Sabo Power Limited</t>
  </si>
  <si>
    <t>INE694L07016</t>
  </si>
  <si>
    <t>CRISIL AA+(so)</t>
  </si>
  <si>
    <t>ZCB</t>
  </si>
  <si>
    <t>Lands End Properties Private Limited</t>
  </si>
  <si>
    <t>INE776K07021</t>
  </si>
  <si>
    <t>CARE AA+(SO)</t>
  </si>
  <si>
    <t>Aditya Birla Nuvo Limited</t>
  </si>
  <si>
    <t>INE069A08038</t>
  </si>
  <si>
    <t>ICRA AA+</t>
  </si>
  <si>
    <t>INE803N07035</t>
  </si>
  <si>
    <t>INE268A07137</t>
  </si>
  <si>
    <t>Export-Import Bank of India.</t>
  </si>
  <si>
    <t>INE514E08DD7</t>
  </si>
  <si>
    <t>INE268A07103</t>
  </si>
  <si>
    <t>Reliance Ports And Terminals Limited</t>
  </si>
  <si>
    <t>INE941D07125</t>
  </si>
  <si>
    <t>INE803N07027</t>
  </si>
  <si>
    <t>Hero FinCorp Ltd.</t>
  </si>
  <si>
    <t>INE957N07013</t>
  </si>
  <si>
    <t>Shriram Transport Finance Co Ltd.</t>
  </si>
  <si>
    <t>INE721A07ES4</t>
  </si>
  <si>
    <t>CARE AA+</t>
  </si>
  <si>
    <t>INE268A07145</t>
  </si>
  <si>
    <t>Tata Motors Finance Ltd</t>
  </si>
  <si>
    <t>INE909H07AP4</t>
  </si>
  <si>
    <t>Reliance Jio Infocomm Limited</t>
  </si>
  <si>
    <t>INE110L08011</t>
  </si>
  <si>
    <t>INE721A07DL1</t>
  </si>
  <si>
    <t>CRISIL AA</t>
  </si>
  <si>
    <t>YES Bank Ltd.</t>
  </si>
  <si>
    <t>INE528G09079</t>
  </si>
  <si>
    <t>Aditya Birla Finance Ltd.</t>
  </si>
  <si>
    <t>INE860H07268</t>
  </si>
  <si>
    <t>ICRA AA</t>
  </si>
  <si>
    <t>Rural Electrification Corporation Ltd.</t>
  </si>
  <si>
    <t>INE020B07HY0</t>
  </si>
  <si>
    <t>HDB Financial Services Ltd.</t>
  </si>
  <si>
    <t>INE756I07266</t>
  </si>
  <si>
    <t>CARE AAA</t>
  </si>
  <si>
    <t>Citicorp Finance (India) Ltd.</t>
  </si>
  <si>
    <t>INE136E07LT0</t>
  </si>
  <si>
    <t>Indostar Capital Finance Private Limited</t>
  </si>
  <si>
    <t>INE896L07033</t>
  </si>
  <si>
    <t>CARE AA-</t>
  </si>
  <si>
    <t>PNB Housing Finance Ltd.</t>
  </si>
  <si>
    <t>INE572E09031</t>
  </si>
  <si>
    <t>HDFC Ltd.</t>
  </si>
  <si>
    <t>INE001A07IB8</t>
  </si>
  <si>
    <t>L &amp; T Infrastructure Development Project Ltd.</t>
  </si>
  <si>
    <t>INE981F07027</t>
  </si>
  <si>
    <t>Power Finance Corporation Ltd.</t>
  </si>
  <si>
    <t>INE134E08FR9</t>
  </si>
  <si>
    <t>Tata Steel Limited</t>
  </si>
  <si>
    <t>INE081A08181</t>
  </si>
  <si>
    <t>INE756I07027</t>
  </si>
  <si>
    <t>LIC Housing Finance Ltd.</t>
  </si>
  <si>
    <t>INE115A07EB5</t>
  </si>
  <si>
    <t>Central Bank Of India</t>
  </si>
  <si>
    <t>INE483A09252</t>
  </si>
  <si>
    <t>INE020B07HV6</t>
  </si>
  <si>
    <t>National Bank for Agriculture and Rural Development</t>
  </si>
  <si>
    <t>INE261F09IF4</t>
  </si>
  <si>
    <t>INE134E08EY8</t>
  </si>
  <si>
    <t>INE261F09HF6</t>
  </si>
  <si>
    <t>INE115A07DD3</t>
  </si>
  <si>
    <t>INE001A07FW0</t>
  </si>
  <si>
    <t>Tata Motors Ltd.</t>
  </si>
  <si>
    <t>INE155A07185</t>
  </si>
  <si>
    <t>INE115A07AO6</t>
  </si>
  <si>
    <t>INE115A07BY3</t>
  </si>
  <si>
    <t>INE261F09HN0</t>
  </si>
  <si>
    <t>INE115A07BV9</t>
  </si>
  <si>
    <t>INE134E08DZ7</t>
  </si>
  <si>
    <t>INE001A07FR0</t>
  </si>
  <si>
    <t>Power Grid Corporation of India Ltd.</t>
  </si>
  <si>
    <t>INE752E07EK8</t>
  </si>
  <si>
    <t>Sundaram BNP Paribas Home Finance Ltd</t>
  </si>
  <si>
    <t>INE667F07311</t>
  </si>
  <si>
    <t>CARE CARE AA+</t>
  </si>
  <si>
    <t>INE721A07AR4</t>
  </si>
  <si>
    <t>INE721A07952</t>
  </si>
  <si>
    <t>FITCH AA(ind)</t>
  </si>
  <si>
    <t>Total</t>
  </si>
  <si>
    <t>Privately placed / Unlisted</t>
  </si>
  <si>
    <t>HPCL Mittal Energy Ltd.</t>
  </si>
  <si>
    <t>INE137K08016</t>
  </si>
  <si>
    <t>INE137K07034</t>
  </si>
  <si>
    <t>INE137K07026</t>
  </si>
  <si>
    <t>INE137K07018</t>
  </si>
  <si>
    <t>Mandava Holdings Private Limited</t>
  </si>
  <si>
    <t>INE689L07032</t>
  </si>
  <si>
    <t>BRICKWORK BWR AA+(SO)</t>
  </si>
  <si>
    <t>INE689L07024</t>
  </si>
  <si>
    <t>Government Dated Securities</t>
  </si>
  <si>
    <t>Government Stock - 2023</t>
  </si>
  <si>
    <t>IN0020130012</t>
  </si>
  <si>
    <t>SOV</t>
  </si>
  <si>
    <t>Government Stock - 2027</t>
  </si>
  <si>
    <t>IN0020060078</t>
  </si>
  <si>
    <t>IN0020070069</t>
  </si>
  <si>
    <t>IN0020130061</t>
  </si>
  <si>
    <t>IN2220130149</t>
  </si>
  <si>
    <t>IN3120130163</t>
  </si>
  <si>
    <t>IN3120130148</t>
  </si>
  <si>
    <t>IN0020130046</t>
  </si>
  <si>
    <t>IN2220130123</t>
  </si>
  <si>
    <t>IN1020130051</t>
  </si>
  <si>
    <t>Money Market Instruments</t>
  </si>
  <si>
    <t>Commercial Paper (CP)/Certificate of Deposits (CD)**</t>
  </si>
  <si>
    <t>CP</t>
  </si>
  <si>
    <t>INE667F14861</t>
  </si>
  <si>
    <t xml:space="preserve">CRISIL </t>
  </si>
  <si>
    <t>INE001A14IT6</t>
  </si>
  <si>
    <t>ICRA A1+</t>
  </si>
  <si>
    <t>Bajaj Finance Limited</t>
  </si>
  <si>
    <t>INE296A14FV4</t>
  </si>
  <si>
    <t>Treasury Bills**</t>
  </si>
  <si>
    <t>TB</t>
  </si>
  <si>
    <t>91 Days Treasury Bills 27/03/2014</t>
  </si>
  <si>
    <t>IN002013X386</t>
  </si>
  <si>
    <t>182 Days Treasury Bill 27/03/2014</t>
  </si>
  <si>
    <t>IN002013Y137</t>
  </si>
  <si>
    <t>91 Days Treasury Bills 20/03/2014</t>
  </si>
  <si>
    <t>IN002013X378</t>
  </si>
  <si>
    <t>Net Current Assets/(Liabilities)</t>
  </si>
  <si>
    <t>Grand Total</t>
  </si>
  <si>
    <t>Notes :</t>
  </si>
  <si>
    <t>Average Maturity of the portfolio : 8.30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</si>
  <si>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</si>
  <si>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</si>
  <si>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</si>
  <si>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</si>
  <si>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 Bond Short Term Plan as on 31-Dec-2013</t>
  </si>
  <si>
    <t>INE756I07241</t>
  </si>
  <si>
    <t>INE756I07225</t>
  </si>
  <si>
    <t>Cholamandalam Investment and Finance Company Ltd</t>
  </si>
  <si>
    <t>INE121A07GN3</t>
  </si>
  <si>
    <t>INE121A07GM5</t>
  </si>
  <si>
    <t>INE667F07998</t>
  </si>
  <si>
    <t>INE115A07DZ6</t>
  </si>
  <si>
    <t>GE Capital Services India.</t>
  </si>
  <si>
    <t>INE587B07TP1</t>
  </si>
  <si>
    <t>IDFC Limited</t>
  </si>
  <si>
    <t>INE043D07EV1</t>
  </si>
  <si>
    <t>ICRA AAA</t>
  </si>
  <si>
    <t>INE001A07JH3</t>
  </si>
  <si>
    <t>INE909H07768</t>
  </si>
  <si>
    <t>INE043D07BV7</t>
  </si>
  <si>
    <t>INE860H07193</t>
  </si>
  <si>
    <t>INE134E08ER2</t>
  </si>
  <si>
    <t>INE043D07DR1</t>
  </si>
  <si>
    <t>INE001A07HD6</t>
  </si>
  <si>
    <t>INE115A07EG4</t>
  </si>
  <si>
    <t>INE134E08FU3</t>
  </si>
  <si>
    <t>INE514E08738</t>
  </si>
  <si>
    <t>INE043D07BQ7</t>
  </si>
  <si>
    <t>INE721A08612</t>
  </si>
  <si>
    <t>INE721A08729</t>
  </si>
  <si>
    <t>INE134E08FK4</t>
  </si>
  <si>
    <t>INE134E08DY0</t>
  </si>
  <si>
    <t>Tata Sons Ltd.</t>
  </si>
  <si>
    <t>INE895D08386</t>
  </si>
  <si>
    <t>IN2120130033</t>
  </si>
  <si>
    <t>CD</t>
  </si>
  <si>
    <t>Vijaya Bank</t>
  </si>
  <si>
    <t>INE705A16II0</t>
  </si>
  <si>
    <t>CRISIL A1+</t>
  </si>
  <si>
    <t>Oriental Bank of Commerce</t>
  </si>
  <si>
    <t>INE141A16MR1</t>
  </si>
  <si>
    <t>State Bank of Hyderabad</t>
  </si>
  <si>
    <t>INE649A16EK5</t>
  </si>
  <si>
    <t>INE483A16GX7</t>
  </si>
  <si>
    <t>Indian Bank</t>
  </si>
  <si>
    <t>INE562A16EN4</t>
  </si>
  <si>
    <t>Andhra Bank</t>
  </si>
  <si>
    <t>INE434A16EK2</t>
  </si>
  <si>
    <t>INE483A16GV1</t>
  </si>
  <si>
    <t>State Bank of Patiala</t>
  </si>
  <si>
    <t>INE652A16IK0</t>
  </si>
  <si>
    <t>Corporation Bank</t>
  </si>
  <si>
    <t>INE112A16EC1</t>
  </si>
  <si>
    <t>STCI Finance Limited</t>
  </si>
  <si>
    <t>INE020E14BG0</t>
  </si>
  <si>
    <t>ICICI Bank Ltd.</t>
  </si>
  <si>
    <t>INE090A16E34</t>
  </si>
  <si>
    <t>AXIS Bank Ltd.</t>
  </si>
  <si>
    <t>INE238A16SB6</t>
  </si>
  <si>
    <t>Treasury Bills</t>
  </si>
  <si>
    <t>91 Days Treasury Bill 30/01/2014</t>
  </si>
  <si>
    <t>IN002013X303</t>
  </si>
  <si>
    <t>91 Days Treasury Bill 06/02/2014</t>
  </si>
  <si>
    <t>IN002013X311</t>
  </si>
  <si>
    <t>182 Days Treasury Bill 30/01/2014**</t>
  </si>
  <si>
    <t>IN002013Y095</t>
  </si>
  <si>
    <t xml:space="preserve"> </t>
  </si>
  <si>
    <t>Collateral Borrowing &amp; Lending obligation</t>
  </si>
  <si>
    <t>Average Maturity of the portfolio : 1.99 Years</t>
  </si>
  <si>
    <t>Portfolio of Kotak PSU Bank ETF as on 31-Dec-2013</t>
  </si>
  <si>
    <t>Industry</t>
  </si>
  <si>
    <t>Equity &amp; Equity related</t>
  </si>
  <si>
    <t>State Bank Of India.</t>
  </si>
  <si>
    <t>INE062A01012</t>
  </si>
  <si>
    <t>Banks</t>
  </si>
  <si>
    <t>Bank Of Baroda</t>
  </si>
  <si>
    <t>INE028A01013</t>
  </si>
  <si>
    <t>Punjab National Bank</t>
  </si>
  <si>
    <t>INE160A01014</t>
  </si>
  <si>
    <t>Bank of India</t>
  </si>
  <si>
    <t>INE084A01016</t>
  </si>
  <si>
    <t>Canara Bank</t>
  </si>
  <si>
    <t>INE476A01014</t>
  </si>
  <si>
    <t>Union Bank of India</t>
  </si>
  <si>
    <t>INE692A01016</t>
  </si>
  <si>
    <t>INE141A01014</t>
  </si>
  <si>
    <t>IDBI Bank Ltd</t>
  </si>
  <si>
    <t>INE008A01015</t>
  </si>
  <si>
    <t>Allahabad Bank</t>
  </si>
  <si>
    <t>INE428A01015</t>
  </si>
  <si>
    <t>Syndicate Bank</t>
  </si>
  <si>
    <t>INE667A01018</t>
  </si>
  <si>
    <t>INE434A01013</t>
  </si>
  <si>
    <t>Indian Overseas Bank</t>
  </si>
  <si>
    <t>INE565A01014</t>
  </si>
  <si>
    <t>Portfolio of Kotak Classic Equity as on 31-Dec-2013</t>
  </si>
  <si>
    <t>Infosys Ltd.</t>
  </si>
  <si>
    <t>INE009A01021</t>
  </si>
  <si>
    <t>Software</t>
  </si>
  <si>
    <t>ITC Ltd.</t>
  </si>
  <si>
    <t>INE154A01025</t>
  </si>
  <si>
    <t>Consumer Non Durables</t>
  </si>
  <si>
    <t>INE001A01036</t>
  </si>
  <si>
    <t>Finance</t>
  </si>
  <si>
    <t>Tata Consultancy Services Ltd.</t>
  </si>
  <si>
    <t>INE467B01029</t>
  </si>
  <si>
    <t>NMDC Ltd.</t>
  </si>
  <si>
    <t>INE584A01023</t>
  </si>
  <si>
    <t>Minerals/Mining</t>
  </si>
  <si>
    <t>HDFC Bank Ltd.</t>
  </si>
  <si>
    <t>INE040A01026</t>
  </si>
  <si>
    <t>INE090A01013</t>
  </si>
  <si>
    <t>IDR of Standard Chartered PLC</t>
  </si>
  <si>
    <t>INE028L21018</t>
  </si>
  <si>
    <t>Tech Mahindra Ltd.</t>
  </si>
  <si>
    <t>INE669C01028</t>
  </si>
  <si>
    <t>Sun Pharmaceutical Industries Ltd.</t>
  </si>
  <si>
    <t>INE044A01036</t>
  </si>
  <si>
    <t>Pharmaceuticals</t>
  </si>
  <si>
    <t>Larsen and Toubro Ltd.</t>
  </si>
  <si>
    <t>INE018A01030</t>
  </si>
  <si>
    <t>Construction Project</t>
  </si>
  <si>
    <t>National Thermal Power Corporation Ltd.</t>
  </si>
  <si>
    <t>INE733E01010</t>
  </si>
  <si>
    <t>Power</t>
  </si>
  <si>
    <t>Reliance Industries Ltd.</t>
  </si>
  <si>
    <t>INE002A01018</t>
  </si>
  <si>
    <t>Petroleum Products</t>
  </si>
  <si>
    <t>Amara Raja Batteries Ltd.</t>
  </si>
  <si>
    <t>INE885A01032</t>
  </si>
  <si>
    <t>Auto Ancillaries</t>
  </si>
  <si>
    <t>Hexaware Technologies Ltd.</t>
  </si>
  <si>
    <t>INE093A01033</t>
  </si>
  <si>
    <t>Oil And Natural Gas Corporation Ltd.</t>
  </si>
  <si>
    <t>INE213A01029</t>
  </si>
  <si>
    <t>Oil</t>
  </si>
  <si>
    <t>Bosch Ltd</t>
  </si>
  <si>
    <t>INE323A01026</t>
  </si>
  <si>
    <t>Hindustan Petroleum Corporation Ltd.</t>
  </si>
  <si>
    <t>INE094A01015</t>
  </si>
  <si>
    <t>Lupin Ltd.</t>
  </si>
  <si>
    <t>INE326A01037</t>
  </si>
  <si>
    <t>Bharti Airtel Ltd.</t>
  </si>
  <si>
    <t>INE397D01024</t>
  </si>
  <si>
    <t>Telecom - Services</t>
  </si>
  <si>
    <t>Cipla Ltd.</t>
  </si>
  <si>
    <t>INE059A01026</t>
  </si>
  <si>
    <t>Indian Oil Corporation Ltd.</t>
  </si>
  <si>
    <t>INE242A01010</t>
  </si>
  <si>
    <t>Bharat Heavy Electricals Ltd.</t>
  </si>
  <si>
    <t>INE257A01026</t>
  </si>
  <si>
    <t>Industrial Capital Goods</t>
  </si>
  <si>
    <t>Steel Authority of India Ltd.</t>
  </si>
  <si>
    <t>INE114A01011</t>
  </si>
  <si>
    <t>Ferrous Metals</t>
  </si>
  <si>
    <t>Dabur India Ltd.</t>
  </si>
  <si>
    <t>INE016A01026</t>
  </si>
  <si>
    <t>The Ramco Cements Ltd</t>
  </si>
  <si>
    <t>INE331A01037</t>
  </si>
  <si>
    <t>Cement</t>
  </si>
  <si>
    <t>Crompton Greaves Ltd.</t>
  </si>
  <si>
    <t>INE067A01029</t>
  </si>
  <si>
    <t>Voltas Ltd.</t>
  </si>
  <si>
    <t>INE226A01021</t>
  </si>
  <si>
    <t>IPCA Laboratories Ltd.</t>
  </si>
  <si>
    <t>INE571A01020</t>
  </si>
  <si>
    <t>Hindustan Zinc Ltd</t>
  </si>
  <si>
    <t>INE267A01025</t>
  </si>
  <si>
    <t>Non - Ferrous Metals</t>
  </si>
  <si>
    <t>INE112A01015</t>
  </si>
  <si>
    <t>Britannia Industries Ltd.</t>
  </si>
  <si>
    <t>INE216A01022</t>
  </si>
  <si>
    <t>Chennai Petroleum Corporation Ltd.</t>
  </si>
  <si>
    <t>INE178A01016</t>
  </si>
  <si>
    <t>Term Deposits (Placed as margin)</t>
  </si>
  <si>
    <t>Bank</t>
  </si>
  <si>
    <t>Duration</t>
  </si>
  <si>
    <t>Kotak Mahindra Bank Ltd.</t>
  </si>
  <si>
    <t>94 Days</t>
  </si>
  <si>
    <t>95 Days</t>
  </si>
  <si>
    <t>Total value of illiquid equity shares and percentage to Net Assets : Nil</t>
  </si>
  <si>
    <t>Portfolio Turnover Ratio  : 202.39%</t>
  </si>
  <si>
    <t>For the month ended 31st December,2013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</si>
  <si>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</si>
  <si>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</si>
  <si>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</si>
  <si>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</si>
  <si>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</si>
  <si>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</si>
  <si>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31st December,2013 other than hedging transactions through futures which have been squared off/expired are as follows;</t>
  </si>
  <si>
    <t>For the month ended 31st December, 2013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</si>
  <si>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</si>
  <si>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</si>
  <si>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</si>
  <si>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Equity Arbitrage Fund as on 31-Dec-2013</t>
  </si>
  <si>
    <t>United Spirits Ltd</t>
  </si>
  <si>
    <t>INE854D01016</t>
  </si>
  <si>
    <t>INE115A01026</t>
  </si>
  <si>
    <t>Apollo Tyres Ltd.</t>
  </si>
  <si>
    <t>INE438A01022</t>
  </si>
  <si>
    <t>Tata Global Beverages Ltd</t>
  </si>
  <si>
    <t>INE192A01025</t>
  </si>
  <si>
    <t>GMR Infrastructure Ltd.</t>
  </si>
  <si>
    <t>INE776C01039</t>
  </si>
  <si>
    <t>UPL Ltd</t>
  </si>
  <si>
    <t>INE628A01036</t>
  </si>
  <si>
    <t>Pesticides</t>
  </si>
  <si>
    <t>Glenmark Pharmaceuticals Ltd</t>
  </si>
  <si>
    <t>INE935A01035</t>
  </si>
  <si>
    <t>Reliance Power Ltd.</t>
  </si>
  <si>
    <t>INE614G01033</t>
  </si>
  <si>
    <t>Tata Communications Ltd</t>
  </si>
  <si>
    <t>INE151A01013</t>
  </si>
  <si>
    <t>Ranbaxy Laboratories Ltd.</t>
  </si>
  <si>
    <t>INE015A01028</t>
  </si>
  <si>
    <t>Grasim Industries Ltd.</t>
  </si>
  <si>
    <t>INE047A01013</t>
  </si>
  <si>
    <t>Dr.Reddy's  Laboratories Ltd.</t>
  </si>
  <si>
    <t>INE089A01023</t>
  </si>
  <si>
    <t>INE528G01019</t>
  </si>
  <si>
    <t>JSW Steel Ltd.</t>
  </si>
  <si>
    <t>INE019A01020</t>
  </si>
  <si>
    <t>Federal Bank Ltd.</t>
  </si>
  <si>
    <t>INE171A01029</t>
  </si>
  <si>
    <t>Adani Power Ltd</t>
  </si>
  <si>
    <t>INE814H01011</t>
  </si>
  <si>
    <t>Divis Laboratories Ltd.</t>
  </si>
  <si>
    <t>INE361B01024</t>
  </si>
  <si>
    <t>Future Retail Ltd</t>
  </si>
  <si>
    <t>INE623B01027</t>
  </si>
  <si>
    <t>Retailing</t>
  </si>
  <si>
    <t>Unitech Ltd.</t>
  </si>
  <si>
    <t>INE694A01020</t>
  </si>
  <si>
    <t>Construction</t>
  </si>
  <si>
    <t>IRB Infrastructure Developers Ltd</t>
  </si>
  <si>
    <t>INE821I01014</t>
  </si>
  <si>
    <t>Colgate- Palmolive (India) Ltd.</t>
  </si>
  <si>
    <t>INE259A01022</t>
  </si>
  <si>
    <t>INE245A01021</t>
  </si>
  <si>
    <t>Indiabulls Real Estate Ltd</t>
  </si>
  <si>
    <t>INE069I01010</t>
  </si>
  <si>
    <t>Jain Irrigation Systems Ltd.</t>
  </si>
  <si>
    <t>INE175A01038</t>
  </si>
  <si>
    <t>Industrial Products</t>
  </si>
  <si>
    <t>Titan Industries Ltd.</t>
  </si>
  <si>
    <t>INE280A01028</t>
  </si>
  <si>
    <t>Consumer Durables</t>
  </si>
  <si>
    <t>NHPC Ltd</t>
  </si>
  <si>
    <t>INE848E01016</t>
  </si>
  <si>
    <t>Indraprastha Gas Ltd.</t>
  </si>
  <si>
    <t>INE203G01019</t>
  </si>
  <si>
    <t>Gas</t>
  </si>
  <si>
    <t>United Breweries Ltd.</t>
  </si>
  <si>
    <t>INE686F01025</t>
  </si>
  <si>
    <t>Reliance Capital Ltd.</t>
  </si>
  <si>
    <t>INE013A01015</t>
  </si>
  <si>
    <t>Dish TV India Ltd.</t>
  </si>
  <si>
    <t>INE836F01026</t>
  </si>
  <si>
    <t>Media and Entertainment</t>
  </si>
  <si>
    <t>IN9155A01020</t>
  </si>
  <si>
    <t>Auto</t>
  </si>
  <si>
    <t>Exide Industries Ltd.</t>
  </si>
  <si>
    <t>INE302A01020</t>
  </si>
  <si>
    <t>Mcleod Russel India Ltd</t>
  </si>
  <si>
    <t>INE942G01012</t>
  </si>
  <si>
    <t>Jaiprakash Power Ventures Ltd.</t>
  </si>
  <si>
    <t>INE351F01018</t>
  </si>
  <si>
    <t>Karnataka Bank Ltd</t>
  </si>
  <si>
    <t>INE614B01018</t>
  </si>
  <si>
    <t>UCO Bank</t>
  </si>
  <si>
    <t>INE691A01018</t>
  </si>
  <si>
    <t>INE155A01022</t>
  </si>
  <si>
    <t>Adani Port and Special Economic Zone Ltd</t>
  </si>
  <si>
    <t>INE742F01042</t>
  </si>
  <si>
    <t>Transportation</t>
  </si>
  <si>
    <t>INE721A01013</t>
  </si>
  <si>
    <t>Tata Chemicals Ltd.</t>
  </si>
  <si>
    <t>INE092A01019</t>
  </si>
  <si>
    <t>Chemicals</t>
  </si>
  <si>
    <t>Godrej Industries Ltd</t>
  </si>
  <si>
    <t>INE233A01035</t>
  </si>
  <si>
    <t>IndusInd Bank Ltd.</t>
  </si>
  <si>
    <t>INE095A01012</t>
  </si>
  <si>
    <t>Hindustan Unilever Ltd.</t>
  </si>
  <si>
    <t>INE030A01027</t>
  </si>
  <si>
    <t>Siemens Ltd.</t>
  </si>
  <si>
    <t>INE003A01024</t>
  </si>
  <si>
    <t>Biocon Ltd.</t>
  </si>
  <si>
    <t>INE376G01013</t>
  </si>
  <si>
    <t>India Cements Ltd.</t>
  </si>
  <si>
    <t>INE383A01012</t>
  </si>
  <si>
    <t>Mahindra &amp; Mahindra Financial Services Ltd.</t>
  </si>
  <si>
    <t>INE774D01024</t>
  </si>
  <si>
    <t>Century Textiles &amp; Industries Ltd.</t>
  </si>
  <si>
    <t>INE055A01016</t>
  </si>
  <si>
    <t>Ashok Leyland Ltd.</t>
  </si>
  <si>
    <t>INE208A01029</t>
  </si>
  <si>
    <t>Oracle Financial Services Software Ltd</t>
  </si>
  <si>
    <t>INE881D01027</t>
  </si>
  <si>
    <t>Petronet LNG Ltd.</t>
  </si>
  <si>
    <t>INE347G01014</t>
  </si>
  <si>
    <t>Tata Steel Ltd</t>
  </si>
  <si>
    <t>INE081A01012</t>
  </si>
  <si>
    <t>PTC India Ltd</t>
  </si>
  <si>
    <t>INE877F01012</t>
  </si>
  <si>
    <t>Mahindra &amp; Mahindra Ltd.</t>
  </si>
  <si>
    <t>INE101A01026</t>
  </si>
  <si>
    <t>Asian Paints(India) Ltd.</t>
  </si>
  <si>
    <t>INE021A01026</t>
  </si>
  <si>
    <t>Arvind Mills Ltd.</t>
  </si>
  <si>
    <t>INE034A01011</t>
  </si>
  <si>
    <t>Textile Products</t>
  </si>
  <si>
    <t>Bharat Petroleum Corporation  Ltd.</t>
  </si>
  <si>
    <t>INE029A01011</t>
  </si>
  <si>
    <t>Aurobindo Pharma Ltd.</t>
  </si>
  <si>
    <t>INE406A01037</t>
  </si>
  <si>
    <t>Aditya Birla Nuvo Ltd</t>
  </si>
  <si>
    <t>INE069A01017</t>
  </si>
  <si>
    <t>Services</t>
  </si>
  <si>
    <t>ACC Ltd.</t>
  </si>
  <si>
    <t>INE012A01025</t>
  </si>
  <si>
    <t>Jindal Steel &amp; Power Ltd</t>
  </si>
  <si>
    <t>INE749A01030</t>
  </si>
  <si>
    <t>Hedging Positions through Futures</t>
  </si>
  <si>
    <t>370 Days</t>
  </si>
  <si>
    <t>367 Days</t>
  </si>
  <si>
    <t>371 Days</t>
  </si>
  <si>
    <t>369 Days</t>
  </si>
  <si>
    <t>350 Days</t>
  </si>
  <si>
    <t>280 Days</t>
  </si>
  <si>
    <t>372 Days</t>
  </si>
  <si>
    <t>368 Days</t>
  </si>
  <si>
    <t>199 Days</t>
  </si>
  <si>
    <t>366 Days</t>
  </si>
  <si>
    <t>374 Days</t>
  </si>
  <si>
    <t>375 Days</t>
  </si>
  <si>
    <t>380 Days</t>
  </si>
  <si>
    <t>373 Days</t>
  </si>
  <si>
    <t>Portfolio Turnover Ratio  : 473.93%</t>
  </si>
  <si>
    <t>Hedging Positions through Futures as on 31st December, 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</si>
  <si>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</si>
  <si>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</si>
  <si>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</si>
  <si>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</si>
  <si>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</si>
  <si>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Short</t>
  </si>
  <si>
    <t>United Spirits Ltd.</t>
  </si>
  <si>
    <t>Tata Global Beverages Limited</t>
  </si>
  <si>
    <t>Sun Pharmaceuticals Industries Ltd.</t>
  </si>
  <si>
    <t>Reliance Power Ltd</t>
  </si>
  <si>
    <t>Dr Reddys  Laboratories Ltd</t>
  </si>
  <si>
    <t>Yes Bank Ltd</t>
  </si>
  <si>
    <t>Divi s Laboratories Limited</t>
  </si>
  <si>
    <t>Unitech Ltd</t>
  </si>
  <si>
    <t>Colgate Palmolive (India ) Ltd.</t>
  </si>
  <si>
    <t>Tata Power Co. Ltd.</t>
  </si>
  <si>
    <t>Union Bank Of India</t>
  </si>
  <si>
    <t>NHPC Limited</t>
  </si>
  <si>
    <t>Industrial Development Bank of India Ltd.</t>
  </si>
  <si>
    <t>Tata Motors Ltd - DVR</t>
  </si>
  <si>
    <t>Exide Industries Ltd</t>
  </si>
  <si>
    <t>National Thermal Power Corporation Limited</t>
  </si>
  <si>
    <t>Adani Port and Special Economic Zone Limited</t>
  </si>
  <si>
    <t>Hindustan Zinc Ltd.</t>
  </si>
  <si>
    <t>Hindustan Petroleum Corporation Ltd</t>
  </si>
  <si>
    <t>Oil &amp; Natural Gas Corporation Ltd.</t>
  </si>
  <si>
    <t>Tata Steel Limited.</t>
  </si>
  <si>
    <t>PTC India Ltd.</t>
  </si>
  <si>
    <t>Asian Paints Ltd.</t>
  </si>
  <si>
    <t>Bharat Petroleum Corporation Ltd.</t>
  </si>
  <si>
    <t>Jindal Steel &amp; Power Ltd.</t>
  </si>
  <si>
    <t>Total %age of existing assets hedged through futures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</si>
  <si>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</si>
  <si>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</si>
  <si>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</si>
  <si>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</si>
  <si>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</si>
  <si>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</si>
  <si>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</si>
  <si>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</si>
  <si>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Deposit</t>
  </si>
  <si>
    <t>Deposit Dividend</t>
  </si>
  <si>
    <t>Kotak-Bond Short Term</t>
  </si>
  <si>
    <t>Dividend</t>
  </si>
  <si>
    <t>Direct-Dividend</t>
  </si>
  <si>
    <t>Kotak Equity Arbitrage Fund</t>
  </si>
  <si>
    <t>Income Opportunities Fund</t>
  </si>
  <si>
    <t>Weekly Dividend</t>
  </si>
  <si>
    <t>Monthly Dividend</t>
  </si>
  <si>
    <t>Direct-Monthly Dividend</t>
  </si>
  <si>
    <t>Quarterly Dividend</t>
  </si>
  <si>
    <t>Kotak-Floater Short Term</t>
  </si>
  <si>
    <t>Daily Dividend</t>
  </si>
  <si>
    <t>Direct-Daily Dividend</t>
  </si>
  <si>
    <t>Direct-Weekly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</si>
  <si>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</si>
  <si>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</si>
  <si>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</si>
  <si>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</si>
  <si>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</si>
  <si>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>Quarterly Interval Plan-Series I</t>
  </si>
  <si>
    <t>Kotak-Gilt Investment  Regular Plan</t>
  </si>
  <si>
    <t>Kotak-Banking and PSU Debt Fund</t>
  </si>
  <si>
    <t>Daily Dividend Reinvestment</t>
  </si>
  <si>
    <t>Direct-Daily Direct Div Reinvestment</t>
  </si>
  <si>
    <t>Kotak-Monthly Income Plan</t>
  </si>
  <si>
    <t>Direct-Quarterly Dividend</t>
  </si>
  <si>
    <t>Kotak-Liquid Regular</t>
  </si>
  <si>
    <t>Kotak-Liquid Plan A</t>
  </si>
  <si>
    <t>Multi Asset Allocation Fund</t>
  </si>
  <si>
    <t>Quarterly Interval Plan-Series II</t>
  </si>
  <si>
    <t>Quarterly Interval Plan-Series IV</t>
  </si>
  <si>
    <t>Quarterly Interval Plan Series 8</t>
  </si>
  <si>
    <t>(Dividend distribution is subject to availability and adequacy of distributable surplus).</t>
  </si>
  <si>
    <t>Please log on to www.kotakmutual.com for Record date wise listing of dividend declared</t>
  </si>
  <si>
    <t>Portfolio of Kotak Tax Saver as on 31-Dec-2013</t>
  </si>
  <si>
    <t>HCL Technologies Ltd.</t>
  </si>
  <si>
    <t>INE860A01027</t>
  </si>
  <si>
    <t>Whirlpool of India Ltd.</t>
  </si>
  <si>
    <t>INE716A01013</t>
  </si>
  <si>
    <t>Maruti Suzuki India Ltd</t>
  </si>
  <si>
    <t>INE585B01010</t>
  </si>
  <si>
    <t>INE238A01026</t>
  </si>
  <si>
    <t>Zee Entertainment Enterprises Ltd</t>
  </si>
  <si>
    <t>INE256A01028</t>
  </si>
  <si>
    <t>Sesa Sterlite Ltd.</t>
  </si>
  <si>
    <t>INE205A01025</t>
  </si>
  <si>
    <t>SKF India Ltd</t>
  </si>
  <si>
    <t>INE640A01023</t>
  </si>
  <si>
    <t>Wipro Ltd.</t>
  </si>
  <si>
    <t>INE075A01022</t>
  </si>
  <si>
    <t>Hawkins Cooker Ltd</t>
  </si>
  <si>
    <t>INE979B01015</t>
  </si>
  <si>
    <t>Household Appliances</t>
  </si>
  <si>
    <t>Cairn India Ltd</t>
  </si>
  <si>
    <t>INE910H01017</t>
  </si>
  <si>
    <t>Shree Cement Ltd.</t>
  </si>
  <si>
    <t>INE070A01015</t>
  </si>
  <si>
    <t>Kewal Kiran Clothing Ltd</t>
  </si>
  <si>
    <t>INE401H01017</t>
  </si>
  <si>
    <t>Bajaj Finance Ltd</t>
  </si>
  <si>
    <t>INE296A01016</t>
  </si>
  <si>
    <t>Navneet Education Ltd</t>
  </si>
  <si>
    <t>INE060A01024</t>
  </si>
  <si>
    <t>Nestle India Ltd.</t>
  </si>
  <si>
    <t>INE239A01016</t>
  </si>
  <si>
    <t>Hero MotoCorp Ltd.</t>
  </si>
  <si>
    <t>INE158A01026</t>
  </si>
  <si>
    <t>Idea Cellular Ltd.</t>
  </si>
  <si>
    <t>INE669E01016</t>
  </si>
  <si>
    <t>Hindustan Media Ventures Ltd.</t>
  </si>
  <si>
    <t>INE871K01015</t>
  </si>
  <si>
    <t>Sun TV Network Ltd</t>
  </si>
  <si>
    <t>INE424H01027</t>
  </si>
  <si>
    <t>Hathway Cable &amp; Datacom Ltd</t>
  </si>
  <si>
    <t>INE982F01028</t>
  </si>
  <si>
    <t>VST Industries Ltd</t>
  </si>
  <si>
    <t>INE710A01016</t>
  </si>
  <si>
    <t>Cummins India Ltd.</t>
  </si>
  <si>
    <t>INE298A01020</t>
  </si>
  <si>
    <t>MRF Ltd.</t>
  </si>
  <si>
    <t>INE883A01011</t>
  </si>
  <si>
    <t>Solar Industries India Ltd</t>
  </si>
  <si>
    <t>INE343H01011</t>
  </si>
  <si>
    <t>The Great Eastern Shipping Company Ltd.</t>
  </si>
  <si>
    <t>INE017A01032</t>
  </si>
  <si>
    <t>Bata India Ltd.</t>
  </si>
  <si>
    <t>INE176A01010</t>
  </si>
  <si>
    <t>Texmaco Rail &amp; Engineering Ltd.</t>
  </si>
  <si>
    <t>INE621L01012</t>
  </si>
  <si>
    <t>Portfolio Turnover Ratio  : 126.66%</t>
  </si>
  <si>
    <t>Portfolio of Kotak Emerging Equity as on 31-Dec-2013</t>
  </si>
  <si>
    <t>Jk Lakshmi Cement Ltd.</t>
  </si>
  <si>
    <t>INE786A01032</t>
  </si>
  <si>
    <t>Zuari Agro Chemicals Ltd</t>
  </si>
  <si>
    <t>INE840M01016</t>
  </si>
  <si>
    <t>Fertilisers</t>
  </si>
  <si>
    <t>Persistent Systems Ltd</t>
  </si>
  <si>
    <t>INE262H01013</t>
  </si>
  <si>
    <t>Raymond Ltd.</t>
  </si>
  <si>
    <t>INE301A01014</t>
  </si>
  <si>
    <t>Kennametal India Ltd.</t>
  </si>
  <si>
    <t>INE717A01029</t>
  </si>
  <si>
    <t>Portfolio of Kotak Balance as on 31-Dec-2013</t>
  </si>
  <si>
    <t>MOIL Ltd</t>
  </si>
  <si>
    <t>INE490G01020</t>
  </si>
  <si>
    <t>Credit Analysis And Research Ltd</t>
  </si>
  <si>
    <t>INE752H01013</t>
  </si>
  <si>
    <t>INE909H08055</t>
  </si>
  <si>
    <t>ICRA A+</t>
  </si>
  <si>
    <t>INE895D08535</t>
  </si>
  <si>
    <t>ECL Finance Ltd</t>
  </si>
  <si>
    <t>INE804I14GE2</t>
  </si>
  <si>
    <t>INE428A16LJ1</t>
  </si>
  <si>
    <t>Portfolio Turnover Ratio  : 272.36%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</si>
  <si>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</si>
  <si>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</si>
  <si>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</si>
  <si>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</si>
  <si>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</si>
  <si>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</si>
  <si>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</si>
  <si>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</si>
  <si>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</si>
  <si>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</si>
  <si>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</si>
  <si>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</si>
  <si>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</si>
  <si>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</si>
  <si>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</si>
  <si>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Kotak Opportunities -Growth</t>
  </si>
  <si>
    <t xml:space="preserve">Government Dated Securities </t>
  </si>
  <si>
    <t>Portfolio of Kotak  Liquid as on 31-Dec-2013</t>
  </si>
  <si>
    <t>Other than Hedging Positions through Options</t>
  </si>
  <si>
    <t>Portfolio of Kotak FMP Series 131  as on 31-Dec-2013</t>
  </si>
  <si>
    <t>Portfolio of Kotak FMP Series 129 as on 31-Dec-2013</t>
  </si>
  <si>
    <t>Portfolio of Kotak FMP Series 128 as on 31-Dec-2013</t>
  </si>
  <si>
    <t>Portfolio of Kotak FMP Series 127 as on 31-Dec-2013</t>
  </si>
  <si>
    <t>Portfolio of Kotak FMP Series 124 as on 31-Dec-2013</t>
  </si>
  <si>
    <t>Portfolio of Kotak FMP Series 122 as on 31-Dec-2013</t>
  </si>
  <si>
    <t>Portfolio of Kotak FMP Series 120 as on 31-Dec-2013</t>
  </si>
  <si>
    <t>Portfolio of Kotak FMP Series 119 as on 31-Dec-2013</t>
  </si>
  <si>
    <t>Portfolio of Kotak FMP Series 118 as on 31-Dec-2013</t>
  </si>
  <si>
    <t>Portfolio of Kotak FMP Series 117 as on 31-Dec-2013</t>
  </si>
  <si>
    <t>Portfolio of Kotak FMP Series 116 as on 31-Dec-2013</t>
  </si>
  <si>
    <t>Portfolio of Kotak FMP Series 115  as on 31-Dec-2013</t>
  </si>
  <si>
    <t>Portfolio of Kotak FMP Series 114  as on 31-Dec-2013</t>
  </si>
  <si>
    <t>Portfolio of Kotak FMP Series 113  as on 31-Dec-2013</t>
  </si>
  <si>
    <t>Portfolio of Kotak FMP Series 112 as on 31-Dec-2013</t>
  </si>
  <si>
    <t>Portfolio of Kotak FMP Series 111 as on 31-Dec-2013</t>
  </si>
  <si>
    <t>Portfolio of Kotak FMP Series 110 as on 31-Dec-2013</t>
  </si>
  <si>
    <t>Portfolio of Kotak FMP Series 109 as on 31-Dec-2013</t>
  </si>
  <si>
    <t>Portfolio of Kotak FMP Series 108 as on 31-Dec-2013</t>
  </si>
  <si>
    <t>Portfolio of Kotak FMP Series 107 as on 31-Dec-2013</t>
  </si>
  <si>
    <t>Portfolio of Kotak FMP Series 106 as on 31-Dec-2013</t>
  </si>
  <si>
    <t>Portfolio of Kotak FMP Series 105 as on 31-Dec-2013</t>
  </si>
  <si>
    <t>Portfolio of Kotak FMP Series 104 as on 31-Dec-2013</t>
  </si>
  <si>
    <t>Portfolio of Kotak FMP Series 103 as on 31-Dec-2013</t>
  </si>
  <si>
    <t>Portfolio of Kotak FMP Series 102 as on 31-Dec-2013</t>
  </si>
  <si>
    <t>Portfolio of Kotak FMP Series 101 as on 31-Dec-2013</t>
  </si>
  <si>
    <t>Portfolio of Kotak FMP Series 100 as on 31-Dec-2013</t>
  </si>
  <si>
    <t>Portfolio of Kotak FMP Series 99 as on 31-Dec-2013</t>
  </si>
  <si>
    <t>Portfolio of Kotak FMP Series 98 as on 31-Dec-2013</t>
  </si>
  <si>
    <t>Portfolio of Kotak FMP Series 97 as on 31-Dec-2013</t>
  </si>
  <si>
    <t>Portfolio of Kotak FMP Series 96 as on 31-Dec-2013</t>
  </si>
  <si>
    <t>Portfolio of Kotak FMP Series 95 as on 31-Dec-2013</t>
  </si>
  <si>
    <t>Portfolio of Kotak FMP Series 94 as on 31-Dec-2013</t>
  </si>
  <si>
    <t>Portfolio of Kotak FMP Series 85 as on 31-Dec-2013</t>
  </si>
  <si>
    <t>Portfolio of Kotak Income Opportunities Fund as on 31-Dec-2013</t>
  </si>
  <si>
    <t>INE896L07041</t>
  </si>
  <si>
    <t>INE909H08154</t>
  </si>
  <si>
    <t>CRISIL A</t>
  </si>
  <si>
    <t>INE981F07035</t>
  </si>
  <si>
    <t>INE151A07028</t>
  </si>
  <si>
    <t>INE001A07KP4</t>
  </si>
  <si>
    <t>INE062A08033</t>
  </si>
  <si>
    <t>INE205A14333</t>
  </si>
  <si>
    <t>INE404K14653</t>
  </si>
  <si>
    <t>ECL Finance Limited</t>
  </si>
  <si>
    <t>Average Maturity of the portfolio : 2.19 Years</t>
  </si>
  <si>
    <t>364 Days Treasury Bill 06/02/2014 **</t>
  </si>
  <si>
    <t xml:space="preserve">91 Days Treasury Bill 06/02/2014 </t>
  </si>
  <si>
    <t>91 Day Treasury Bill 06/03/2014 **</t>
  </si>
  <si>
    <t>Portfolio of Kotak 50 as on 31-Dec-2013</t>
  </si>
  <si>
    <t>SJVN Ltd</t>
  </si>
  <si>
    <t>INE002L01015</t>
  </si>
  <si>
    <t>Portfolio Turnover Ratio  : 250.34%</t>
  </si>
  <si>
    <t>Bayer Crop Science Ltd</t>
  </si>
  <si>
    <t>INE462A01022</t>
  </si>
  <si>
    <t>Ultratech Cement Ltd.</t>
  </si>
  <si>
    <t>INE481G01011</t>
  </si>
  <si>
    <t>Shriram City Union Finance Ltd.</t>
  </si>
  <si>
    <t>INE722A01011</t>
  </si>
  <si>
    <t>Repro India Ltd.</t>
  </si>
  <si>
    <t>INE461B01014</t>
  </si>
  <si>
    <t>SML Isuzu Ltd.</t>
  </si>
  <si>
    <t>INE294B01019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</si>
</sst>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0" formatCode="_(&quot;$&quot;* #,##0.00_);_(&quot;$&quot;* \(#,##0.00\);_(&quot;$&quot;* &quot;-&quot;??_);_(@_)"/>
    <numFmt numFmtId="171" formatCode="_(* #,##0.00_);_(* \(#,##0.00\);_(* &quot;-&quot;??_);_(@_)"/>
    <numFmt numFmtId="173" formatCode="0.0000%"/>
    <numFmt numFmtId="174" formatCode="#,##0.0000"/>
    <numFmt numFmtId="177" formatCode="0.0000"/>
  </numFmts>
  <fonts count="34" x14ac:knownFonts="1">
    <font>
      <sz val="10"/>
      <name val="Arial"/>
    </font>
    <font>
      <sz val="10"/>
      <name val="Arial"/>
    </font>
    <font>
      <sz val="8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u/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u/>
      <sz val="10"/>
      <color indexed="56"/>
      <name val="Times New Roman"/>
      <family val="1"/>
    </font>
    <font>
      <sz val="10"/>
      <name val="Arial"/>
    </font>
    <font>
      <b/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171" fontId="1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1" fillId="0" borderId="0"/>
    <xf numFmtId="0" fontId="9" fillId="23" borderId="7" applyNumberFormat="0" applyFont="0" applyAlignment="0" applyProtection="0"/>
    <xf numFmtId="0" fontId="26" fillId="20" borderId="8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0" fillId="0" borderId="0" xfId="0" applyBorder="1" applyAlignment="1"/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10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173" fontId="3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11" xfId="0" applyFont="1" applyBorder="1"/>
    <xf numFmtId="0" fontId="7" fillId="0" borderId="11" xfId="0" applyFont="1" applyBorder="1"/>
    <xf numFmtId="4" fontId="6" fillId="0" borderId="11" xfId="0" applyNumberFormat="1" applyFont="1" applyBorder="1"/>
    <xf numFmtId="2" fontId="6" fillId="0" borderId="12" xfId="0" applyNumberFormat="1" applyFont="1" applyBorder="1"/>
    <xf numFmtId="0" fontId="6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4" fontId="7" fillId="0" borderId="0" xfId="0" applyNumberFormat="1" applyFont="1" applyBorder="1" applyAlignment="1">
      <alignment horizontal="right" wrapText="1"/>
    </xf>
    <xf numFmtId="2" fontId="7" fillId="0" borderId="13" xfId="0" applyNumberFormat="1" applyFont="1" applyBorder="1" applyAlignment="1">
      <alignment horizontal="right" wrapText="1"/>
    </xf>
    <xf numFmtId="0" fontId="6" fillId="0" borderId="0" xfId="0" applyFont="1" applyBorder="1"/>
    <xf numFmtId="4" fontId="6" fillId="0" borderId="0" xfId="0" applyNumberFormat="1" applyFont="1" applyBorder="1"/>
    <xf numFmtId="2" fontId="6" fillId="0" borderId="13" xfId="0" applyNumberFormat="1" applyFont="1" applyBorder="1"/>
    <xf numFmtId="0" fontId="6" fillId="0" borderId="14" xfId="0" applyFont="1" applyBorder="1"/>
    <xf numFmtId="0" fontId="6" fillId="0" borderId="0" xfId="0" applyFont="1" applyBorder="1" applyAlignment="1">
      <alignment horizontal="right"/>
    </xf>
    <xf numFmtId="4" fontId="7" fillId="0" borderId="15" xfId="0" applyNumberFormat="1" applyFont="1" applyBorder="1"/>
    <xf numFmtId="2" fontId="7" fillId="0" borderId="16" xfId="0" applyNumberFormat="1" applyFont="1" applyBorder="1"/>
    <xf numFmtId="0" fontId="8" fillId="0" borderId="14" xfId="0" applyFont="1" applyBorder="1"/>
    <xf numFmtId="4" fontId="7" fillId="0" borderId="0" xfId="0" applyNumberFormat="1" applyFont="1" applyBorder="1"/>
    <xf numFmtId="2" fontId="7" fillId="0" borderId="13" xfId="0" applyNumberFormat="1" applyFont="1" applyBorder="1"/>
    <xf numFmtId="0" fontId="7" fillId="0" borderId="14" xfId="0" applyFont="1" applyBorder="1"/>
    <xf numFmtId="0" fontId="6" fillId="0" borderId="17" xfId="0" applyFont="1" applyBorder="1"/>
    <xf numFmtId="0" fontId="6" fillId="0" borderId="18" xfId="0" applyFont="1" applyBorder="1"/>
    <xf numFmtId="4" fontId="6" fillId="0" borderId="18" xfId="0" applyNumberFormat="1" applyFont="1" applyBorder="1"/>
    <xf numFmtId="2" fontId="6" fillId="0" borderId="19" xfId="0" applyNumberFormat="1" applyFont="1" applyBorder="1"/>
    <xf numFmtId="4" fontId="6" fillId="0" borderId="0" xfId="0" applyNumberFormat="1" applyFont="1"/>
    <xf numFmtId="2" fontId="6" fillId="0" borderId="0" xfId="0" applyNumberFormat="1" applyFont="1"/>
    <xf numFmtId="4" fontId="7" fillId="0" borderId="15" xfId="0" applyNumberFormat="1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171" fontId="6" fillId="0" borderId="0" xfId="28" applyFont="1" applyBorder="1"/>
    <xf numFmtId="4" fontId="7" fillId="0" borderId="0" xfId="0" applyNumberFormat="1" applyFont="1" applyBorder="1" applyAlignment="1">
      <alignment horizontal="right"/>
    </xf>
    <xf numFmtId="2" fontId="7" fillId="0" borderId="13" xfId="0" applyNumberFormat="1" applyFont="1" applyBorder="1" applyAlignment="1">
      <alignment horizontal="right"/>
    </xf>
    <xf numFmtId="171" fontId="6" fillId="0" borderId="13" xfId="28" applyFont="1" applyBorder="1"/>
    <xf numFmtId="171" fontId="7" fillId="0" borderId="15" xfId="28" applyFont="1" applyBorder="1" applyAlignment="1">
      <alignment horizontal="right"/>
    </xf>
    <xf numFmtId="171" fontId="7" fillId="0" borderId="16" xfId="28" applyFont="1" applyBorder="1" applyAlignment="1">
      <alignment horizontal="right"/>
    </xf>
    <xf numFmtId="174" fontId="6" fillId="0" borderId="0" xfId="0" applyNumberFormat="1" applyFont="1" applyBorder="1"/>
    <xf numFmtId="10" fontId="7" fillId="0" borderId="0" xfId="44" applyNumberFormat="1" applyFont="1" applyBorder="1"/>
    <xf numFmtId="0" fontId="10" fillId="0" borderId="0" xfId="41" applyFont="1"/>
    <xf numFmtId="0" fontId="0" fillId="0" borderId="0" xfId="0" applyNumberFormat="1"/>
    <xf numFmtId="0" fontId="0" fillId="0" borderId="20" xfId="0" applyBorder="1"/>
    <xf numFmtId="0" fontId="11" fillId="0" borderId="20" xfId="0" applyFont="1" applyBorder="1"/>
    <xf numFmtId="0" fontId="0" fillId="0" borderId="20" xfId="0" applyNumberFormat="1" applyBorder="1"/>
    <xf numFmtId="0" fontId="11" fillId="0" borderId="20" xfId="0" applyNumberFormat="1" applyFont="1" applyBorder="1"/>
    <xf numFmtId="0" fontId="11" fillId="0" borderId="20" xfId="0" applyNumberFormat="1" applyFont="1" applyBorder="1" applyAlignment="1">
      <alignment wrapText="1"/>
    </xf>
    <xf numFmtId="14" fontId="0" fillId="0" borderId="20" xfId="0" applyNumberFormat="1" applyBorder="1"/>
    <xf numFmtId="177" fontId="0" fillId="0" borderId="20" xfId="0" applyNumberFormat="1" applyBorder="1"/>
    <xf numFmtId="0" fontId="7" fillId="0" borderId="0" xfId="45" applyFont="1" applyBorder="1"/>
    <xf numFmtId="0" fontId="1" fillId="0" borderId="0" xfId="0" applyFont="1"/>
    <xf numFmtId="4" fontId="4" fillId="0" borderId="0" xfId="0" applyNumberFormat="1" applyFont="1" applyBorder="1" applyAlignment="1">
      <alignment horizontal="center" wrapText="1"/>
    </xf>
    <xf numFmtId="171" fontId="4" fillId="0" borderId="0" xfId="28" applyFont="1" applyBorder="1"/>
    <xf numFmtId="171" fontId="4" fillId="0" borderId="13" xfId="28" applyFont="1" applyBorder="1"/>
    <xf numFmtId="171" fontId="7" fillId="0" borderId="0" xfId="28" applyFont="1" applyBorder="1"/>
    <xf numFmtId="171" fontId="7" fillId="0" borderId="13" xfId="28" applyFont="1" applyBorder="1"/>
    <xf numFmtId="0" fontId="3" fillId="0" borderId="21" xfId="0" applyFont="1" applyBorder="1"/>
    <xf numFmtId="0" fontId="3" fillId="0" borderId="22" xfId="0" applyFont="1" applyBorder="1"/>
    <xf numFmtId="0" fontId="4" fillId="0" borderId="22" xfId="0" applyFont="1" applyBorder="1"/>
    <xf numFmtId="4" fontId="3" fillId="0" borderId="22" xfId="0" applyNumberFormat="1" applyFont="1" applyBorder="1"/>
    <xf numFmtId="2" fontId="3" fillId="0" borderId="23" xfId="0" applyNumberFormat="1" applyFont="1" applyBorder="1"/>
    <xf numFmtId="2" fontId="4" fillId="0" borderId="24" xfId="0" applyNumberFormat="1" applyFont="1" applyBorder="1" applyAlignment="1">
      <alignment horizontal="right" wrapText="1"/>
    </xf>
    <xf numFmtId="0" fontId="5" fillId="0" borderId="25" xfId="0" applyFont="1" applyBorder="1" applyAlignment="1"/>
    <xf numFmtId="2" fontId="3" fillId="0" borderId="24" xfId="0" applyNumberFormat="1" applyFont="1" applyBorder="1"/>
    <xf numFmtId="0" fontId="3" fillId="0" borderId="25" xfId="0" applyFont="1" applyBorder="1"/>
    <xf numFmtId="2" fontId="4" fillId="0" borderId="26" xfId="0" applyNumberFormat="1" applyFont="1" applyBorder="1"/>
    <xf numFmtId="0" fontId="5" fillId="0" borderId="25" xfId="0" applyFont="1" applyBorder="1"/>
    <xf numFmtId="2" fontId="4" fillId="0" borderId="24" xfId="0" applyNumberFormat="1" applyFont="1" applyBorder="1"/>
    <xf numFmtId="0" fontId="4" fillId="0" borderId="25" xfId="0" applyFont="1" applyBorder="1"/>
    <xf numFmtId="0" fontId="3" fillId="0" borderId="27" xfId="0" applyFont="1" applyBorder="1"/>
    <xf numFmtId="0" fontId="3" fillId="0" borderId="28" xfId="0" applyFont="1" applyBorder="1"/>
    <xf numFmtId="4" fontId="3" fillId="0" borderId="28" xfId="0" applyNumberFormat="1" applyFont="1" applyBorder="1"/>
    <xf numFmtId="2" fontId="3" fillId="0" borderId="29" xfId="0" applyNumberFormat="1" applyFont="1" applyBorder="1"/>
    <xf numFmtId="10" fontId="6" fillId="0" borderId="0" xfId="0" applyNumberFormat="1" applyFont="1" applyBorder="1" applyAlignment="1">
      <alignment horizontal="right"/>
    </xf>
    <xf numFmtId="0" fontId="31" fillId="0" borderId="20" xfId="0" applyFont="1" applyBorder="1"/>
    <xf numFmtId="0" fontId="6" fillId="0" borderId="20" xfId="0" applyFont="1" applyBorder="1"/>
    <xf numFmtId="0" fontId="6" fillId="0" borderId="20" xfId="0" applyFont="1" applyBorder="1" applyAlignment="1">
      <alignment horizontal="right"/>
    </xf>
    <xf numFmtId="177" fontId="6" fillId="0" borderId="20" xfId="0" applyNumberFormat="1" applyFont="1" applyBorder="1"/>
    <xf numFmtId="171" fontId="6" fillId="0" borderId="10" xfId="29" applyFont="1" applyBorder="1"/>
    <xf numFmtId="171" fontId="6" fillId="0" borderId="11" xfId="29" applyFont="1" applyBorder="1"/>
    <xf numFmtId="171" fontId="7" fillId="0" borderId="11" xfId="29" applyFont="1" applyBorder="1"/>
    <xf numFmtId="171" fontId="6" fillId="0" borderId="12" xfId="29" applyFont="1" applyBorder="1"/>
    <xf numFmtId="171" fontId="6" fillId="0" borderId="0" xfId="29" applyFont="1"/>
    <xf numFmtId="171" fontId="7" fillId="0" borderId="0" xfId="29" applyFont="1" applyBorder="1"/>
    <xf numFmtId="171" fontId="7" fillId="0" borderId="0" xfId="29" applyFont="1" applyBorder="1" applyAlignment="1">
      <alignment wrapText="1"/>
    </xf>
    <xf numFmtId="171" fontId="7" fillId="0" borderId="0" xfId="29" applyFont="1" applyBorder="1" applyAlignment="1">
      <alignment horizontal="right" wrapText="1"/>
    </xf>
    <xf numFmtId="171" fontId="7" fillId="0" borderId="13" xfId="29" applyFont="1" applyBorder="1" applyAlignment="1">
      <alignment horizontal="right" wrapText="1"/>
    </xf>
    <xf numFmtId="171" fontId="6" fillId="0" borderId="0" xfId="29" applyFont="1" applyBorder="1"/>
    <xf numFmtId="171" fontId="6" fillId="0" borderId="13" xfId="29" applyFont="1" applyBorder="1"/>
    <xf numFmtId="171" fontId="6" fillId="0" borderId="14" xfId="29" applyFont="1" applyBorder="1"/>
    <xf numFmtId="171" fontId="6" fillId="0" borderId="0" xfId="29" applyFont="1" applyBorder="1" applyAlignment="1">
      <alignment horizontal="right"/>
    </xf>
    <xf numFmtId="171" fontId="7" fillId="0" borderId="15" xfId="29" applyFont="1" applyBorder="1"/>
    <xf numFmtId="171" fontId="7" fillId="0" borderId="16" xfId="29" applyFont="1" applyBorder="1"/>
    <xf numFmtId="171" fontId="7" fillId="0" borderId="15" xfId="29" applyFont="1" applyBorder="1" applyAlignment="1">
      <alignment horizontal="right"/>
    </xf>
    <xf numFmtId="171" fontId="7" fillId="0" borderId="16" xfId="29" applyFont="1" applyBorder="1" applyAlignment="1">
      <alignment horizontal="right"/>
    </xf>
    <xf numFmtId="171" fontId="8" fillId="0" borderId="14" xfId="29" applyFont="1" applyBorder="1"/>
    <xf numFmtId="171" fontId="7" fillId="0" borderId="13" xfId="29" applyFont="1" applyBorder="1"/>
    <xf numFmtId="171" fontId="7" fillId="0" borderId="14" xfId="29" applyFont="1" applyBorder="1"/>
    <xf numFmtId="0" fontId="6" fillId="0" borderId="14" xfId="29" applyNumberFormat="1" applyFont="1" applyBorder="1"/>
    <xf numFmtId="0" fontId="6" fillId="0" borderId="0" xfId="29" applyNumberFormat="1" applyFont="1" applyBorder="1"/>
    <xf numFmtId="0" fontId="6" fillId="0" borderId="17" xfId="29" applyNumberFormat="1" applyFont="1" applyBorder="1"/>
    <xf numFmtId="171" fontId="6" fillId="0" borderId="18" xfId="29" applyFont="1" applyBorder="1"/>
    <xf numFmtId="171" fontId="6" fillId="0" borderId="19" xfId="29" applyFont="1" applyBorder="1"/>
    <xf numFmtId="0" fontId="6" fillId="0" borderId="0" xfId="29" applyNumberFormat="1" applyFont="1"/>
    <xf numFmtId="0" fontId="0" fillId="0" borderId="0" xfId="0" applyFill="1"/>
    <xf numFmtId="0" fontId="33" fillId="0" borderId="0" xfId="0" applyFont="1" applyFill="1"/>
    <xf numFmtId="0" fontId="6" fillId="0" borderId="0" xfId="0" applyFont="1" applyAlignment="1">
      <alignment wrapText="1"/>
    </xf>
    <xf numFmtId="0" fontId="6" fillId="0" borderId="0" xfId="0" applyFont="1" applyFill="1"/>
    <xf numFmtId="0" fontId="7" fillId="0" borderId="0" xfId="0" applyFont="1"/>
    <xf numFmtId="10" fontId="6" fillId="0" borderId="0" xfId="44" applyNumberFormat="1" applyFont="1" applyBorder="1" applyAlignment="1">
      <alignment horizontal="right"/>
    </xf>
    <xf numFmtId="10" fontId="6" fillId="0" borderId="0" xfId="44" applyNumberFormat="1" applyFont="1" applyBorder="1"/>
    <xf numFmtId="0" fontId="5" fillId="0" borderId="0" xfId="0" applyFont="1" applyBorder="1" applyAlignment="1"/>
    <xf numFmtId="0" fontId="0" fillId="0" borderId="0" xfId="0" applyBorder="1" applyAlignment="1"/>
    <xf numFmtId="0" fontId="5" fillId="0" borderId="25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4" fillId="0" borderId="25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8" fillId="0" borderId="14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4" fillId="0" borderId="14" xfId="0" applyFont="1" applyBorder="1" applyAlignment="1">
      <alignment wrapText="1"/>
    </xf>
    <xf numFmtId="0" fontId="5" fillId="0" borderId="14" xfId="0" applyFont="1" applyBorder="1" applyAlignment="1"/>
    <xf numFmtId="170" fontId="8" fillId="0" borderId="0" xfId="30" applyFont="1" applyBorder="1" applyAlignment="1"/>
    <xf numFmtId="170" fontId="9" fillId="0" borderId="0" xfId="30" applyFont="1" applyBorder="1" applyAlignment="1"/>
    <xf numFmtId="0" fontId="12" fillId="0" borderId="0" xfId="0" applyFont="1" applyBorder="1" applyAlignment="1"/>
    <xf numFmtId="170" fontId="8" fillId="0" borderId="0" xfId="31" applyFont="1" applyBorder="1" applyAlignment="1"/>
    <xf numFmtId="170" fontId="9" fillId="0" borderId="0" xfId="31" applyFont="1" applyBorder="1" applyAlignment="1"/>
    <xf numFmtId="171" fontId="7" fillId="0" borderId="0" xfId="29" applyFont="1" applyBorder="1" applyAlignment="1"/>
    <xf numFmtId="171" fontId="32" fillId="0" borderId="0" xfId="29" applyFont="1" applyBorder="1" applyAlignment="1"/>
    <xf numFmtId="171" fontId="8" fillId="0" borderId="0" xfId="29" applyFont="1" applyBorder="1" applyAlignment="1"/>
    <xf numFmtId="171" fontId="6" fillId="0" borderId="0" xfId="29" applyFont="1" applyBorder="1" applyAlignment="1"/>
    <xf numFmtId="171" fontId="8" fillId="0" borderId="14" xfId="29" applyFont="1" applyBorder="1" applyAlignment="1"/>
    <xf numFmtId="171" fontId="7" fillId="0" borderId="14" xfId="29" applyFont="1" applyBorder="1" applyAlignment="1">
      <alignment wrapText="1"/>
    </xf>
    <xf numFmtId="171" fontId="32" fillId="0" borderId="0" xfId="29" applyFont="1" applyBorder="1" applyAlignment="1">
      <alignment wrapText="1"/>
    </xf>
    <xf numFmtId="0" fontId="11" fillId="0" borderId="20" xfId="0" applyFont="1" applyBorder="1"/>
    <xf numFmtId="0" fontId="0" fillId="0" borderId="20" xfId="0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" xfId="30" builtinId="4"/>
    <cellStyle name="Currency 2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_Dividend with Cum Div nav" xfId="41"/>
    <cellStyle name="Note" xfId="42" builtinId="10" customBuiltin="1"/>
    <cellStyle name="Output" xfId="43" builtinId="21" customBuiltin="1"/>
    <cellStyle name="Percent" xfId="44" builtinId="5"/>
    <cellStyle name="Style 1" xfId="4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H37"/>
  <sheetViews>
    <sheetView workbookViewId="0">
      <selection activeCell="L4" sqref="L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7109375" style="6" bestFit="1" customWidth="1"/>
    <col min="5" max="5" width="17.28515625" style="6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1415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81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8" t="s">
        <v>775</v>
      </c>
      <c r="C6" s="13" t="s">
        <v>726</v>
      </c>
      <c r="D6" s="13" t="s">
        <v>740</v>
      </c>
      <c r="E6" s="13" t="s">
        <v>164</v>
      </c>
      <c r="F6" s="13">
        <v>400</v>
      </c>
      <c r="G6" s="14">
        <v>4027.27</v>
      </c>
      <c r="H6" s="93">
        <v>10.71</v>
      </c>
    </row>
    <row r="7" spans="1:8" x14ac:dyDescent="0.15">
      <c r="A7" s="94"/>
      <c r="B7" s="18" t="s">
        <v>775</v>
      </c>
      <c r="C7" s="13" t="s">
        <v>1380</v>
      </c>
      <c r="D7" s="13" t="s">
        <v>741</v>
      </c>
      <c r="E7" s="13" t="s">
        <v>816</v>
      </c>
      <c r="F7" s="13">
        <v>350</v>
      </c>
      <c r="G7" s="14">
        <v>3511.93</v>
      </c>
      <c r="H7" s="93">
        <v>9.34</v>
      </c>
    </row>
    <row r="8" spans="1:8" x14ac:dyDescent="0.15">
      <c r="A8" s="94"/>
      <c r="B8" s="18" t="s">
        <v>775</v>
      </c>
      <c r="C8" s="13" t="s">
        <v>732</v>
      </c>
      <c r="D8" s="13" t="s">
        <v>742</v>
      </c>
      <c r="E8" s="13" t="s">
        <v>816</v>
      </c>
      <c r="F8" s="13">
        <v>250</v>
      </c>
      <c r="G8" s="14">
        <v>2546.02</v>
      </c>
      <c r="H8" s="93">
        <v>6.77</v>
      </c>
    </row>
    <row r="9" spans="1:8" x14ac:dyDescent="0.15">
      <c r="A9" s="94"/>
      <c r="B9" s="17">
        <v>0.12</v>
      </c>
      <c r="C9" s="13" t="s">
        <v>743</v>
      </c>
      <c r="D9" s="13" t="s">
        <v>744</v>
      </c>
      <c r="E9" s="13" t="s">
        <v>164</v>
      </c>
      <c r="F9" s="13">
        <v>189000</v>
      </c>
      <c r="G9" s="14">
        <v>1896.22</v>
      </c>
      <c r="H9" s="93">
        <v>5.04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11981.44</v>
      </c>
      <c r="H10" s="95">
        <v>31.86</v>
      </c>
    </row>
    <row r="11" spans="1:8" ht="13.5" thickTop="1" x14ac:dyDescent="0.2">
      <c r="A11" s="94"/>
      <c r="B11" s="141" t="s">
        <v>856</v>
      </c>
      <c r="C11" s="142"/>
      <c r="D11" s="13"/>
      <c r="E11" s="13"/>
      <c r="F11" s="13"/>
      <c r="G11" s="14"/>
      <c r="H11" s="93"/>
    </row>
    <row r="12" spans="1:8" x14ac:dyDescent="0.15">
      <c r="A12" s="94"/>
      <c r="B12" s="17">
        <v>0.06</v>
      </c>
      <c r="C12" s="13" t="s">
        <v>745</v>
      </c>
      <c r="D12" s="13" t="s">
        <v>746</v>
      </c>
      <c r="E12" s="13" t="s">
        <v>747</v>
      </c>
      <c r="F12" s="13">
        <v>550</v>
      </c>
      <c r="G12" s="14">
        <v>5530.26</v>
      </c>
      <c r="H12" s="93">
        <v>14.7</v>
      </c>
    </row>
    <row r="13" spans="1:8" x14ac:dyDescent="0.15">
      <c r="A13" s="94"/>
      <c r="B13" s="18" t="s">
        <v>775</v>
      </c>
      <c r="C13" s="13" t="s">
        <v>857</v>
      </c>
      <c r="D13" s="13" t="s">
        <v>858</v>
      </c>
      <c r="E13" s="13" t="s">
        <v>769</v>
      </c>
      <c r="F13" s="13">
        <v>700</v>
      </c>
      <c r="G13" s="14">
        <v>5428.48</v>
      </c>
      <c r="H13" s="93">
        <v>14.43</v>
      </c>
    </row>
    <row r="14" spans="1:8" ht="9.75" thickBot="1" x14ac:dyDescent="0.2">
      <c r="A14" s="94"/>
      <c r="B14" s="13"/>
      <c r="C14" s="13"/>
      <c r="D14" s="13"/>
      <c r="E14" s="7" t="s">
        <v>855</v>
      </c>
      <c r="F14" s="13"/>
      <c r="G14" s="19">
        <v>10958.74</v>
      </c>
      <c r="H14" s="95">
        <v>29.13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ht="12.75" x14ac:dyDescent="0.2">
      <c r="A16" s="143" t="s">
        <v>880</v>
      </c>
      <c r="B16" s="142"/>
      <c r="C16" s="142"/>
      <c r="D16" s="13"/>
      <c r="E16" s="13"/>
      <c r="F16" s="13"/>
      <c r="G16" s="14"/>
      <c r="H16" s="93"/>
    </row>
    <row r="17" spans="1:8" x14ac:dyDescent="0.15">
      <c r="A17" s="94"/>
      <c r="B17" s="144" t="s">
        <v>960</v>
      </c>
      <c r="C17" s="145"/>
      <c r="D17" s="13"/>
      <c r="E17" s="13"/>
      <c r="F17" s="13"/>
      <c r="G17" s="14"/>
      <c r="H17" s="93"/>
    </row>
    <row r="18" spans="1:8" x14ac:dyDescent="0.15">
      <c r="A18" s="94"/>
      <c r="B18" s="18" t="s">
        <v>890</v>
      </c>
      <c r="C18" s="13" t="s">
        <v>53</v>
      </c>
      <c r="D18" s="13" t="s">
        <v>54</v>
      </c>
      <c r="E18" s="13" t="s">
        <v>869</v>
      </c>
      <c r="F18" s="13">
        <v>6000000</v>
      </c>
      <c r="G18" s="14">
        <v>5920.54</v>
      </c>
      <c r="H18" s="93">
        <v>15.74</v>
      </c>
    </row>
    <row r="19" spans="1:8" x14ac:dyDescent="0.15">
      <c r="A19" s="94"/>
      <c r="B19" s="18" t="s">
        <v>890</v>
      </c>
      <c r="C19" s="13" t="s">
        <v>963</v>
      </c>
      <c r="D19" s="13" t="s">
        <v>964</v>
      </c>
      <c r="E19" s="13" t="s">
        <v>869</v>
      </c>
      <c r="F19" s="13">
        <v>4500000</v>
      </c>
      <c r="G19" s="14">
        <v>4462.6400000000003</v>
      </c>
      <c r="H19" s="93">
        <v>11.87</v>
      </c>
    </row>
    <row r="20" spans="1:8" x14ac:dyDescent="0.15">
      <c r="A20" s="94"/>
      <c r="B20" s="18" t="s">
        <v>890</v>
      </c>
      <c r="C20" s="13" t="s">
        <v>1463</v>
      </c>
      <c r="D20" s="13" t="s">
        <v>99</v>
      </c>
      <c r="E20" s="13" t="s">
        <v>869</v>
      </c>
      <c r="F20" s="13">
        <v>3800000</v>
      </c>
      <c r="G20" s="14">
        <v>3744.09</v>
      </c>
      <c r="H20" s="93">
        <v>9.9499999999999993</v>
      </c>
    </row>
    <row r="21" spans="1:8" ht="9.75" thickBot="1" x14ac:dyDescent="0.2">
      <c r="A21" s="94"/>
      <c r="B21" s="13"/>
      <c r="C21" s="13"/>
      <c r="D21" s="13"/>
      <c r="E21" s="7" t="s">
        <v>855</v>
      </c>
      <c r="F21" s="13"/>
      <c r="G21" s="19">
        <v>14127.27</v>
      </c>
      <c r="H21" s="95">
        <v>37.56</v>
      </c>
    </row>
    <row r="22" spans="1:8" ht="9.75" thickTop="1" x14ac:dyDescent="0.15">
      <c r="A22" s="94"/>
      <c r="B22" s="13"/>
      <c r="C22" s="13"/>
      <c r="D22" s="13"/>
      <c r="E22" s="13"/>
      <c r="F22" s="13"/>
      <c r="G22" s="14"/>
      <c r="H22" s="93"/>
    </row>
    <row r="23" spans="1:8" x14ac:dyDescent="0.15">
      <c r="A23" s="94"/>
      <c r="B23" s="18" t="s">
        <v>967</v>
      </c>
      <c r="C23" s="13" t="s">
        <v>968</v>
      </c>
      <c r="D23" s="13"/>
      <c r="E23" s="13" t="s">
        <v>967</v>
      </c>
      <c r="F23" s="13"/>
      <c r="G23" s="14">
        <v>300</v>
      </c>
      <c r="H23" s="93">
        <v>0.8</v>
      </c>
    </row>
    <row r="24" spans="1:8" ht="9.75" thickBot="1" x14ac:dyDescent="0.2">
      <c r="A24" s="94"/>
      <c r="B24" s="13"/>
      <c r="C24" s="13"/>
      <c r="D24" s="13"/>
      <c r="E24" s="7" t="s">
        <v>855</v>
      </c>
      <c r="F24" s="13"/>
      <c r="G24" s="19">
        <v>300</v>
      </c>
      <c r="H24" s="95">
        <v>0.8</v>
      </c>
    </row>
    <row r="25" spans="1:8" ht="9.75" thickTop="1" x14ac:dyDescent="0.15">
      <c r="A25" s="94"/>
      <c r="B25" s="13"/>
      <c r="C25" s="13"/>
      <c r="D25" s="13"/>
      <c r="E25" s="13"/>
      <c r="F25" s="13"/>
      <c r="G25" s="14"/>
      <c r="H25" s="93"/>
    </row>
    <row r="26" spans="1:8" x14ac:dyDescent="0.15">
      <c r="A26" s="96" t="s">
        <v>897</v>
      </c>
      <c r="B26" s="13"/>
      <c r="C26" s="13"/>
      <c r="D26" s="13"/>
      <c r="E26" s="13"/>
      <c r="F26" s="13"/>
      <c r="G26" s="22">
        <v>243.97</v>
      </c>
      <c r="H26" s="97">
        <v>0.65</v>
      </c>
    </row>
    <row r="27" spans="1:8" x14ac:dyDescent="0.15">
      <c r="A27" s="94"/>
      <c r="B27" s="13"/>
      <c r="C27" s="13"/>
      <c r="D27" s="13"/>
      <c r="E27" s="13"/>
      <c r="F27" s="13"/>
      <c r="G27" s="14"/>
      <c r="H27" s="93"/>
    </row>
    <row r="28" spans="1:8" ht="9.75" thickBot="1" x14ac:dyDescent="0.2">
      <c r="A28" s="94"/>
      <c r="B28" s="13"/>
      <c r="C28" s="13"/>
      <c r="D28" s="13"/>
      <c r="E28" s="7" t="s">
        <v>898</v>
      </c>
      <c r="F28" s="13"/>
      <c r="G28" s="19">
        <v>37611.42</v>
      </c>
      <c r="H28" s="95">
        <v>100</v>
      </c>
    </row>
    <row r="29" spans="1:8" ht="9.75" thickTop="1" x14ac:dyDescent="0.15">
      <c r="A29" s="94"/>
      <c r="B29" s="13"/>
      <c r="C29" s="13"/>
      <c r="D29" s="13"/>
      <c r="E29" s="13"/>
      <c r="F29" s="13"/>
      <c r="G29" s="14"/>
      <c r="H29" s="93"/>
    </row>
    <row r="30" spans="1:8" x14ac:dyDescent="0.15">
      <c r="A30" s="98" t="s">
        <v>899</v>
      </c>
      <c r="B30" s="13"/>
      <c r="C30" s="13"/>
      <c r="D30" s="13"/>
      <c r="E30" s="13"/>
      <c r="F30" s="13"/>
      <c r="G30" s="14"/>
      <c r="H30" s="93"/>
    </row>
    <row r="31" spans="1:8" x14ac:dyDescent="0.15">
      <c r="A31" s="94">
        <v>1</v>
      </c>
      <c r="B31" s="13" t="s">
        <v>748</v>
      </c>
      <c r="C31" s="13"/>
      <c r="D31" s="13"/>
      <c r="E31" s="13"/>
      <c r="F31" s="13"/>
      <c r="G31" s="14"/>
      <c r="H31" s="93"/>
    </row>
    <row r="32" spans="1:8" x14ac:dyDescent="0.15">
      <c r="A32" s="94"/>
      <c r="B32" s="13"/>
      <c r="C32" s="13"/>
      <c r="D32" s="13"/>
      <c r="E32" s="13"/>
      <c r="F32" s="13"/>
      <c r="G32" s="14"/>
      <c r="H32" s="93"/>
    </row>
    <row r="33" spans="1:8" x14ac:dyDescent="0.15">
      <c r="A33" s="94">
        <v>2</v>
      </c>
      <c r="B33" s="13" t="s">
        <v>901</v>
      </c>
      <c r="C33" s="13"/>
      <c r="D33" s="13"/>
      <c r="E33" s="13"/>
      <c r="F33" s="13"/>
      <c r="G33" s="14"/>
      <c r="H33" s="93"/>
    </row>
    <row r="34" spans="1:8" x14ac:dyDescent="0.15">
      <c r="A34" s="94"/>
      <c r="B34" s="13"/>
      <c r="C34" s="13"/>
      <c r="D34" s="13"/>
      <c r="E34" s="13"/>
      <c r="F34" s="13"/>
      <c r="G34" s="14"/>
      <c r="H34" s="93"/>
    </row>
    <row r="35" spans="1:8" x14ac:dyDescent="0.15">
      <c r="A35" s="94">
        <v>3</v>
      </c>
      <c r="B35" s="13" t="s">
        <v>902</v>
      </c>
      <c r="C35" s="13"/>
      <c r="D35" s="13"/>
      <c r="E35" s="13"/>
      <c r="F35" s="13"/>
      <c r="G35" s="14"/>
      <c r="H35" s="93"/>
    </row>
    <row r="36" spans="1:8" x14ac:dyDescent="0.15">
      <c r="A36" s="94"/>
      <c r="B36" s="13" t="s">
        <v>903</v>
      </c>
      <c r="C36" s="13"/>
      <c r="D36" s="13"/>
      <c r="E36" s="13"/>
      <c r="F36" s="13"/>
      <c r="G36" s="14"/>
      <c r="H36" s="93"/>
    </row>
    <row r="37" spans="1:8" ht="9.75" thickBot="1" x14ac:dyDescent="0.2">
      <c r="A37" s="99"/>
      <c r="B37" s="100" t="s">
        <v>904</v>
      </c>
      <c r="C37" s="100"/>
      <c r="D37" s="100"/>
      <c r="E37" s="100"/>
      <c r="F37" s="100"/>
      <c r="G37" s="101"/>
      <c r="H37" s="102"/>
    </row>
  </sheetData>
  <mergeCells count="7">
    <mergeCell ref="B11:C11"/>
    <mergeCell ref="A16:C16"/>
    <mergeCell ref="B17:C17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31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1424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0.10249999999999999</v>
      </c>
      <c r="C6" s="13" t="s">
        <v>796</v>
      </c>
      <c r="D6" s="13" t="s">
        <v>706</v>
      </c>
      <c r="E6" s="13" t="s">
        <v>766</v>
      </c>
      <c r="F6" s="13">
        <v>250</v>
      </c>
      <c r="G6" s="14">
        <v>2493.84</v>
      </c>
      <c r="H6" s="93">
        <v>12.57</v>
      </c>
    </row>
    <row r="7" spans="1:8" ht="9.75" thickBot="1" x14ac:dyDescent="0.2">
      <c r="A7" s="94"/>
      <c r="B7" s="13"/>
      <c r="C7" s="13"/>
      <c r="D7" s="13"/>
      <c r="E7" s="7" t="s">
        <v>855</v>
      </c>
      <c r="F7" s="13"/>
      <c r="G7" s="19">
        <v>2493.84</v>
      </c>
      <c r="H7" s="95">
        <v>12.57</v>
      </c>
    </row>
    <row r="8" spans="1:8" ht="9.75" thickTop="1" x14ac:dyDescent="0.15">
      <c r="A8" s="94"/>
      <c r="B8" s="13"/>
      <c r="C8" s="13"/>
      <c r="D8" s="13"/>
      <c r="E8" s="13"/>
      <c r="F8" s="13"/>
      <c r="G8" s="14"/>
      <c r="H8" s="93"/>
    </row>
    <row r="9" spans="1:8" ht="12.75" x14ac:dyDescent="0.2">
      <c r="A9" s="143" t="s">
        <v>880</v>
      </c>
      <c r="B9" s="142"/>
      <c r="C9" s="142"/>
      <c r="D9" s="13"/>
      <c r="E9" s="13"/>
      <c r="F9" s="13"/>
      <c r="G9" s="14"/>
      <c r="H9" s="93"/>
    </row>
    <row r="10" spans="1:8" ht="12.75" x14ac:dyDescent="0.2">
      <c r="A10" s="94"/>
      <c r="B10" s="144" t="s">
        <v>881</v>
      </c>
      <c r="C10" s="142"/>
      <c r="D10" s="13"/>
      <c r="E10" s="13"/>
      <c r="F10" s="13"/>
      <c r="G10" s="14"/>
      <c r="H10" s="93"/>
    </row>
    <row r="11" spans="1:8" x14ac:dyDescent="0.15">
      <c r="A11" s="94"/>
      <c r="B11" s="18" t="s">
        <v>936</v>
      </c>
      <c r="C11" s="13" t="s">
        <v>1182</v>
      </c>
      <c r="D11" s="13" t="s">
        <v>707</v>
      </c>
      <c r="E11" s="13" t="s">
        <v>939</v>
      </c>
      <c r="F11" s="13">
        <v>6000</v>
      </c>
      <c r="G11" s="14">
        <v>5629.96</v>
      </c>
      <c r="H11" s="93">
        <v>28.38</v>
      </c>
    </row>
    <row r="12" spans="1:8" x14ac:dyDescent="0.15">
      <c r="A12" s="94"/>
      <c r="B12" s="18" t="s">
        <v>936</v>
      </c>
      <c r="C12" s="13" t="s">
        <v>672</v>
      </c>
      <c r="D12" s="13" t="s">
        <v>702</v>
      </c>
      <c r="E12" s="13" t="s">
        <v>939</v>
      </c>
      <c r="F12" s="13">
        <v>4900</v>
      </c>
      <c r="G12" s="14">
        <v>4610.41</v>
      </c>
      <c r="H12" s="93">
        <v>23.24</v>
      </c>
    </row>
    <row r="13" spans="1:8" x14ac:dyDescent="0.15">
      <c r="A13" s="94"/>
      <c r="B13" s="18" t="s">
        <v>882</v>
      </c>
      <c r="C13" s="13" t="s">
        <v>908</v>
      </c>
      <c r="D13" s="13" t="s">
        <v>87</v>
      </c>
      <c r="E13" s="13" t="s">
        <v>886</v>
      </c>
      <c r="F13" s="13">
        <v>700</v>
      </c>
      <c r="G13" s="14">
        <v>3271.12</v>
      </c>
      <c r="H13" s="93">
        <v>16.489999999999998</v>
      </c>
    </row>
    <row r="14" spans="1:8" x14ac:dyDescent="0.15">
      <c r="A14" s="94"/>
      <c r="B14" s="18" t="s">
        <v>882</v>
      </c>
      <c r="C14" s="13" t="s">
        <v>201</v>
      </c>
      <c r="D14" s="13" t="s">
        <v>708</v>
      </c>
      <c r="E14" s="13" t="s">
        <v>939</v>
      </c>
      <c r="F14" s="13">
        <v>420</v>
      </c>
      <c r="G14" s="14">
        <v>1961.54</v>
      </c>
      <c r="H14" s="93">
        <v>9.89</v>
      </c>
    </row>
    <row r="15" spans="1:8" x14ac:dyDescent="0.15">
      <c r="A15" s="94"/>
      <c r="B15" s="18" t="s">
        <v>936</v>
      </c>
      <c r="C15" s="13" t="s">
        <v>90</v>
      </c>
      <c r="D15" s="13" t="s">
        <v>709</v>
      </c>
      <c r="E15" s="13" t="s">
        <v>939</v>
      </c>
      <c r="F15" s="13">
        <v>1000</v>
      </c>
      <c r="G15" s="14">
        <v>938.26</v>
      </c>
      <c r="H15" s="93">
        <v>4.7300000000000004</v>
      </c>
    </row>
    <row r="16" spans="1:8" x14ac:dyDescent="0.15">
      <c r="A16" s="94"/>
      <c r="B16" s="18" t="s">
        <v>936</v>
      </c>
      <c r="C16" s="13" t="s">
        <v>991</v>
      </c>
      <c r="D16" s="13" t="s">
        <v>705</v>
      </c>
      <c r="E16" s="13" t="s">
        <v>939</v>
      </c>
      <c r="F16" s="13">
        <v>560</v>
      </c>
      <c r="G16" s="14">
        <v>526.25</v>
      </c>
      <c r="H16" s="93">
        <v>2.65</v>
      </c>
    </row>
    <row r="17" spans="1:8" x14ac:dyDescent="0.15">
      <c r="A17" s="94"/>
      <c r="B17" s="18" t="s">
        <v>936</v>
      </c>
      <c r="C17" s="13" t="s">
        <v>958</v>
      </c>
      <c r="D17" s="13" t="s">
        <v>710</v>
      </c>
      <c r="E17" s="13" t="s">
        <v>939</v>
      </c>
      <c r="F17" s="13">
        <v>300</v>
      </c>
      <c r="G17" s="14">
        <v>281.64</v>
      </c>
      <c r="H17" s="93">
        <v>1.42</v>
      </c>
    </row>
    <row r="18" spans="1:8" x14ac:dyDescent="0.15">
      <c r="A18" s="94"/>
      <c r="B18" s="18" t="s">
        <v>936</v>
      </c>
      <c r="C18" s="13" t="s">
        <v>958</v>
      </c>
      <c r="D18" s="13" t="s">
        <v>703</v>
      </c>
      <c r="E18" s="13" t="s">
        <v>939</v>
      </c>
      <c r="F18" s="13">
        <v>50</v>
      </c>
      <c r="G18" s="14">
        <v>46.97</v>
      </c>
      <c r="H18" s="93">
        <v>0.24</v>
      </c>
    </row>
    <row r="19" spans="1:8" ht="9.75" thickBot="1" x14ac:dyDescent="0.2">
      <c r="A19" s="94"/>
      <c r="B19" s="13"/>
      <c r="C19" s="13"/>
      <c r="D19" s="13"/>
      <c r="E19" s="7" t="s">
        <v>855</v>
      </c>
      <c r="F19" s="13"/>
      <c r="G19" s="19">
        <v>17266.150000000001</v>
      </c>
      <c r="H19" s="95">
        <v>87.04</v>
      </c>
    </row>
    <row r="20" spans="1:8" ht="9.75" thickTop="1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6" t="s">
        <v>897</v>
      </c>
      <c r="B21" s="13"/>
      <c r="C21" s="13"/>
      <c r="D21" s="13"/>
      <c r="E21" s="13"/>
      <c r="F21" s="13"/>
      <c r="G21" s="22">
        <v>75.3</v>
      </c>
      <c r="H21" s="97">
        <v>0.39</v>
      </c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ht="9.75" thickBot="1" x14ac:dyDescent="0.2">
      <c r="A23" s="94"/>
      <c r="B23" s="13"/>
      <c r="C23" s="13"/>
      <c r="D23" s="13"/>
      <c r="E23" s="7" t="s">
        <v>898</v>
      </c>
      <c r="F23" s="13"/>
      <c r="G23" s="19">
        <v>19835.29</v>
      </c>
      <c r="H23" s="95">
        <v>100</v>
      </c>
    </row>
    <row r="24" spans="1:8" ht="9.75" thickTop="1" x14ac:dyDescent="0.15">
      <c r="A24" s="98" t="s">
        <v>899</v>
      </c>
      <c r="B24" s="13"/>
      <c r="C24" s="13"/>
      <c r="D24" s="13"/>
      <c r="E24" s="13"/>
      <c r="F24" s="13"/>
      <c r="G24" s="14"/>
      <c r="H24" s="93"/>
    </row>
    <row r="25" spans="1:8" x14ac:dyDescent="0.15">
      <c r="A25" s="94">
        <v>1</v>
      </c>
      <c r="B25" s="13" t="s">
        <v>711</v>
      </c>
      <c r="C25" s="13"/>
      <c r="D25" s="13"/>
      <c r="E25" s="13"/>
      <c r="F25" s="13"/>
      <c r="G25" s="14"/>
      <c r="H25" s="93"/>
    </row>
    <row r="26" spans="1:8" x14ac:dyDescent="0.15">
      <c r="A26" s="94"/>
      <c r="B26" s="13"/>
      <c r="C26" s="13"/>
      <c r="D26" s="13"/>
      <c r="E26" s="13"/>
      <c r="F26" s="13"/>
      <c r="G26" s="14"/>
      <c r="H26" s="93"/>
    </row>
    <row r="27" spans="1:8" x14ac:dyDescent="0.15">
      <c r="A27" s="94">
        <v>2</v>
      </c>
      <c r="B27" s="13" t="s">
        <v>901</v>
      </c>
      <c r="C27" s="13"/>
      <c r="D27" s="13"/>
      <c r="E27" s="13"/>
      <c r="F27" s="13"/>
      <c r="G27" s="14"/>
      <c r="H27" s="93"/>
    </row>
    <row r="28" spans="1:8" x14ac:dyDescent="0.15">
      <c r="A28" s="94"/>
      <c r="B28" s="13"/>
      <c r="C28" s="13"/>
      <c r="D28" s="13"/>
      <c r="E28" s="13"/>
      <c r="F28" s="13"/>
      <c r="G28" s="14"/>
      <c r="H28" s="93"/>
    </row>
    <row r="29" spans="1:8" x14ac:dyDescent="0.15">
      <c r="A29" s="94">
        <v>3</v>
      </c>
      <c r="B29" s="13" t="s">
        <v>902</v>
      </c>
      <c r="C29" s="13"/>
      <c r="D29" s="13"/>
      <c r="E29" s="13"/>
      <c r="F29" s="13"/>
      <c r="G29" s="14"/>
      <c r="H29" s="93"/>
    </row>
    <row r="30" spans="1:8" x14ac:dyDescent="0.15">
      <c r="A30" s="94"/>
      <c r="B30" s="13" t="s">
        <v>903</v>
      </c>
      <c r="C30" s="13"/>
      <c r="D30" s="13"/>
      <c r="E30" s="13"/>
      <c r="F30" s="13"/>
      <c r="G30" s="14"/>
      <c r="H30" s="93"/>
    </row>
    <row r="31" spans="1:8" ht="9.75" thickBot="1" x14ac:dyDescent="0.2">
      <c r="A31" s="99"/>
      <c r="B31" s="100" t="s">
        <v>904</v>
      </c>
      <c r="C31" s="100"/>
      <c r="D31" s="100"/>
      <c r="E31" s="100"/>
      <c r="F31" s="100"/>
      <c r="G31" s="101"/>
      <c r="H31" s="102"/>
    </row>
  </sheetData>
  <mergeCells count="6">
    <mergeCell ref="A9:C9"/>
    <mergeCell ref="B10:C1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25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1425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672</v>
      </c>
      <c r="D5" s="13" t="s">
        <v>702</v>
      </c>
      <c r="E5" s="13" t="s">
        <v>939</v>
      </c>
      <c r="F5" s="13">
        <v>4400</v>
      </c>
      <c r="G5" s="14">
        <v>4139.96</v>
      </c>
      <c r="H5" s="93">
        <v>29.59</v>
      </c>
    </row>
    <row r="6" spans="1:8" x14ac:dyDescent="0.15">
      <c r="A6" s="94"/>
      <c r="B6" s="18" t="s">
        <v>936</v>
      </c>
      <c r="C6" s="13" t="s">
        <v>958</v>
      </c>
      <c r="D6" s="13" t="s">
        <v>703</v>
      </c>
      <c r="E6" s="13" t="s">
        <v>939</v>
      </c>
      <c r="F6" s="13">
        <v>4400</v>
      </c>
      <c r="G6" s="14">
        <v>4133.6499999999996</v>
      </c>
      <c r="H6" s="93">
        <v>29.54</v>
      </c>
    </row>
    <row r="7" spans="1:8" x14ac:dyDescent="0.15">
      <c r="A7" s="94"/>
      <c r="B7" s="18" t="s">
        <v>936</v>
      </c>
      <c r="C7" s="13" t="s">
        <v>945</v>
      </c>
      <c r="D7" s="13" t="s">
        <v>697</v>
      </c>
      <c r="E7" s="13" t="s">
        <v>939</v>
      </c>
      <c r="F7" s="13">
        <v>4000</v>
      </c>
      <c r="G7" s="14">
        <v>3764.61</v>
      </c>
      <c r="H7" s="93">
        <v>26.91</v>
      </c>
    </row>
    <row r="8" spans="1:8" x14ac:dyDescent="0.15">
      <c r="A8" s="94"/>
      <c r="B8" s="18" t="s">
        <v>936</v>
      </c>
      <c r="C8" s="13" t="s">
        <v>90</v>
      </c>
      <c r="D8" s="13" t="s">
        <v>704</v>
      </c>
      <c r="E8" s="13" t="s">
        <v>886</v>
      </c>
      <c r="F8" s="13">
        <v>2000</v>
      </c>
      <c r="G8" s="14">
        <v>1879.24</v>
      </c>
      <c r="H8" s="93">
        <v>13.43</v>
      </c>
    </row>
    <row r="9" spans="1:8" x14ac:dyDescent="0.15">
      <c r="A9" s="94"/>
      <c r="B9" s="18" t="s">
        <v>936</v>
      </c>
      <c r="C9" s="13" t="s">
        <v>991</v>
      </c>
      <c r="D9" s="13" t="s">
        <v>705</v>
      </c>
      <c r="E9" s="13" t="s">
        <v>939</v>
      </c>
      <c r="F9" s="13">
        <v>70</v>
      </c>
      <c r="G9" s="14">
        <v>65.78</v>
      </c>
      <c r="H9" s="93">
        <v>0.47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13983.24</v>
      </c>
      <c r="H10" s="95">
        <v>99.94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8.8800000000000008</v>
      </c>
      <c r="H12" s="97">
        <v>0.06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13992.12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701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x14ac:dyDescent="0.15">
      <c r="A23" s="94">
        <v>3</v>
      </c>
      <c r="B23" s="13" t="s">
        <v>902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 t="s">
        <v>903</v>
      </c>
      <c r="C24" s="13"/>
      <c r="D24" s="13"/>
      <c r="E24" s="13"/>
      <c r="F24" s="13"/>
      <c r="G24" s="14"/>
      <c r="H24" s="93"/>
    </row>
    <row r="25" spans="1:8" ht="9.75" thickBot="1" x14ac:dyDescent="0.2">
      <c r="A25" s="99"/>
      <c r="B25" s="100" t="s">
        <v>904</v>
      </c>
      <c r="C25" s="100"/>
      <c r="D25" s="100"/>
      <c r="E25" s="100"/>
      <c r="F25" s="100"/>
      <c r="G25" s="101"/>
      <c r="H25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23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1426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945</v>
      </c>
      <c r="D5" s="13" t="s">
        <v>697</v>
      </c>
      <c r="E5" s="13" t="s">
        <v>939</v>
      </c>
      <c r="F5" s="13">
        <v>3800</v>
      </c>
      <c r="G5" s="14">
        <v>3576.38</v>
      </c>
      <c r="H5" s="93">
        <v>27.49</v>
      </c>
    </row>
    <row r="6" spans="1:8" x14ac:dyDescent="0.15">
      <c r="A6" s="94"/>
      <c r="B6" s="18" t="s">
        <v>936</v>
      </c>
      <c r="C6" s="13" t="s">
        <v>1182</v>
      </c>
      <c r="D6" s="13" t="s">
        <v>698</v>
      </c>
      <c r="E6" s="13" t="s">
        <v>939</v>
      </c>
      <c r="F6" s="13">
        <v>3800</v>
      </c>
      <c r="G6" s="14">
        <v>3572.58</v>
      </c>
      <c r="H6" s="93">
        <v>27.46</v>
      </c>
    </row>
    <row r="7" spans="1:8" x14ac:dyDescent="0.15">
      <c r="A7" s="94"/>
      <c r="B7" s="18" t="s">
        <v>882</v>
      </c>
      <c r="C7" s="13" t="s">
        <v>88</v>
      </c>
      <c r="D7" s="13" t="s">
        <v>699</v>
      </c>
      <c r="E7" s="13" t="s">
        <v>886</v>
      </c>
      <c r="F7" s="13">
        <v>700</v>
      </c>
      <c r="G7" s="14">
        <v>3279.31</v>
      </c>
      <c r="H7" s="93">
        <v>25.21</v>
      </c>
    </row>
    <row r="8" spans="1:8" x14ac:dyDescent="0.15">
      <c r="A8" s="94"/>
      <c r="B8" s="18" t="s">
        <v>936</v>
      </c>
      <c r="C8" s="13" t="s">
        <v>950</v>
      </c>
      <c r="D8" s="13" t="s">
        <v>700</v>
      </c>
      <c r="E8" s="13" t="s">
        <v>939</v>
      </c>
      <c r="F8" s="13">
        <v>2500</v>
      </c>
      <c r="G8" s="14">
        <v>2353.14</v>
      </c>
      <c r="H8" s="93">
        <v>18.09</v>
      </c>
    </row>
    <row r="9" spans="1:8" x14ac:dyDescent="0.15">
      <c r="A9" s="94"/>
      <c r="B9" s="18" t="s">
        <v>936</v>
      </c>
      <c r="C9" s="13" t="s">
        <v>952</v>
      </c>
      <c r="D9" s="13" t="s">
        <v>694</v>
      </c>
      <c r="E9" s="13" t="s">
        <v>939</v>
      </c>
      <c r="F9" s="13">
        <v>200</v>
      </c>
      <c r="G9" s="14">
        <v>188.32</v>
      </c>
      <c r="H9" s="93">
        <v>1.45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12969.73</v>
      </c>
      <c r="H10" s="95">
        <v>99.7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39.19</v>
      </c>
      <c r="H12" s="97">
        <v>0.3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13008.92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701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 t="s">
        <v>904</v>
      </c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25"/>
  <sheetViews>
    <sheetView workbookViewId="0">
      <selection activeCell="B1" sqref="B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937</v>
      </c>
      <c r="D5" s="13" t="s">
        <v>690</v>
      </c>
      <c r="E5" s="13" t="s">
        <v>939</v>
      </c>
      <c r="F5" s="13">
        <v>4000</v>
      </c>
      <c r="G5" s="14">
        <v>3770.96</v>
      </c>
      <c r="H5" s="93">
        <v>28.9</v>
      </c>
    </row>
    <row r="6" spans="1:8" x14ac:dyDescent="0.15">
      <c r="A6" s="94"/>
      <c r="B6" s="18" t="s">
        <v>936</v>
      </c>
      <c r="C6" s="13" t="s">
        <v>1182</v>
      </c>
      <c r="D6" s="13" t="s">
        <v>691</v>
      </c>
      <c r="E6" s="13" t="s">
        <v>939</v>
      </c>
      <c r="F6" s="13">
        <v>4000</v>
      </c>
      <c r="G6" s="14">
        <v>3768.18</v>
      </c>
      <c r="H6" s="93">
        <v>28.88</v>
      </c>
    </row>
    <row r="7" spans="1:8" x14ac:dyDescent="0.15">
      <c r="A7" s="94"/>
      <c r="B7" s="18" t="s">
        <v>936</v>
      </c>
      <c r="C7" s="13" t="s">
        <v>10</v>
      </c>
      <c r="D7" s="13" t="s">
        <v>692</v>
      </c>
      <c r="E7" s="13" t="s">
        <v>939</v>
      </c>
      <c r="F7" s="13">
        <v>4000</v>
      </c>
      <c r="G7" s="14">
        <v>3765.76</v>
      </c>
      <c r="H7" s="93">
        <v>28.86</v>
      </c>
    </row>
    <row r="8" spans="1:8" x14ac:dyDescent="0.15">
      <c r="A8" s="94"/>
      <c r="B8" s="18" t="s">
        <v>936</v>
      </c>
      <c r="C8" s="13" t="s">
        <v>90</v>
      </c>
      <c r="D8" s="13" t="s">
        <v>693</v>
      </c>
      <c r="E8" s="13" t="s">
        <v>939</v>
      </c>
      <c r="F8" s="13">
        <v>1000</v>
      </c>
      <c r="G8" s="14">
        <v>942.51</v>
      </c>
      <c r="H8" s="93">
        <v>7.22</v>
      </c>
    </row>
    <row r="9" spans="1:8" x14ac:dyDescent="0.15">
      <c r="A9" s="94"/>
      <c r="B9" s="18" t="s">
        <v>936</v>
      </c>
      <c r="C9" s="13" t="s">
        <v>672</v>
      </c>
      <c r="D9" s="13" t="s">
        <v>673</v>
      </c>
      <c r="E9" s="13" t="s">
        <v>939</v>
      </c>
      <c r="F9" s="13">
        <v>500</v>
      </c>
      <c r="G9" s="14">
        <v>471.47</v>
      </c>
      <c r="H9" s="93">
        <v>3.61</v>
      </c>
    </row>
    <row r="10" spans="1:8" x14ac:dyDescent="0.15">
      <c r="A10" s="94"/>
      <c r="B10" s="18" t="s">
        <v>936</v>
      </c>
      <c r="C10" s="13" t="s">
        <v>952</v>
      </c>
      <c r="D10" s="13" t="s">
        <v>694</v>
      </c>
      <c r="E10" s="13" t="s">
        <v>939</v>
      </c>
      <c r="F10" s="13">
        <v>300</v>
      </c>
      <c r="G10" s="14">
        <v>282.49</v>
      </c>
      <c r="H10" s="93">
        <v>2.16</v>
      </c>
    </row>
    <row r="11" spans="1:8" x14ac:dyDescent="0.15">
      <c r="A11" s="94"/>
      <c r="B11" s="18" t="s">
        <v>936</v>
      </c>
      <c r="C11" s="13" t="s">
        <v>90</v>
      </c>
      <c r="D11" s="13" t="s">
        <v>695</v>
      </c>
      <c r="E11" s="13" t="s">
        <v>886</v>
      </c>
      <c r="F11" s="13">
        <v>25</v>
      </c>
      <c r="G11" s="14">
        <v>23.58</v>
      </c>
      <c r="H11" s="93">
        <v>0.18</v>
      </c>
    </row>
    <row r="12" spans="1:8" ht="9.75" thickBot="1" x14ac:dyDescent="0.2">
      <c r="A12" s="94"/>
      <c r="B12" s="13"/>
      <c r="C12" s="13"/>
      <c r="D12" s="13"/>
      <c r="E12" s="7" t="s">
        <v>855</v>
      </c>
      <c r="F12" s="13"/>
      <c r="G12" s="19">
        <v>13024.95</v>
      </c>
      <c r="H12" s="95">
        <v>99.81</v>
      </c>
    </row>
    <row r="13" spans="1:8" ht="9.75" thickTop="1" x14ac:dyDescent="0.15">
      <c r="A13" s="94"/>
      <c r="B13" s="13"/>
      <c r="C13" s="13"/>
      <c r="D13" s="13"/>
      <c r="E13" s="13"/>
      <c r="F13" s="13"/>
      <c r="G13" s="14"/>
      <c r="H13" s="93"/>
    </row>
    <row r="14" spans="1:8" x14ac:dyDescent="0.15">
      <c r="A14" s="96" t="s">
        <v>897</v>
      </c>
      <c r="B14" s="13"/>
      <c r="C14" s="13"/>
      <c r="D14" s="13"/>
      <c r="E14" s="13"/>
      <c r="F14" s="13"/>
      <c r="G14" s="22">
        <v>23.56</v>
      </c>
      <c r="H14" s="97">
        <v>0.19</v>
      </c>
    </row>
    <row r="15" spans="1:8" x14ac:dyDescent="0.15">
      <c r="A15" s="94"/>
      <c r="B15" s="13"/>
      <c r="C15" s="13"/>
      <c r="D15" s="13"/>
      <c r="E15" s="13"/>
      <c r="F15" s="13"/>
      <c r="G15" s="14"/>
      <c r="H15" s="93"/>
    </row>
    <row r="16" spans="1:8" ht="9.75" thickBot="1" x14ac:dyDescent="0.2">
      <c r="A16" s="94"/>
      <c r="B16" s="13"/>
      <c r="C16" s="13"/>
      <c r="D16" s="13"/>
      <c r="E16" s="7" t="s">
        <v>898</v>
      </c>
      <c r="F16" s="13"/>
      <c r="G16" s="19">
        <v>13048.51</v>
      </c>
      <c r="H16" s="95">
        <v>100</v>
      </c>
    </row>
    <row r="17" spans="1:8" ht="9.75" thickTop="1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8" t="s">
        <v>899</v>
      </c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1</v>
      </c>
      <c r="B19" s="13" t="s">
        <v>696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2</v>
      </c>
      <c r="B21" s="13" t="s">
        <v>901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x14ac:dyDescent="0.15">
      <c r="A23" s="94">
        <v>3</v>
      </c>
      <c r="B23" s="13" t="s">
        <v>902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 t="s">
        <v>903</v>
      </c>
      <c r="C24" s="13"/>
      <c r="D24" s="13"/>
      <c r="E24" s="13"/>
      <c r="F24" s="13"/>
      <c r="G24" s="14"/>
      <c r="H24" s="93"/>
    </row>
    <row r="25" spans="1:8" ht="9.75" thickBot="1" x14ac:dyDescent="0.2">
      <c r="A25" s="99"/>
      <c r="B25" s="100" t="s">
        <v>904</v>
      </c>
      <c r="C25" s="100"/>
      <c r="D25" s="100"/>
      <c r="E25" s="100"/>
      <c r="F25" s="100"/>
      <c r="G25" s="101"/>
      <c r="H25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H30"/>
  <sheetViews>
    <sheetView workbookViewId="0">
      <selection activeCell="C10" sqref="C1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1428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9.6000000000000002E-2</v>
      </c>
      <c r="C6" s="13" t="s">
        <v>796</v>
      </c>
      <c r="D6" s="13" t="s">
        <v>797</v>
      </c>
      <c r="E6" s="13" t="s">
        <v>766</v>
      </c>
      <c r="F6" s="13">
        <v>130</v>
      </c>
      <c r="G6" s="14">
        <v>1274.4100000000001</v>
      </c>
      <c r="H6" s="93">
        <v>14.47</v>
      </c>
    </row>
    <row r="7" spans="1:8" x14ac:dyDescent="0.15">
      <c r="A7" s="94"/>
      <c r="B7" s="17">
        <v>8.4900000000000003E-2</v>
      </c>
      <c r="C7" s="13" t="s">
        <v>915</v>
      </c>
      <c r="D7" s="13" t="s">
        <v>916</v>
      </c>
      <c r="E7" s="13" t="s">
        <v>917</v>
      </c>
      <c r="F7" s="13">
        <v>130</v>
      </c>
      <c r="G7" s="14">
        <v>1270.07</v>
      </c>
      <c r="H7" s="93">
        <v>14.42</v>
      </c>
    </row>
    <row r="8" spans="1:8" x14ac:dyDescent="0.15">
      <c r="A8" s="94"/>
      <c r="B8" s="17">
        <v>0.1057</v>
      </c>
      <c r="C8" s="13" t="s">
        <v>828</v>
      </c>
      <c r="D8" s="13" t="s">
        <v>925</v>
      </c>
      <c r="E8" s="13" t="s">
        <v>760</v>
      </c>
      <c r="F8" s="13">
        <v>120</v>
      </c>
      <c r="G8" s="14">
        <v>1222.1500000000001</v>
      </c>
      <c r="H8" s="93">
        <v>13.87</v>
      </c>
    </row>
    <row r="9" spans="1:8" x14ac:dyDescent="0.15">
      <c r="A9" s="94"/>
      <c r="B9" s="17">
        <v>9.3799999999999994E-2</v>
      </c>
      <c r="C9" s="13" t="s">
        <v>807</v>
      </c>
      <c r="D9" s="13" t="s">
        <v>679</v>
      </c>
      <c r="E9" s="13" t="s">
        <v>760</v>
      </c>
      <c r="F9" s="13">
        <v>100</v>
      </c>
      <c r="G9" s="14">
        <v>996.81</v>
      </c>
      <c r="H9" s="93">
        <v>11.32</v>
      </c>
    </row>
    <row r="10" spans="1:8" x14ac:dyDescent="0.15">
      <c r="A10" s="94"/>
      <c r="B10" s="17">
        <v>8.2699999999999996E-2</v>
      </c>
      <c r="C10" s="13" t="s">
        <v>823</v>
      </c>
      <c r="D10" s="13" t="s">
        <v>680</v>
      </c>
      <c r="E10" s="13" t="s">
        <v>760</v>
      </c>
      <c r="F10" s="13">
        <v>100</v>
      </c>
      <c r="G10" s="14">
        <v>970.68</v>
      </c>
      <c r="H10" s="93">
        <v>11.02</v>
      </c>
    </row>
    <row r="11" spans="1:8" x14ac:dyDescent="0.15">
      <c r="A11" s="94"/>
      <c r="B11" s="17">
        <v>0.1125</v>
      </c>
      <c r="C11" s="13" t="s">
        <v>681</v>
      </c>
      <c r="D11" s="13" t="s">
        <v>682</v>
      </c>
      <c r="E11" s="13" t="s">
        <v>917</v>
      </c>
      <c r="F11" s="13">
        <v>80000</v>
      </c>
      <c r="G11" s="14">
        <v>823.83</v>
      </c>
      <c r="H11" s="93">
        <v>9.35</v>
      </c>
    </row>
    <row r="12" spans="1:8" x14ac:dyDescent="0.15">
      <c r="A12" s="94"/>
      <c r="B12" s="17">
        <v>8.1199999999999994E-2</v>
      </c>
      <c r="C12" s="13" t="s">
        <v>683</v>
      </c>
      <c r="D12" s="13" t="s">
        <v>684</v>
      </c>
      <c r="E12" s="13" t="s">
        <v>760</v>
      </c>
      <c r="F12" s="13">
        <v>50</v>
      </c>
      <c r="G12" s="14">
        <v>486.23</v>
      </c>
      <c r="H12" s="93">
        <v>5.52</v>
      </c>
    </row>
    <row r="13" spans="1:8" x14ac:dyDescent="0.15">
      <c r="A13" s="94"/>
      <c r="B13" s="17">
        <v>7.8700000000000006E-2</v>
      </c>
      <c r="C13" s="13" t="s">
        <v>784</v>
      </c>
      <c r="D13" s="13" t="s">
        <v>685</v>
      </c>
      <c r="E13" s="13" t="s">
        <v>760</v>
      </c>
      <c r="F13" s="13">
        <v>50</v>
      </c>
      <c r="G13" s="14">
        <v>483.88</v>
      </c>
      <c r="H13" s="93">
        <v>5.49</v>
      </c>
    </row>
    <row r="14" spans="1:8" x14ac:dyDescent="0.15">
      <c r="A14" s="94"/>
      <c r="B14" s="17">
        <v>9.4E-2</v>
      </c>
      <c r="C14" s="13" t="s">
        <v>833</v>
      </c>
      <c r="D14" s="13" t="s">
        <v>843</v>
      </c>
      <c r="E14" s="13" t="s">
        <v>760</v>
      </c>
      <c r="F14" s="13">
        <v>45</v>
      </c>
      <c r="G14" s="14">
        <v>449.1</v>
      </c>
      <c r="H14" s="93">
        <v>5.0999999999999996</v>
      </c>
    </row>
    <row r="15" spans="1:8" x14ac:dyDescent="0.15">
      <c r="A15" s="94"/>
      <c r="B15" s="17">
        <v>9.8500000000000004E-2</v>
      </c>
      <c r="C15" s="13" t="s">
        <v>973</v>
      </c>
      <c r="D15" s="13" t="s">
        <v>686</v>
      </c>
      <c r="E15" s="13" t="s">
        <v>760</v>
      </c>
      <c r="F15" s="13">
        <v>20</v>
      </c>
      <c r="G15" s="14">
        <v>201.84</v>
      </c>
      <c r="H15" s="93">
        <v>2.29</v>
      </c>
    </row>
    <row r="16" spans="1:8" x14ac:dyDescent="0.15">
      <c r="A16" s="94"/>
      <c r="B16" s="17">
        <v>9.2999999999999999E-2</v>
      </c>
      <c r="C16" s="13" t="s">
        <v>847</v>
      </c>
      <c r="D16" s="13" t="s">
        <v>687</v>
      </c>
      <c r="E16" s="13" t="s">
        <v>760</v>
      </c>
      <c r="F16" s="13">
        <v>10</v>
      </c>
      <c r="G16" s="14">
        <v>124.76</v>
      </c>
      <c r="H16" s="93">
        <v>1.42</v>
      </c>
    </row>
    <row r="17" spans="1:8" x14ac:dyDescent="0.15">
      <c r="A17" s="94"/>
      <c r="B17" s="17">
        <v>9.4E-2</v>
      </c>
      <c r="C17" s="13" t="s">
        <v>833</v>
      </c>
      <c r="D17" s="13" t="s">
        <v>688</v>
      </c>
      <c r="E17" s="13" t="s">
        <v>760</v>
      </c>
      <c r="F17" s="13">
        <v>10</v>
      </c>
      <c r="G17" s="14">
        <v>99.76</v>
      </c>
      <c r="H17" s="93">
        <v>1.1299999999999999</v>
      </c>
    </row>
    <row r="18" spans="1:8" ht="9.75" thickBot="1" x14ac:dyDescent="0.2">
      <c r="A18" s="94"/>
      <c r="B18" s="13"/>
      <c r="C18" s="13"/>
      <c r="D18" s="13"/>
      <c r="E18" s="7" t="s">
        <v>855</v>
      </c>
      <c r="F18" s="13"/>
      <c r="G18" s="19">
        <v>8403.52</v>
      </c>
      <c r="H18" s="95">
        <v>95.4</v>
      </c>
    </row>
    <row r="19" spans="1:8" ht="9.75" thickTop="1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6" t="s">
        <v>897</v>
      </c>
      <c r="B20" s="13"/>
      <c r="C20" s="13"/>
      <c r="D20" s="13"/>
      <c r="E20" s="13"/>
      <c r="F20" s="13"/>
      <c r="G20" s="22">
        <v>405.77</v>
      </c>
      <c r="H20" s="97">
        <v>4.5999999999999996</v>
      </c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ht="9.75" thickBot="1" x14ac:dyDescent="0.2">
      <c r="A22" s="94"/>
      <c r="B22" s="13"/>
      <c r="C22" s="13"/>
      <c r="D22" s="13"/>
      <c r="E22" s="7" t="s">
        <v>898</v>
      </c>
      <c r="F22" s="13"/>
      <c r="G22" s="19">
        <v>8809.2900000000009</v>
      </c>
      <c r="H22" s="95">
        <v>100</v>
      </c>
    </row>
    <row r="23" spans="1:8" ht="9.75" thickTop="1" x14ac:dyDescent="0.15">
      <c r="A23" s="98" t="s">
        <v>899</v>
      </c>
      <c r="B23" s="13"/>
      <c r="C23" s="13"/>
      <c r="D23" s="13"/>
      <c r="E23" s="13"/>
      <c r="F23" s="13"/>
      <c r="G23" s="14"/>
      <c r="H23" s="93"/>
    </row>
    <row r="24" spans="1:8" x14ac:dyDescent="0.15">
      <c r="A24" s="94">
        <v>1</v>
      </c>
      <c r="B24" s="13" t="s">
        <v>689</v>
      </c>
      <c r="C24" s="13"/>
      <c r="D24" s="13"/>
      <c r="E24" s="13"/>
      <c r="F24" s="13"/>
      <c r="G24" s="14"/>
      <c r="H24" s="93"/>
    </row>
    <row r="25" spans="1:8" x14ac:dyDescent="0.15">
      <c r="A25" s="94"/>
      <c r="B25" s="13"/>
      <c r="C25" s="13"/>
      <c r="D25" s="13"/>
      <c r="E25" s="13"/>
      <c r="F25" s="13"/>
      <c r="G25" s="14"/>
      <c r="H25" s="93"/>
    </row>
    <row r="26" spans="1:8" x14ac:dyDescent="0.15">
      <c r="A26" s="94">
        <v>2</v>
      </c>
      <c r="B26" s="13" t="s">
        <v>901</v>
      </c>
      <c r="C26" s="13"/>
      <c r="D26" s="13"/>
      <c r="E26" s="13"/>
      <c r="F26" s="13"/>
      <c r="G26" s="14"/>
      <c r="H26" s="93"/>
    </row>
    <row r="27" spans="1:8" x14ac:dyDescent="0.15">
      <c r="A27" s="94"/>
      <c r="B27" s="13"/>
      <c r="C27" s="13"/>
      <c r="D27" s="13"/>
      <c r="E27" s="13"/>
      <c r="F27" s="13"/>
      <c r="G27" s="14"/>
      <c r="H27" s="93"/>
    </row>
    <row r="28" spans="1:8" x14ac:dyDescent="0.15">
      <c r="A28" s="94">
        <v>3</v>
      </c>
      <c r="B28" s="13" t="s">
        <v>902</v>
      </c>
      <c r="C28" s="13"/>
      <c r="D28" s="13"/>
      <c r="E28" s="13"/>
      <c r="F28" s="13"/>
      <c r="G28" s="14"/>
      <c r="H28" s="93"/>
    </row>
    <row r="29" spans="1:8" x14ac:dyDescent="0.15">
      <c r="A29" s="94"/>
      <c r="B29" s="13" t="s">
        <v>903</v>
      </c>
      <c r="C29" s="13"/>
      <c r="D29" s="13"/>
      <c r="E29" s="13"/>
      <c r="F29" s="13"/>
      <c r="G29" s="14"/>
      <c r="H29" s="93"/>
    </row>
    <row r="30" spans="1:8" ht="9.75" thickBot="1" x14ac:dyDescent="0.2">
      <c r="A30" s="99"/>
      <c r="B30" s="100" t="s">
        <v>904</v>
      </c>
      <c r="C30" s="100"/>
      <c r="D30" s="100"/>
      <c r="E30" s="100"/>
      <c r="F30" s="100"/>
      <c r="G30" s="101"/>
      <c r="H30" s="102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24"/>
  <sheetViews>
    <sheetView workbookViewId="0">
      <selection activeCell="D4" sqref="D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1429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956</v>
      </c>
      <c r="D5" s="13" t="s">
        <v>670</v>
      </c>
      <c r="E5" s="13" t="s">
        <v>886</v>
      </c>
      <c r="F5" s="13">
        <v>4000</v>
      </c>
      <c r="G5" s="14">
        <v>3771.17</v>
      </c>
      <c r="H5" s="93">
        <v>22.48</v>
      </c>
    </row>
    <row r="6" spans="1:8" x14ac:dyDescent="0.15">
      <c r="A6" s="94"/>
      <c r="B6" s="18" t="s">
        <v>936</v>
      </c>
      <c r="C6" s="13" t="s">
        <v>1182</v>
      </c>
      <c r="D6" s="13" t="s">
        <v>671</v>
      </c>
      <c r="E6" s="13" t="s">
        <v>939</v>
      </c>
      <c r="F6" s="13">
        <v>3000</v>
      </c>
      <c r="G6" s="14">
        <v>2829.58</v>
      </c>
      <c r="H6" s="93">
        <v>16.87</v>
      </c>
    </row>
    <row r="7" spans="1:8" x14ac:dyDescent="0.15">
      <c r="A7" s="94"/>
      <c r="B7" s="18" t="s">
        <v>936</v>
      </c>
      <c r="C7" s="13" t="s">
        <v>672</v>
      </c>
      <c r="D7" s="13" t="s">
        <v>673</v>
      </c>
      <c r="E7" s="13" t="s">
        <v>939</v>
      </c>
      <c r="F7" s="13">
        <v>3000</v>
      </c>
      <c r="G7" s="14">
        <v>2828.81</v>
      </c>
      <c r="H7" s="93">
        <v>16.86</v>
      </c>
    </row>
    <row r="8" spans="1:8" x14ac:dyDescent="0.15">
      <c r="A8" s="94"/>
      <c r="B8" s="18" t="s">
        <v>936</v>
      </c>
      <c r="C8" s="13" t="s">
        <v>958</v>
      </c>
      <c r="D8" s="13" t="s">
        <v>674</v>
      </c>
      <c r="E8" s="13" t="s">
        <v>939</v>
      </c>
      <c r="F8" s="13">
        <v>2500</v>
      </c>
      <c r="G8" s="14">
        <v>2359.0500000000002</v>
      </c>
      <c r="H8" s="93">
        <v>14.06</v>
      </c>
    </row>
    <row r="9" spans="1:8" x14ac:dyDescent="0.15">
      <c r="A9" s="94"/>
      <c r="B9" s="18" t="s">
        <v>936</v>
      </c>
      <c r="C9" s="13" t="s">
        <v>675</v>
      </c>
      <c r="D9" s="13" t="s">
        <v>676</v>
      </c>
      <c r="E9" s="13" t="s">
        <v>939</v>
      </c>
      <c r="F9" s="13">
        <v>2500</v>
      </c>
      <c r="G9" s="14">
        <v>2357.56</v>
      </c>
      <c r="H9" s="93">
        <v>14.05</v>
      </c>
    </row>
    <row r="10" spans="1:8" x14ac:dyDescent="0.15">
      <c r="A10" s="94"/>
      <c r="B10" s="18" t="s">
        <v>936</v>
      </c>
      <c r="C10" s="13" t="s">
        <v>90</v>
      </c>
      <c r="D10" s="13" t="s">
        <v>677</v>
      </c>
      <c r="E10" s="13" t="s">
        <v>886</v>
      </c>
      <c r="F10" s="13">
        <v>1500</v>
      </c>
      <c r="G10" s="14">
        <v>1414.45</v>
      </c>
      <c r="H10" s="93">
        <v>8.43</v>
      </c>
    </row>
    <row r="11" spans="1:8" x14ac:dyDescent="0.15">
      <c r="A11" s="94"/>
      <c r="B11" s="18" t="s">
        <v>936</v>
      </c>
      <c r="C11" s="13" t="s">
        <v>90</v>
      </c>
      <c r="D11" s="13" t="s">
        <v>666</v>
      </c>
      <c r="E11" s="13" t="s">
        <v>939</v>
      </c>
      <c r="F11" s="13">
        <v>1250</v>
      </c>
      <c r="G11" s="14">
        <v>1180.7</v>
      </c>
      <c r="H11" s="93">
        <v>7.04</v>
      </c>
    </row>
    <row r="12" spans="1:8" ht="9.75" thickBot="1" x14ac:dyDescent="0.2">
      <c r="A12" s="94"/>
      <c r="B12" s="13"/>
      <c r="C12" s="13"/>
      <c r="D12" s="13"/>
      <c r="E12" s="7" t="s">
        <v>855</v>
      </c>
      <c r="F12" s="13"/>
      <c r="G12" s="19">
        <v>16741.32</v>
      </c>
      <c r="H12" s="95">
        <v>99.79</v>
      </c>
    </row>
    <row r="13" spans="1:8" ht="9.75" thickTop="1" x14ac:dyDescent="0.15">
      <c r="A13" s="94"/>
      <c r="B13" s="13"/>
      <c r="C13" s="13"/>
      <c r="D13" s="13"/>
      <c r="E13" s="13"/>
      <c r="F13" s="13"/>
      <c r="G13" s="14"/>
      <c r="H13" s="93"/>
    </row>
    <row r="14" spans="1:8" x14ac:dyDescent="0.15">
      <c r="A14" s="96" t="s">
        <v>897</v>
      </c>
      <c r="B14" s="13"/>
      <c r="C14" s="13"/>
      <c r="D14" s="13"/>
      <c r="E14" s="13"/>
      <c r="F14" s="13"/>
      <c r="G14" s="22">
        <v>32.979999999999997</v>
      </c>
      <c r="H14" s="97">
        <v>0.21</v>
      </c>
    </row>
    <row r="15" spans="1:8" x14ac:dyDescent="0.15">
      <c r="A15" s="94"/>
      <c r="B15" s="13"/>
      <c r="C15" s="13"/>
      <c r="D15" s="13"/>
      <c r="E15" s="13"/>
      <c r="F15" s="13"/>
      <c r="G15" s="14"/>
      <c r="H15" s="93"/>
    </row>
    <row r="16" spans="1:8" ht="9.75" thickBot="1" x14ac:dyDescent="0.2">
      <c r="A16" s="94"/>
      <c r="B16" s="13"/>
      <c r="C16" s="13"/>
      <c r="D16" s="13"/>
      <c r="E16" s="7" t="s">
        <v>898</v>
      </c>
      <c r="F16" s="13"/>
      <c r="G16" s="19">
        <v>16774.3</v>
      </c>
      <c r="H16" s="95">
        <v>100</v>
      </c>
    </row>
    <row r="17" spans="1:8" ht="9.75" thickTop="1" x14ac:dyDescent="0.15">
      <c r="A17" s="98" t="s">
        <v>899</v>
      </c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1</v>
      </c>
      <c r="B18" s="13" t="s">
        <v>678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2</v>
      </c>
      <c r="B20" s="13" t="s">
        <v>901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3</v>
      </c>
      <c r="B22" s="13" t="s">
        <v>902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903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 t="s">
        <v>904</v>
      </c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23"/>
  <sheetViews>
    <sheetView workbookViewId="0">
      <selection activeCell="C16" sqref="C1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1430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667</v>
      </c>
      <c r="D5" s="13" t="s">
        <v>668</v>
      </c>
      <c r="E5" s="13" t="s">
        <v>939</v>
      </c>
      <c r="F5" s="13">
        <v>4300</v>
      </c>
      <c r="G5" s="14">
        <v>4063.41</v>
      </c>
      <c r="H5" s="93">
        <v>29.51</v>
      </c>
    </row>
    <row r="6" spans="1:8" x14ac:dyDescent="0.15">
      <c r="A6" s="94"/>
      <c r="B6" s="18" t="s">
        <v>936</v>
      </c>
      <c r="C6" s="13" t="s">
        <v>90</v>
      </c>
      <c r="D6" s="13" t="s">
        <v>666</v>
      </c>
      <c r="E6" s="13" t="s">
        <v>939</v>
      </c>
      <c r="F6" s="13">
        <v>4250</v>
      </c>
      <c r="G6" s="14">
        <v>4014.37</v>
      </c>
      <c r="H6" s="93">
        <v>29.16</v>
      </c>
    </row>
    <row r="7" spans="1:8" x14ac:dyDescent="0.15">
      <c r="A7" s="94"/>
      <c r="B7" s="18" t="s">
        <v>936</v>
      </c>
      <c r="C7" s="13" t="s">
        <v>830</v>
      </c>
      <c r="D7" s="13" t="s">
        <v>664</v>
      </c>
      <c r="E7" s="13" t="s">
        <v>939</v>
      </c>
      <c r="F7" s="13">
        <v>3500</v>
      </c>
      <c r="G7" s="14">
        <v>3310.04</v>
      </c>
      <c r="H7" s="93">
        <v>24.04</v>
      </c>
    </row>
    <row r="8" spans="1:8" x14ac:dyDescent="0.15">
      <c r="A8" s="94"/>
      <c r="B8" s="18" t="s">
        <v>936</v>
      </c>
      <c r="C8" s="13" t="s">
        <v>958</v>
      </c>
      <c r="D8" s="13" t="s">
        <v>663</v>
      </c>
      <c r="E8" s="13" t="s">
        <v>939</v>
      </c>
      <c r="F8" s="13">
        <v>2500</v>
      </c>
      <c r="G8" s="14">
        <v>2360.7600000000002</v>
      </c>
      <c r="H8" s="93">
        <v>17.149999999999999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13748.58</v>
      </c>
      <c r="H9" s="95">
        <v>99.86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19.89</v>
      </c>
      <c r="H11" s="97">
        <v>0.14000000000000001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13768.47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669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 t="s">
        <v>904</v>
      </c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H22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1431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958</v>
      </c>
      <c r="D5" s="13" t="s">
        <v>663</v>
      </c>
      <c r="E5" s="13" t="s">
        <v>939</v>
      </c>
      <c r="F5" s="13">
        <v>6900</v>
      </c>
      <c r="G5" s="14">
        <v>6515.7</v>
      </c>
      <c r="H5" s="93">
        <v>28.6</v>
      </c>
    </row>
    <row r="6" spans="1:8" x14ac:dyDescent="0.15">
      <c r="A6" s="94"/>
      <c r="B6" s="18" t="s">
        <v>936</v>
      </c>
      <c r="C6" s="13" t="s">
        <v>830</v>
      </c>
      <c r="D6" s="13" t="s">
        <v>664</v>
      </c>
      <c r="E6" s="13" t="s">
        <v>939</v>
      </c>
      <c r="F6" s="13">
        <v>6500</v>
      </c>
      <c r="G6" s="14">
        <v>6147.21</v>
      </c>
      <c r="H6" s="93">
        <v>26.99</v>
      </c>
    </row>
    <row r="7" spans="1:8" x14ac:dyDescent="0.15">
      <c r="A7" s="94"/>
      <c r="B7" s="18" t="s">
        <v>936</v>
      </c>
      <c r="C7" s="13" t="s">
        <v>1182</v>
      </c>
      <c r="D7" s="13" t="s">
        <v>665</v>
      </c>
      <c r="E7" s="13" t="s">
        <v>939</v>
      </c>
      <c r="F7" s="13">
        <v>6000</v>
      </c>
      <c r="G7" s="14">
        <v>5663.3</v>
      </c>
      <c r="H7" s="93">
        <v>24.86</v>
      </c>
    </row>
    <row r="8" spans="1:8" x14ac:dyDescent="0.15">
      <c r="A8" s="94"/>
      <c r="B8" s="18" t="s">
        <v>936</v>
      </c>
      <c r="C8" s="13" t="s">
        <v>90</v>
      </c>
      <c r="D8" s="13" t="s">
        <v>666</v>
      </c>
      <c r="E8" s="13" t="s">
        <v>939</v>
      </c>
      <c r="F8" s="13">
        <v>4500</v>
      </c>
      <c r="G8" s="14">
        <v>4250.51</v>
      </c>
      <c r="H8" s="93">
        <v>18.66</v>
      </c>
    </row>
    <row r="9" spans="1:8" x14ac:dyDescent="0.15">
      <c r="A9" s="94"/>
      <c r="B9" s="18" t="s">
        <v>936</v>
      </c>
      <c r="C9" s="13" t="s">
        <v>667</v>
      </c>
      <c r="D9" s="13" t="s">
        <v>668</v>
      </c>
      <c r="E9" s="13" t="s">
        <v>939</v>
      </c>
      <c r="F9" s="13">
        <v>200</v>
      </c>
      <c r="G9" s="14">
        <v>189</v>
      </c>
      <c r="H9" s="93">
        <v>0.83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22765.72</v>
      </c>
      <c r="H10" s="95">
        <v>99.94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12.72</v>
      </c>
      <c r="H12" s="97">
        <v>0.06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22778.44</v>
      </c>
      <c r="H14" s="95">
        <v>100</v>
      </c>
    </row>
    <row r="15" spans="1:8" ht="9.75" thickTop="1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669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ht="9.75" thickBot="1" x14ac:dyDescent="0.2">
      <c r="A22" s="99"/>
      <c r="B22" s="100" t="s">
        <v>904</v>
      </c>
      <c r="C22" s="100"/>
      <c r="D22" s="100"/>
      <c r="E22" s="100"/>
      <c r="F22" s="100"/>
      <c r="G22" s="101"/>
      <c r="H22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21"/>
  <sheetViews>
    <sheetView workbookViewId="0">
      <selection activeCell="D4" sqref="D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1432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90</v>
      </c>
      <c r="D5" s="13" t="s">
        <v>658</v>
      </c>
      <c r="E5" s="13" t="s">
        <v>939</v>
      </c>
      <c r="F5" s="13">
        <v>1800</v>
      </c>
      <c r="G5" s="14">
        <v>1702.67</v>
      </c>
      <c r="H5" s="93">
        <v>29.53</v>
      </c>
    </row>
    <row r="6" spans="1:8" x14ac:dyDescent="0.15">
      <c r="A6" s="94"/>
      <c r="B6" s="18" t="s">
        <v>936</v>
      </c>
      <c r="C6" s="13" t="s">
        <v>958</v>
      </c>
      <c r="D6" s="13" t="s">
        <v>659</v>
      </c>
      <c r="E6" s="13" t="s">
        <v>939</v>
      </c>
      <c r="F6" s="13">
        <v>1800</v>
      </c>
      <c r="G6" s="14">
        <v>1702.22</v>
      </c>
      <c r="H6" s="93">
        <v>29.53</v>
      </c>
    </row>
    <row r="7" spans="1:8" x14ac:dyDescent="0.15">
      <c r="A7" s="94"/>
      <c r="B7" s="18" t="s">
        <v>936</v>
      </c>
      <c r="C7" s="13" t="s">
        <v>1182</v>
      </c>
      <c r="D7" s="13" t="s">
        <v>660</v>
      </c>
      <c r="E7" s="13" t="s">
        <v>939</v>
      </c>
      <c r="F7" s="13">
        <v>1800</v>
      </c>
      <c r="G7" s="14">
        <v>1701.48</v>
      </c>
      <c r="H7" s="93">
        <v>29.51</v>
      </c>
    </row>
    <row r="8" spans="1:8" x14ac:dyDescent="0.15">
      <c r="A8" s="94"/>
      <c r="B8" s="18" t="s">
        <v>936</v>
      </c>
      <c r="C8" s="13" t="s">
        <v>956</v>
      </c>
      <c r="D8" s="13" t="s">
        <v>661</v>
      </c>
      <c r="E8" s="13" t="s">
        <v>886</v>
      </c>
      <c r="F8" s="13">
        <v>600</v>
      </c>
      <c r="G8" s="14">
        <v>567.59</v>
      </c>
      <c r="H8" s="93">
        <v>9.84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5673.96</v>
      </c>
      <c r="H9" s="95">
        <v>98.41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91.35</v>
      </c>
      <c r="H11" s="97">
        <v>1.59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5765.31</v>
      </c>
      <c r="H13" s="95">
        <v>100</v>
      </c>
    </row>
    <row r="14" spans="1:8" ht="9.75" thickTop="1" x14ac:dyDescent="0.15">
      <c r="A14" s="98" t="s">
        <v>899</v>
      </c>
      <c r="B14" s="13"/>
      <c r="C14" s="13"/>
      <c r="D14" s="13"/>
      <c r="E14" s="13"/>
      <c r="F14" s="13"/>
      <c r="G14" s="14"/>
      <c r="H14" s="93"/>
    </row>
    <row r="15" spans="1:8" x14ac:dyDescent="0.15">
      <c r="A15" s="94">
        <v>1</v>
      </c>
      <c r="B15" s="13" t="s">
        <v>662</v>
      </c>
      <c r="C15" s="13"/>
      <c r="D15" s="13"/>
      <c r="E15" s="13"/>
      <c r="F15" s="13"/>
      <c r="G15" s="14"/>
      <c r="H15" s="93"/>
    </row>
    <row r="16" spans="1:8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2</v>
      </c>
      <c r="B17" s="13" t="s">
        <v>901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3</v>
      </c>
      <c r="B19" s="13" t="s">
        <v>902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 t="s">
        <v>903</v>
      </c>
      <c r="C20" s="13"/>
      <c r="D20" s="13"/>
      <c r="E20" s="13"/>
      <c r="F20" s="13"/>
      <c r="G20" s="14"/>
      <c r="H20" s="93"/>
    </row>
    <row r="21" spans="1:8" ht="9.75" thickBot="1" x14ac:dyDescent="0.2">
      <c r="A21" s="99"/>
      <c r="B21" s="100" t="s">
        <v>904</v>
      </c>
      <c r="C21" s="100"/>
      <c r="D21" s="100"/>
      <c r="E21" s="100"/>
      <c r="F21" s="100"/>
      <c r="G21" s="101"/>
      <c r="H21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27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1433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9.5200000000000007E-2</v>
      </c>
      <c r="C6" s="13" t="s">
        <v>915</v>
      </c>
      <c r="D6" s="13" t="s">
        <v>928</v>
      </c>
      <c r="E6" s="13" t="s">
        <v>917</v>
      </c>
      <c r="F6" s="13">
        <v>139</v>
      </c>
      <c r="G6" s="14">
        <v>1387.47</v>
      </c>
      <c r="H6" s="93">
        <v>14.6</v>
      </c>
    </row>
    <row r="7" spans="1:8" x14ac:dyDescent="0.15">
      <c r="A7" s="94"/>
      <c r="B7" s="17">
        <v>9.4E-2</v>
      </c>
      <c r="C7" s="13" t="s">
        <v>833</v>
      </c>
      <c r="D7" s="13" t="s">
        <v>836</v>
      </c>
      <c r="E7" s="13" t="s">
        <v>760</v>
      </c>
      <c r="F7" s="13">
        <v>135</v>
      </c>
      <c r="G7" s="14">
        <v>1351.01</v>
      </c>
      <c r="H7" s="93">
        <v>14.22</v>
      </c>
    </row>
    <row r="8" spans="1:8" x14ac:dyDescent="0.15">
      <c r="A8" s="94"/>
      <c r="B8" s="17">
        <v>8.1000000000000003E-2</v>
      </c>
      <c r="C8" s="13" t="s">
        <v>784</v>
      </c>
      <c r="D8" s="13" t="s">
        <v>927</v>
      </c>
      <c r="E8" s="13" t="s">
        <v>760</v>
      </c>
      <c r="F8" s="13">
        <v>135</v>
      </c>
      <c r="G8" s="14">
        <v>1325.2</v>
      </c>
      <c r="H8" s="93">
        <v>13.95</v>
      </c>
    </row>
    <row r="9" spans="1:8" x14ac:dyDescent="0.15">
      <c r="A9" s="94"/>
      <c r="B9" s="17">
        <v>8.2900000000000001E-2</v>
      </c>
      <c r="C9" s="13" t="s">
        <v>823</v>
      </c>
      <c r="D9" s="13" t="s">
        <v>926</v>
      </c>
      <c r="E9" s="13" t="s">
        <v>760</v>
      </c>
      <c r="F9" s="13">
        <v>130</v>
      </c>
      <c r="G9" s="14">
        <v>1277.1199999999999</v>
      </c>
      <c r="H9" s="93">
        <v>13.44</v>
      </c>
    </row>
    <row r="10" spans="1:8" x14ac:dyDescent="0.15">
      <c r="A10" s="94"/>
      <c r="B10" s="17">
        <v>9.8500000000000004E-2</v>
      </c>
      <c r="C10" s="13" t="s">
        <v>819</v>
      </c>
      <c r="D10" s="13" t="s">
        <v>655</v>
      </c>
      <c r="E10" s="13" t="s">
        <v>760</v>
      </c>
      <c r="F10" s="13">
        <v>100</v>
      </c>
      <c r="G10" s="14">
        <v>999.45</v>
      </c>
      <c r="H10" s="93">
        <v>10.52</v>
      </c>
    </row>
    <row r="11" spans="1:8" x14ac:dyDescent="0.15">
      <c r="A11" s="94"/>
      <c r="B11" s="17">
        <v>9.5899999999999999E-2</v>
      </c>
      <c r="C11" s="13" t="s">
        <v>796</v>
      </c>
      <c r="D11" s="13" t="s">
        <v>656</v>
      </c>
      <c r="E11" s="13" t="s">
        <v>766</v>
      </c>
      <c r="F11" s="13">
        <v>100</v>
      </c>
      <c r="G11" s="14">
        <v>987.46</v>
      </c>
      <c r="H11" s="93">
        <v>10.39</v>
      </c>
    </row>
    <row r="12" spans="1:8" x14ac:dyDescent="0.15">
      <c r="A12" s="94"/>
      <c r="B12" s="17">
        <v>9.6000000000000002E-2</v>
      </c>
      <c r="C12" s="13" t="s">
        <v>908</v>
      </c>
      <c r="D12" s="13" t="s">
        <v>910</v>
      </c>
      <c r="E12" s="13" t="s">
        <v>806</v>
      </c>
      <c r="F12" s="13">
        <v>100</v>
      </c>
      <c r="G12" s="14">
        <v>985.04</v>
      </c>
      <c r="H12" s="93">
        <v>10.37</v>
      </c>
    </row>
    <row r="13" spans="1:8" x14ac:dyDescent="0.15">
      <c r="A13" s="94"/>
      <c r="B13" s="17">
        <v>0.10249999999999999</v>
      </c>
      <c r="C13" s="13" t="s">
        <v>792</v>
      </c>
      <c r="D13" s="13" t="s">
        <v>800</v>
      </c>
      <c r="E13" s="13" t="s">
        <v>801</v>
      </c>
      <c r="F13" s="13">
        <v>70300</v>
      </c>
      <c r="G13" s="14">
        <v>698.87</v>
      </c>
      <c r="H13" s="93">
        <v>7.35</v>
      </c>
    </row>
    <row r="14" spans="1:8" ht="9.75" thickBot="1" x14ac:dyDescent="0.2">
      <c r="A14" s="94"/>
      <c r="B14" s="13"/>
      <c r="C14" s="13"/>
      <c r="D14" s="13"/>
      <c r="E14" s="7" t="s">
        <v>855</v>
      </c>
      <c r="F14" s="13"/>
      <c r="G14" s="19">
        <v>9011.6200000000008</v>
      </c>
      <c r="H14" s="95">
        <v>94.84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6" t="s">
        <v>897</v>
      </c>
      <c r="B16" s="13"/>
      <c r="C16" s="13"/>
      <c r="D16" s="13"/>
      <c r="E16" s="13"/>
      <c r="F16" s="13"/>
      <c r="G16" s="22">
        <v>490.65</v>
      </c>
      <c r="H16" s="97">
        <v>5.16</v>
      </c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ht="9.75" thickBot="1" x14ac:dyDescent="0.2">
      <c r="A18" s="94"/>
      <c r="B18" s="13"/>
      <c r="C18" s="13"/>
      <c r="D18" s="13"/>
      <c r="E18" s="7" t="s">
        <v>898</v>
      </c>
      <c r="F18" s="13"/>
      <c r="G18" s="19">
        <v>9502.27</v>
      </c>
      <c r="H18" s="95">
        <v>100</v>
      </c>
    </row>
    <row r="19" spans="1:8" ht="9.75" thickTop="1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8" t="s">
        <v>899</v>
      </c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1</v>
      </c>
      <c r="B21" s="13" t="s">
        <v>657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x14ac:dyDescent="0.15">
      <c r="A23" s="94">
        <v>2</v>
      </c>
      <c r="B23" s="13" t="s">
        <v>901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/>
      <c r="C24" s="13"/>
      <c r="D24" s="13"/>
      <c r="E24" s="13"/>
      <c r="F24" s="13"/>
      <c r="G24" s="14"/>
      <c r="H24" s="93"/>
    </row>
    <row r="25" spans="1:8" x14ac:dyDescent="0.15">
      <c r="A25" s="94">
        <v>3</v>
      </c>
      <c r="B25" s="13" t="s">
        <v>902</v>
      </c>
      <c r="C25" s="13"/>
      <c r="D25" s="13"/>
      <c r="E25" s="13"/>
      <c r="F25" s="13"/>
      <c r="G25" s="14"/>
      <c r="H25" s="93"/>
    </row>
    <row r="26" spans="1:8" x14ac:dyDescent="0.15">
      <c r="A26" s="94"/>
      <c r="B26" s="13" t="s">
        <v>903</v>
      </c>
      <c r="C26" s="13"/>
      <c r="D26" s="13"/>
      <c r="E26" s="13"/>
      <c r="F26" s="13"/>
      <c r="G26" s="14"/>
      <c r="H26" s="93"/>
    </row>
    <row r="27" spans="1:8" ht="9.75" thickBot="1" x14ac:dyDescent="0.2">
      <c r="A27" s="99"/>
      <c r="B27" s="100" t="s">
        <v>904</v>
      </c>
      <c r="C27" s="100"/>
      <c r="D27" s="100"/>
      <c r="E27" s="100"/>
      <c r="F27" s="100"/>
      <c r="G27" s="101"/>
      <c r="H27" s="102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H22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1416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937</v>
      </c>
      <c r="D5" s="13" t="s">
        <v>938</v>
      </c>
      <c r="E5" s="13" t="s">
        <v>939</v>
      </c>
      <c r="F5" s="13">
        <v>900</v>
      </c>
      <c r="G5" s="14">
        <v>827.17</v>
      </c>
      <c r="H5" s="93">
        <v>27.77</v>
      </c>
    </row>
    <row r="6" spans="1:8" x14ac:dyDescent="0.15">
      <c r="A6" s="94"/>
      <c r="B6" s="18" t="s">
        <v>936</v>
      </c>
      <c r="C6" s="13" t="s">
        <v>830</v>
      </c>
      <c r="D6" s="13" t="s">
        <v>944</v>
      </c>
      <c r="E6" s="13" t="s">
        <v>939</v>
      </c>
      <c r="F6" s="13">
        <v>900</v>
      </c>
      <c r="G6" s="14">
        <v>827.06</v>
      </c>
      <c r="H6" s="93">
        <v>27.77</v>
      </c>
    </row>
    <row r="7" spans="1:8" x14ac:dyDescent="0.15">
      <c r="A7" s="94"/>
      <c r="B7" s="18" t="s">
        <v>936</v>
      </c>
      <c r="C7" s="13" t="s">
        <v>945</v>
      </c>
      <c r="D7" s="13" t="s">
        <v>946</v>
      </c>
      <c r="E7" s="13" t="s">
        <v>939</v>
      </c>
      <c r="F7" s="13">
        <v>750</v>
      </c>
      <c r="G7" s="14">
        <v>688.94</v>
      </c>
      <c r="H7" s="93">
        <v>23.13</v>
      </c>
    </row>
    <row r="8" spans="1:8" x14ac:dyDescent="0.15">
      <c r="A8" s="94"/>
      <c r="B8" s="18" t="s">
        <v>882</v>
      </c>
      <c r="C8" s="13" t="s">
        <v>819</v>
      </c>
      <c r="D8" s="13" t="s">
        <v>78</v>
      </c>
      <c r="E8" s="13" t="s">
        <v>886</v>
      </c>
      <c r="F8" s="13">
        <v>120</v>
      </c>
      <c r="G8" s="14">
        <v>551.11</v>
      </c>
      <c r="H8" s="93">
        <v>18.5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2894.28</v>
      </c>
      <c r="H9" s="95">
        <v>97.17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83.95</v>
      </c>
      <c r="H11" s="97">
        <v>2.83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2978.23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739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ht="9.75" thickBot="1" x14ac:dyDescent="0.2">
      <c r="A22" s="99"/>
      <c r="B22" s="100" t="s">
        <v>904</v>
      </c>
      <c r="C22" s="100"/>
      <c r="D22" s="100"/>
      <c r="E22" s="100"/>
      <c r="F22" s="100"/>
      <c r="G22" s="101"/>
      <c r="H22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23"/>
  <sheetViews>
    <sheetView workbookViewId="0">
      <selection activeCell="C5" sqref="C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1434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950</v>
      </c>
      <c r="D5" s="13" t="s">
        <v>651</v>
      </c>
      <c r="E5" s="13" t="s">
        <v>939</v>
      </c>
      <c r="F5" s="13">
        <v>6500</v>
      </c>
      <c r="G5" s="14">
        <v>6164.48</v>
      </c>
      <c r="H5" s="93">
        <v>28.77</v>
      </c>
    </row>
    <row r="6" spans="1:8" x14ac:dyDescent="0.15">
      <c r="A6" s="94"/>
      <c r="B6" s="18" t="s">
        <v>936</v>
      </c>
      <c r="C6" s="13" t="s">
        <v>90</v>
      </c>
      <c r="D6" s="13" t="s">
        <v>627</v>
      </c>
      <c r="E6" s="13" t="s">
        <v>886</v>
      </c>
      <c r="F6" s="13">
        <v>6500</v>
      </c>
      <c r="G6" s="14">
        <v>6161.9</v>
      </c>
      <c r="H6" s="93">
        <v>28.75</v>
      </c>
    </row>
    <row r="7" spans="1:8" x14ac:dyDescent="0.15">
      <c r="A7" s="94"/>
      <c r="B7" s="18" t="s">
        <v>936</v>
      </c>
      <c r="C7" s="13" t="s">
        <v>942</v>
      </c>
      <c r="D7" s="13" t="s">
        <v>653</v>
      </c>
      <c r="E7" s="13" t="s">
        <v>939</v>
      </c>
      <c r="F7" s="13">
        <v>4500</v>
      </c>
      <c r="G7" s="14">
        <v>4267.72</v>
      </c>
      <c r="H7" s="93">
        <v>19.920000000000002</v>
      </c>
    </row>
    <row r="8" spans="1:8" x14ac:dyDescent="0.15">
      <c r="A8" s="94"/>
      <c r="B8" s="18" t="s">
        <v>936</v>
      </c>
      <c r="C8" s="13" t="s">
        <v>1182</v>
      </c>
      <c r="D8" s="13" t="s">
        <v>650</v>
      </c>
      <c r="E8" s="13" t="s">
        <v>939</v>
      </c>
      <c r="F8" s="13">
        <v>4500</v>
      </c>
      <c r="G8" s="14">
        <v>4263.08</v>
      </c>
      <c r="H8" s="93">
        <v>19.89</v>
      </c>
    </row>
    <row r="9" spans="1:8" x14ac:dyDescent="0.15">
      <c r="A9" s="94"/>
      <c r="B9" s="18" t="s">
        <v>936</v>
      </c>
      <c r="C9" s="13" t="s">
        <v>956</v>
      </c>
      <c r="D9" s="13" t="s">
        <v>654</v>
      </c>
      <c r="E9" s="13" t="s">
        <v>886</v>
      </c>
      <c r="F9" s="13">
        <v>600</v>
      </c>
      <c r="G9" s="14">
        <v>568.41999999999996</v>
      </c>
      <c r="H9" s="93">
        <v>2.65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21425.599999999999</v>
      </c>
      <c r="H10" s="95">
        <v>99.98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3.54</v>
      </c>
      <c r="H12" s="97">
        <v>0.02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21429.14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652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 t="s">
        <v>904</v>
      </c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23"/>
  <sheetViews>
    <sheetView workbookViewId="0">
      <selection activeCell="C6" sqref="C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1435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950</v>
      </c>
      <c r="D5" s="13" t="s">
        <v>651</v>
      </c>
      <c r="E5" s="13" t="s">
        <v>939</v>
      </c>
      <c r="F5" s="13">
        <v>12500</v>
      </c>
      <c r="G5" s="14">
        <v>11854.78</v>
      </c>
      <c r="H5" s="93">
        <v>29.47</v>
      </c>
    </row>
    <row r="6" spans="1:8" x14ac:dyDescent="0.15">
      <c r="A6" s="94"/>
      <c r="B6" s="18" t="s">
        <v>936</v>
      </c>
      <c r="C6" s="13" t="s">
        <v>90</v>
      </c>
      <c r="D6" s="13" t="s">
        <v>627</v>
      </c>
      <c r="E6" s="13" t="s">
        <v>886</v>
      </c>
      <c r="F6" s="13">
        <v>12500</v>
      </c>
      <c r="G6" s="14">
        <v>11849.81</v>
      </c>
      <c r="H6" s="93">
        <v>29.46</v>
      </c>
    </row>
    <row r="7" spans="1:8" x14ac:dyDescent="0.15">
      <c r="A7" s="94"/>
      <c r="B7" s="18" t="s">
        <v>936</v>
      </c>
      <c r="C7" s="13" t="s">
        <v>1182</v>
      </c>
      <c r="D7" s="13" t="s">
        <v>650</v>
      </c>
      <c r="E7" s="13" t="s">
        <v>939</v>
      </c>
      <c r="F7" s="13">
        <v>11300</v>
      </c>
      <c r="G7" s="14">
        <v>10705.06</v>
      </c>
      <c r="H7" s="93">
        <v>26.61</v>
      </c>
    </row>
    <row r="8" spans="1:8" x14ac:dyDescent="0.15">
      <c r="A8" s="94"/>
      <c r="B8" s="18" t="s">
        <v>936</v>
      </c>
      <c r="C8" s="13" t="s">
        <v>942</v>
      </c>
      <c r="D8" s="13" t="s">
        <v>653</v>
      </c>
      <c r="E8" s="13" t="s">
        <v>939</v>
      </c>
      <c r="F8" s="13">
        <v>3000</v>
      </c>
      <c r="G8" s="14">
        <v>2845.15</v>
      </c>
      <c r="H8" s="93">
        <v>7.07</v>
      </c>
    </row>
    <row r="9" spans="1:8" x14ac:dyDescent="0.15">
      <c r="A9" s="94"/>
      <c r="B9" s="18" t="s">
        <v>936</v>
      </c>
      <c r="C9" s="13" t="s">
        <v>994</v>
      </c>
      <c r="D9" s="13" t="s">
        <v>184</v>
      </c>
      <c r="E9" s="13" t="s">
        <v>886</v>
      </c>
      <c r="F9" s="13">
        <v>100</v>
      </c>
      <c r="G9" s="14">
        <v>98.72</v>
      </c>
      <c r="H9" s="93">
        <v>0.25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37353.519999999997</v>
      </c>
      <c r="H10" s="95">
        <v>92.86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2872.98</v>
      </c>
      <c r="H12" s="97">
        <v>7.14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40226.5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652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 t="s">
        <v>904</v>
      </c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23"/>
  <sheetViews>
    <sheetView workbookViewId="0">
      <selection activeCell="D5" sqref="D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1436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1182</v>
      </c>
      <c r="D5" s="13" t="s">
        <v>650</v>
      </c>
      <c r="E5" s="13" t="s">
        <v>939</v>
      </c>
      <c r="F5" s="13">
        <v>19200</v>
      </c>
      <c r="G5" s="14">
        <v>18189.12</v>
      </c>
      <c r="H5" s="93">
        <v>29.79</v>
      </c>
    </row>
    <row r="6" spans="1:8" x14ac:dyDescent="0.15">
      <c r="A6" s="94"/>
      <c r="B6" s="18" t="s">
        <v>936</v>
      </c>
      <c r="C6" s="13" t="s">
        <v>90</v>
      </c>
      <c r="D6" s="13" t="s">
        <v>627</v>
      </c>
      <c r="E6" s="13" t="s">
        <v>886</v>
      </c>
      <c r="F6" s="13">
        <v>19100</v>
      </c>
      <c r="G6" s="14">
        <v>18106.509999999998</v>
      </c>
      <c r="H6" s="93">
        <v>29.66</v>
      </c>
    </row>
    <row r="7" spans="1:8" x14ac:dyDescent="0.15">
      <c r="A7" s="94"/>
      <c r="B7" s="18" t="s">
        <v>936</v>
      </c>
      <c r="C7" s="13" t="s">
        <v>950</v>
      </c>
      <c r="D7" s="13" t="s">
        <v>651</v>
      </c>
      <c r="E7" s="13" t="s">
        <v>939</v>
      </c>
      <c r="F7" s="13">
        <v>8500</v>
      </c>
      <c r="G7" s="14">
        <v>8061.25</v>
      </c>
      <c r="H7" s="93">
        <v>13.2</v>
      </c>
    </row>
    <row r="8" spans="1:8" x14ac:dyDescent="0.15">
      <c r="A8" s="94"/>
      <c r="B8" s="18" t="s">
        <v>936</v>
      </c>
      <c r="C8" s="13" t="s">
        <v>994</v>
      </c>
      <c r="D8" s="13" t="s">
        <v>184</v>
      </c>
      <c r="E8" s="13" t="s">
        <v>886</v>
      </c>
      <c r="F8" s="13">
        <v>100</v>
      </c>
      <c r="G8" s="14">
        <v>98.72</v>
      </c>
      <c r="H8" s="93">
        <v>0.16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44455.6</v>
      </c>
      <c r="H9" s="95">
        <v>72.81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16595.37</v>
      </c>
      <c r="H11" s="97">
        <v>27.19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61050.97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652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904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/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25"/>
  <sheetViews>
    <sheetView workbookViewId="0">
      <selection activeCell="C17" sqref="C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118</v>
      </c>
      <c r="D5" s="13" t="s">
        <v>119</v>
      </c>
      <c r="E5" s="13" t="s">
        <v>939</v>
      </c>
      <c r="F5" s="13">
        <v>7000</v>
      </c>
      <c r="G5" s="14">
        <v>6706.24</v>
      </c>
      <c r="H5" s="93">
        <v>29.71</v>
      </c>
    </row>
    <row r="6" spans="1:8" x14ac:dyDescent="0.15">
      <c r="A6" s="94"/>
      <c r="B6" s="18" t="s">
        <v>936</v>
      </c>
      <c r="C6" s="13" t="s">
        <v>82</v>
      </c>
      <c r="D6" s="13" t="s">
        <v>646</v>
      </c>
      <c r="E6" s="13" t="s">
        <v>886</v>
      </c>
      <c r="F6" s="13">
        <v>6500</v>
      </c>
      <c r="G6" s="14">
        <v>6227.08</v>
      </c>
      <c r="H6" s="93">
        <v>27.59</v>
      </c>
    </row>
    <row r="7" spans="1:8" x14ac:dyDescent="0.15">
      <c r="A7" s="94"/>
      <c r="B7" s="18" t="s">
        <v>882</v>
      </c>
      <c r="C7" s="13" t="s">
        <v>819</v>
      </c>
      <c r="D7" s="13" t="s">
        <v>885</v>
      </c>
      <c r="E7" s="13" t="s">
        <v>886</v>
      </c>
      <c r="F7" s="13">
        <v>1140</v>
      </c>
      <c r="G7" s="14">
        <v>5461.91</v>
      </c>
      <c r="H7" s="93">
        <v>24.2</v>
      </c>
    </row>
    <row r="8" spans="1:8" x14ac:dyDescent="0.15">
      <c r="A8" s="94"/>
      <c r="B8" s="18" t="s">
        <v>936</v>
      </c>
      <c r="C8" s="13" t="s">
        <v>10</v>
      </c>
      <c r="D8" s="13" t="s">
        <v>647</v>
      </c>
      <c r="E8" s="13" t="s">
        <v>939</v>
      </c>
      <c r="F8" s="13">
        <v>2500</v>
      </c>
      <c r="G8" s="14">
        <v>2396.86</v>
      </c>
      <c r="H8" s="93">
        <v>10.62</v>
      </c>
    </row>
    <row r="9" spans="1:8" x14ac:dyDescent="0.15">
      <c r="A9" s="94"/>
      <c r="B9" s="18" t="s">
        <v>936</v>
      </c>
      <c r="C9" s="13" t="s">
        <v>937</v>
      </c>
      <c r="D9" s="13" t="s">
        <v>648</v>
      </c>
      <c r="E9" s="13" t="s">
        <v>939</v>
      </c>
      <c r="F9" s="13">
        <v>1500</v>
      </c>
      <c r="G9" s="14">
        <v>1472.93</v>
      </c>
      <c r="H9" s="93">
        <v>6.53</v>
      </c>
    </row>
    <row r="10" spans="1:8" x14ac:dyDescent="0.15">
      <c r="A10" s="94"/>
      <c r="B10" s="18" t="s">
        <v>936</v>
      </c>
      <c r="C10" s="13" t="s">
        <v>956</v>
      </c>
      <c r="D10" s="13" t="s">
        <v>588</v>
      </c>
      <c r="E10" s="13" t="s">
        <v>886</v>
      </c>
      <c r="F10" s="13">
        <v>300</v>
      </c>
      <c r="G10" s="14">
        <v>288.31</v>
      </c>
      <c r="H10" s="93">
        <v>1.28</v>
      </c>
    </row>
    <row r="11" spans="1:8" ht="9.75" thickBot="1" x14ac:dyDescent="0.2">
      <c r="A11" s="94"/>
      <c r="B11" s="13"/>
      <c r="C11" s="13"/>
      <c r="D11" s="13"/>
      <c r="E11" s="7" t="s">
        <v>855</v>
      </c>
      <c r="F11" s="13"/>
      <c r="G11" s="19">
        <v>22553.33</v>
      </c>
      <c r="H11" s="95">
        <v>99.93</v>
      </c>
    </row>
    <row r="12" spans="1:8" ht="9.75" thickTop="1" x14ac:dyDescent="0.15">
      <c r="A12" s="94"/>
      <c r="B12" s="13"/>
      <c r="C12" s="13"/>
      <c r="D12" s="13"/>
      <c r="E12" s="13"/>
      <c r="F12" s="13"/>
      <c r="G12" s="14"/>
      <c r="H12" s="93"/>
    </row>
    <row r="13" spans="1:8" x14ac:dyDescent="0.15">
      <c r="A13" s="96" t="s">
        <v>897</v>
      </c>
      <c r="B13" s="13"/>
      <c r="C13" s="13"/>
      <c r="D13" s="13"/>
      <c r="E13" s="13"/>
      <c r="F13" s="13"/>
      <c r="G13" s="22">
        <v>16.77</v>
      </c>
      <c r="H13" s="97">
        <v>7.0000000000000007E-2</v>
      </c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ht="9.75" thickBot="1" x14ac:dyDescent="0.2">
      <c r="A15" s="94"/>
      <c r="B15" s="13"/>
      <c r="C15" s="13"/>
      <c r="D15" s="13"/>
      <c r="E15" s="7" t="s">
        <v>898</v>
      </c>
      <c r="F15" s="13"/>
      <c r="G15" s="19">
        <v>22570.1</v>
      </c>
      <c r="H15" s="95">
        <v>100</v>
      </c>
    </row>
    <row r="16" spans="1:8" ht="9.75" thickTop="1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8" t="s">
        <v>899</v>
      </c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1</v>
      </c>
      <c r="B18" s="13" t="s">
        <v>649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2</v>
      </c>
      <c r="B20" s="13" t="s">
        <v>901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3</v>
      </c>
      <c r="B22" s="13" t="s">
        <v>902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903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 t="s">
        <v>904</v>
      </c>
      <c r="C24" s="13"/>
      <c r="D24" s="13"/>
      <c r="E24" s="13"/>
      <c r="F24" s="13"/>
      <c r="G24" s="14"/>
      <c r="H24" s="93"/>
    </row>
    <row r="25" spans="1:8" ht="9.75" thickBot="1" x14ac:dyDescent="0.2">
      <c r="A25" s="99"/>
      <c r="B25" s="100"/>
      <c r="C25" s="100"/>
      <c r="D25" s="100"/>
      <c r="E25" s="100"/>
      <c r="F25" s="100"/>
      <c r="G25" s="101"/>
      <c r="H25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24"/>
  <sheetViews>
    <sheetView workbookViewId="0">
      <selection activeCell="C9" sqref="C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1438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982</v>
      </c>
      <c r="D5" s="13" t="s">
        <v>644</v>
      </c>
      <c r="E5" s="13" t="s">
        <v>939</v>
      </c>
      <c r="F5" s="13">
        <v>3650</v>
      </c>
      <c r="G5" s="14">
        <v>3596.89</v>
      </c>
      <c r="H5" s="93">
        <v>28.72</v>
      </c>
    </row>
    <row r="6" spans="1:8" x14ac:dyDescent="0.15">
      <c r="A6" s="94"/>
      <c r="B6" s="18" t="s">
        <v>936</v>
      </c>
      <c r="C6" s="13" t="s">
        <v>952</v>
      </c>
      <c r="D6" s="13" t="s">
        <v>642</v>
      </c>
      <c r="E6" s="13" t="s">
        <v>939</v>
      </c>
      <c r="F6" s="13">
        <v>3500</v>
      </c>
      <c r="G6" s="14">
        <v>3453.62</v>
      </c>
      <c r="H6" s="93">
        <v>27.58</v>
      </c>
    </row>
    <row r="7" spans="1:8" x14ac:dyDescent="0.15">
      <c r="A7" s="94"/>
      <c r="B7" s="18" t="s">
        <v>936</v>
      </c>
      <c r="C7" s="13" t="s">
        <v>1170</v>
      </c>
      <c r="D7" s="13" t="s">
        <v>632</v>
      </c>
      <c r="E7" s="13" t="s">
        <v>939</v>
      </c>
      <c r="F7" s="13">
        <v>3500</v>
      </c>
      <c r="G7" s="14">
        <v>3441.68</v>
      </c>
      <c r="H7" s="93">
        <v>27.48</v>
      </c>
    </row>
    <row r="8" spans="1:8" x14ac:dyDescent="0.15">
      <c r="A8" s="94"/>
      <c r="B8" s="18" t="s">
        <v>936</v>
      </c>
      <c r="C8" s="13" t="s">
        <v>947</v>
      </c>
      <c r="D8" s="13" t="s">
        <v>633</v>
      </c>
      <c r="E8" s="13" t="s">
        <v>939</v>
      </c>
      <c r="F8" s="13">
        <v>1850</v>
      </c>
      <c r="G8" s="14">
        <v>1814.1</v>
      </c>
      <c r="H8" s="93">
        <v>14.49</v>
      </c>
    </row>
    <row r="9" spans="1:8" x14ac:dyDescent="0.15">
      <c r="A9" s="94"/>
      <c r="B9" s="18" t="s">
        <v>936</v>
      </c>
      <c r="C9" s="13" t="s">
        <v>830</v>
      </c>
      <c r="D9" s="13" t="s">
        <v>617</v>
      </c>
      <c r="E9" s="13" t="s">
        <v>939</v>
      </c>
      <c r="F9" s="13">
        <v>200</v>
      </c>
      <c r="G9" s="14">
        <v>196.17</v>
      </c>
      <c r="H9" s="93">
        <v>1.57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12502.46</v>
      </c>
      <c r="H10" s="95">
        <v>99.84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20.32</v>
      </c>
      <c r="H12" s="97">
        <v>0.16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12522.78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645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26"/>
  <sheetViews>
    <sheetView workbookViewId="0">
      <selection activeCell="C7" sqref="C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1439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947</v>
      </c>
      <c r="D5" s="13" t="s">
        <v>633</v>
      </c>
      <c r="E5" s="13" t="s">
        <v>939</v>
      </c>
      <c r="F5" s="13">
        <v>7000</v>
      </c>
      <c r="G5" s="14">
        <v>6864.15</v>
      </c>
      <c r="H5" s="93">
        <v>28.63</v>
      </c>
    </row>
    <row r="6" spans="1:8" x14ac:dyDescent="0.15">
      <c r="A6" s="94"/>
      <c r="B6" s="18" t="s">
        <v>936</v>
      </c>
      <c r="C6" s="13" t="s">
        <v>952</v>
      </c>
      <c r="D6" s="13" t="s">
        <v>642</v>
      </c>
      <c r="E6" s="13" t="s">
        <v>939</v>
      </c>
      <c r="F6" s="13">
        <v>6500</v>
      </c>
      <c r="G6" s="14">
        <v>6413.86</v>
      </c>
      <c r="H6" s="93">
        <v>26.75</v>
      </c>
    </row>
    <row r="7" spans="1:8" x14ac:dyDescent="0.15">
      <c r="A7" s="94"/>
      <c r="B7" s="18" t="s">
        <v>936</v>
      </c>
      <c r="C7" s="13" t="s">
        <v>82</v>
      </c>
      <c r="D7" s="13" t="s">
        <v>641</v>
      </c>
      <c r="E7" s="13" t="s">
        <v>939</v>
      </c>
      <c r="F7" s="13">
        <v>4500</v>
      </c>
      <c r="G7" s="14">
        <v>4409.05</v>
      </c>
      <c r="H7" s="93">
        <v>18.39</v>
      </c>
    </row>
    <row r="8" spans="1:8" x14ac:dyDescent="0.15">
      <c r="A8" s="94"/>
      <c r="B8" s="18" t="s">
        <v>936</v>
      </c>
      <c r="C8" s="13" t="s">
        <v>1182</v>
      </c>
      <c r="D8" s="13" t="s">
        <v>604</v>
      </c>
      <c r="E8" s="13" t="s">
        <v>939</v>
      </c>
      <c r="F8" s="13">
        <v>3700</v>
      </c>
      <c r="G8" s="14">
        <v>3639.25</v>
      </c>
      <c r="H8" s="93">
        <v>15.18</v>
      </c>
    </row>
    <row r="9" spans="1:8" x14ac:dyDescent="0.15">
      <c r="A9" s="94"/>
      <c r="B9" s="18" t="s">
        <v>936</v>
      </c>
      <c r="C9" s="13" t="s">
        <v>978</v>
      </c>
      <c r="D9" s="13" t="s">
        <v>92</v>
      </c>
      <c r="E9" s="13" t="s">
        <v>939</v>
      </c>
      <c r="F9" s="13">
        <v>2500</v>
      </c>
      <c r="G9" s="14">
        <v>2452.16</v>
      </c>
      <c r="H9" s="93">
        <v>10.23</v>
      </c>
    </row>
    <row r="10" spans="1:8" x14ac:dyDescent="0.15">
      <c r="A10" s="94"/>
      <c r="B10" s="18" t="s">
        <v>936</v>
      </c>
      <c r="C10" s="13" t="s">
        <v>830</v>
      </c>
      <c r="D10" s="13" t="s">
        <v>617</v>
      </c>
      <c r="E10" s="13" t="s">
        <v>939</v>
      </c>
      <c r="F10" s="13">
        <v>200</v>
      </c>
      <c r="G10" s="14">
        <v>196.17</v>
      </c>
      <c r="H10" s="93">
        <v>0.82</v>
      </c>
    </row>
    <row r="11" spans="1:8" ht="9.75" thickBot="1" x14ac:dyDescent="0.2">
      <c r="A11" s="94"/>
      <c r="B11" s="13"/>
      <c r="C11" s="13"/>
      <c r="D11" s="13"/>
      <c r="E11" s="7" t="s">
        <v>855</v>
      </c>
      <c r="F11" s="13"/>
      <c r="G11" s="19">
        <v>23974.639999999999</v>
      </c>
      <c r="H11" s="95">
        <v>100</v>
      </c>
    </row>
    <row r="12" spans="1:8" ht="9.75" thickTop="1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855</v>
      </c>
      <c r="F13" s="13"/>
      <c r="G13" s="19">
        <v>0</v>
      </c>
      <c r="H13" s="95">
        <v>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6" t="s">
        <v>897</v>
      </c>
      <c r="B15" s="13"/>
      <c r="C15" s="13"/>
      <c r="D15" s="13"/>
      <c r="E15" s="13"/>
      <c r="F15" s="13"/>
      <c r="G15" s="22">
        <v>2.66</v>
      </c>
      <c r="H15" s="97">
        <v>0</v>
      </c>
    </row>
    <row r="16" spans="1:8" x14ac:dyDescent="0.15">
      <c r="A16" s="94"/>
      <c r="B16" s="13"/>
      <c r="C16" s="13"/>
      <c r="D16" s="13"/>
      <c r="E16" s="13"/>
      <c r="F16" s="13"/>
      <c r="G16" s="14"/>
      <c r="H16" s="93"/>
    </row>
    <row r="17" spans="1:8" ht="9.75" thickBot="1" x14ac:dyDescent="0.2">
      <c r="A17" s="94"/>
      <c r="B17" s="13"/>
      <c r="C17" s="13"/>
      <c r="D17" s="13"/>
      <c r="E17" s="7" t="s">
        <v>898</v>
      </c>
      <c r="F17" s="13"/>
      <c r="G17" s="19">
        <v>23977.3</v>
      </c>
      <c r="H17" s="95">
        <v>100</v>
      </c>
    </row>
    <row r="18" spans="1:8" ht="9.75" thickTop="1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8" t="s">
        <v>899</v>
      </c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1</v>
      </c>
      <c r="B20" s="13" t="s">
        <v>643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2</v>
      </c>
      <c r="B22" s="13" t="s">
        <v>901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/>
      <c r="C23" s="13"/>
      <c r="D23" s="13"/>
      <c r="E23" s="13"/>
      <c r="F23" s="13"/>
      <c r="G23" s="14"/>
      <c r="H23" s="93"/>
    </row>
    <row r="24" spans="1:8" x14ac:dyDescent="0.15">
      <c r="A24" s="94">
        <v>3</v>
      </c>
      <c r="B24" s="13" t="s">
        <v>902</v>
      </c>
      <c r="C24" s="13"/>
      <c r="D24" s="13"/>
      <c r="E24" s="13"/>
      <c r="F24" s="13"/>
      <c r="G24" s="14"/>
      <c r="H24" s="93"/>
    </row>
    <row r="25" spans="1:8" x14ac:dyDescent="0.15">
      <c r="A25" s="94"/>
      <c r="B25" s="13" t="s">
        <v>903</v>
      </c>
      <c r="C25" s="13"/>
      <c r="D25" s="13"/>
      <c r="E25" s="13"/>
      <c r="F25" s="13"/>
      <c r="G25" s="14"/>
      <c r="H25" s="93"/>
    </row>
    <row r="26" spans="1:8" ht="9.75" thickBot="1" x14ac:dyDescent="0.2">
      <c r="A26" s="99"/>
      <c r="B26" s="100" t="s">
        <v>904</v>
      </c>
      <c r="C26" s="100"/>
      <c r="D26" s="100"/>
      <c r="E26" s="100"/>
      <c r="F26" s="100"/>
      <c r="G26" s="101"/>
      <c r="H26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24"/>
  <sheetViews>
    <sheetView workbookViewId="0">
      <selection activeCell="C6" sqref="C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1440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82</v>
      </c>
      <c r="D5" s="13" t="s">
        <v>641</v>
      </c>
      <c r="E5" s="13" t="s">
        <v>939</v>
      </c>
      <c r="F5" s="13">
        <v>3500</v>
      </c>
      <c r="G5" s="14">
        <v>3429.26</v>
      </c>
      <c r="H5" s="93">
        <v>28.39</v>
      </c>
    </row>
    <row r="6" spans="1:8" x14ac:dyDescent="0.15">
      <c r="A6" s="94"/>
      <c r="B6" s="18" t="s">
        <v>936</v>
      </c>
      <c r="C6" s="13" t="s">
        <v>978</v>
      </c>
      <c r="D6" s="13" t="s">
        <v>94</v>
      </c>
      <c r="E6" s="13" t="s">
        <v>939</v>
      </c>
      <c r="F6" s="13">
        <v>3150</v>
      </c>
      <c r="G6" s="14">
        <v>3093.28</v>
      </c>
      <c r="H6" s="93">
        <v>25.61</v>
      </c>
    </row>
    <row r="7" spans="1:8" x14ac:dyDescent="0.15">
      <c r="A7" s="94"/>
      <c r="B7" s="18" t="s">
        <v>936</v>
      </c>
      <c r="C7" s="13" t="s">
        <v>956</v>
      </c>
      <c r="D7" s="13" t="s">
        <v>605</v>
      </c>
      <c r="E7" s="13" t="s">
        <v>886</v>
      </c>
      <c r="F7" s="13">
        <v>3000</v>
      </c>
      <c r="G7" s="14">
        <v>2950.42</v>
      </c>
      <c r="H7" s="93">
        <v>24.43</v>
      </c>
    </row>
    <row r="8" spans="1:8" x14ac:dyDescent="0.15">
      <c r="A8" s="94"/>
      <c r="B8" s="18" t="s">
        <v>936</v>
      </c>
      <c r="C8" s="13" t="s">
        <v>1170</v>
      </c>
      <c r="D8" s="13" t="s">
        <v>632</v>
      </c>
      <c r="E8" s="13" t="s">
        <v>939</v>
      </c>
      <c r="F8" s="13">
        <v>2000</v>
      </c>
      <c r="G8" s="14">
        <v>1966.68</v>
      </c>
      <c r="H8" s="93">
        <v>16.28</v>
      </c>
    </row>
    <row r="9" spans="1:8" x14ac:dyDescent="0.15">
      <c r="A9" s="94"/>
      <c r="B9" s="18" t="s">
        <v>936</v>
      </c>
      <c r="C9" s="13" t="s">
        <v>947</v>
      </c>
      <c r="D9" s="13" t="s">
        <v>633</v>
      </c>
      <c r="E9" s="13" t="s">
        <v>939</v>
      </c>
      <c r="F9" s="13">
        <v>650</v>
      </c>
      <c r="G9" s="14">
        <v>637.39</v>
      </c>
      <c r="H9" s="93">
        <v>5.28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12077.03</v>
      </c>
      <c r="H10" s="95">
        <v>99.99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2.15</v>
      </c>
      <c r="H12" s="97">
        <v>0.01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12079.18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618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I43"/>
  <sheetViews>
    <sheetView topLeftCell="A16" workbookViewId="0">
      <selection activeCell="H28" sqref="H28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8.7109375" style="37" customWidth="1"/>
    <col min="7" max="7" width="12.140625" style="58" customWidth="1"/>
    <col min="8" max="8" width="12.140625" style="59" customWidth="1"/>
    <col min="10" max="16384" width="9.140625" style="37"/>
  </cols>
  <sheetData>
    <row r="1" spans="1:9" x14ac:dyDescent="0.2">
      <c r="A1" s="32"/>
      <c r="B1" s="33"/>
      <c r="C1" s="34" t="s">
        <v>640</v>
      </c>
      <c r="D1" s="33"/>
      <c r="E1" s="33"/>
      <c r="F1" s="33"/>
      <c r="G1" s="35"/>
      <c r="H1" s="36"/>
      <c r="I1" s="37"/>
    </row>
    <row r="2" spans="1:9" ht="25.5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1000</v>
      </c>
      <c r="D5" s="43" t="s">
        <v>1001</v>
      </c>
      <c r="E5" s="43" t="s">
        <v>1002</v>
      </c>
      <c r="F5" s="43">
        <v>18291</v>
      </c>
      <c r="G5" s="44">
        <v>58.82</v>
      </c>
      <c r="H5" s="45">
        <v>9.6999999999999993</v>
      </c>
      <c r="I5" s="37"/>
    </row>
    <row r="6" spans="1:9" x14ac:dyDescent="0.2">
      <c r="A6" s="46"/>
      <c r="B6" s="47" t="s">
        <v>967</v>
      </c>
      <c r="C6" s="43" t="s">
        <v>997</v>
      </c>
      <c r="D6" s="43" t="s">
        <v>998</v>
      </c>
      <c r="E6" s="43" t="s">
        <v>999</v>
      </c>
      <c r="F6" s="43">
        <v>1608</v>
      </c>
      <c r="G6" s="44">
        <v>56.05</v>
      </c>
      <c r="H6" s="45">
        <v>9.25</v>
      </c>
      <c r="I6" s="37"/>
    </row>
    <row r="7" spans="1:9" x14ac:dyDescent="0.2">
      <c r="A7" s="46"/>
      <c r="B7" s="47" t="s">
        <v>967</v>
      </c>
      <c r="C7" s="43" t="s">
        <v>1026</v>
      </c>
      <c r="D7" s="43" t="s">
        <v>1027</v>
      </c>
      <c r="E7" s="43" t="s">
        <v>1028</v>
      </c>
      <c r="F7" s="43">
        <v>5855</v>
      </c>
      <c r="G7" s="44">
        <v>52.39</v>
      </c>
      <c r="H7" s="45">
        <v>8.64</v>
      </c>
      <c r="I7" s="37"/>
    </row>
    <row r="8" spans="1:9" x14ac:dyDescent="0.2">
      <c r="A8" s="46"/>
      <c r="B8" s="47" t="s">
        <v>967</v>
      </c>
      <c r="C8" s="43" t="s">
        <v>1005</v>
      </c>
      <c r="D8" s="43" t="s">
        <v>1006</v>
      </c>
      <c r="E8" s="43" t="s">
        <v>999</v>
      </c>
      <c r="F8" s="43">
        <v>1936</v>
      </c>
      <c r="G8" s="44">
        <v>42.03</v>
      </c>
      <c r="H8" s="45">
        <v>6.93</v>
      </c>
      <c r="I8" s="37"/>
    </row>
    <row r="9" spans="1:9" x14ac:dyDescent="0.2">
      <c r="A9" s="46"/>
      <c r="B9" s="47" t="s">
        <v>967</v>
      </c>
      <c r="C9" s="43" t="s">
        <v>1010</v>
      </c>
      <c r="D9" s="43" t="s">
        <v>1011</v>
      </c>
      <c r="E9" s="43" t="s">
        <v>975</v>
      </c>
      <c r="F9" s="43">
        <v>6308</v>
      </c>
      <c r="G9" s="44">
        <v>42</v>
      </c>
      <c r="H9" s="45">
        <v>6.93</v>
      </c>
      <c r="I9" s="37"/>
    </row>
    <row r="10" spans="1:9" x14ac:dyDescent="0.2">
      <c r="A10" s="46"/>
      <c r="B10" s="47" t="s">
        <v>967</v>
      </c>
      <c r="C10" s="43" t="s">
        <v>956</v>
      </c>
      <c r="D10" s="43" t="s">
        <v>1012</v>
      </c>
      <c r="E10" s="43" t="s">
        <v>975</v>
      </c>
      <c r="F10" s="43">
        <v>3804</v>
      </c>
      <c r="G10" s="44">
        <v>41.79</v>
      </c>
      <c r="H10" s="45">
        <v>6.89</v>
      </c>
      <c r="I10" s="37"/>
    </row>
    <row r="11" spans="1:9" x14ac:dyDescent="0.2">
      <c r="A11" s="46"/>
      <c r="B11" s="47" t="s">
        <v>967</v>
      </c>
      <c r="C11" s="43" t="s">
        <v>819</v>
      </c>
      <c r="D11" s="43" t="s">
        <v>1003</v>
      </c>
      <c r="E11" s="43" t="s">
        <v>1004</v>
      </c>
      <c r="F11" s="43">
        <v>5135</v>
      </c>
      <c r="G11" s="44">
        <v>40.89</v>
      </c>
      <c r="H11" s="45">
        <v>6.75</v>
      </c>
      <c r="I11" s="37"/>
    </row>
    <row r="12" spans="1:9" x14ac:dyDescent="0.2">
      <c r="A12" s="46"/>
      <c r="B12" s="47" t="s">
        <v>967</v>
      </c>
      <c r="C12" s="43" t="s">
        <v>1020</v>
      </c>
      <c r="D12" s="43" t="s">
        <v>1021</v>
      </c>
      <c r="E12" s="43" t="s">
        <v>1022</v>
      </c>
      <c r="F12" s="43">
        <v>2747</v>
      </c>
      <c r="G12" s="44">
        <v>29.39</v>
      </c>
      <c r="H12" s="45">
        <v>4.8499999999999996</v>
      </c>
      <c r="I12" s="37"/>
    </row>
    <row r="13" spans="1:9" x14ac:dyDescent="0.2">
      <c r="A13" s="46"/>
      <c r="B13" s="47" t="s">
        <v>967</v>
      </c>
      <c r="C13" s="43" t="s">
        <v>839</v>
      </c>
      <c r="D13" s="43" t="s">
        <v>1172</v>
      </c>
      <c r="E13" s="43" t="s">
        <v>1161</v>
      </c>
      <c r="F13" s="43">
        <v>6213</v>
      </c>
      <c r="G13" s="44">
        <v>23.39</v>
      </c>
      <c r="H13" s="45">
        <v>3.86</v>
      </c>
      <c r="I13" s="37"/>
    </row>
    <row r="14" spans="1:9" x14ac:dyDescent="0.2">
      <c r="A14" s="46"/>
      <c r="B14" s="47" t="s">
        <v>967</v>
      </c>
      <c r="C14" s="43" t="s">
        <v>1034</v>
      </c>
      <c r="D14" s="43" t="s">
        <v>1035</v>
      </c>
      <c r="E14" s="43" t="s">
        <v>1036</v>
      </c>
      <c r="F14" s="43">
        <v>7047</v>
      </c>
      <c r="G14" s="44">
        <v>20.34</v>
      </c>
      <c r="H14" s="45">
        <v>3.35</v>
      </c>
      <c r="I14" s="37"/>
    </row>
    <row r="15" spans="1:9" x14ac:dyDescent="0.2">
      <c r="A15" s="46"/>
      <c r="B15" s="47" t="s">
        <v>967</v>
      </c>
      <c r="C15" s="43" t="s">
        <v>973</v>
      </c>
      <c r="D15" s="43" t="s">
        <v>974</v>
      </c>
      <c r="E15" s="43" t="s">
        <v>975</v>
      </c>
      <c r="F15" s="43">
        <v>901</v>
      </c>
      <c r="G15" s="44">
        <v>15.91</v>
      </c>
      <c r="H15" s="45">
        <v>2.62</v>
      </c>
      <c r="I15" s="37"/>
    </row>
    <row r="16" spans="1:9" x14ac:dyDescent="0.2">
      <c r="A16" s="46"/>
      <c r="B16" s="47" t="s">
        <v>967</v>
      </c>
      <c r="C16" s="43" t="s">
        <v>1017</v>
      </c>
      <c r="D16" s="43" t="s">
        <v>1018</v>
      </c>
      <c r="E16" s="43" t="s">
        <v>1019</v>
      </c>
      <c r="F16" s="43">
        <v>2729</v>
      </c>
      <c r="G16" s="44">
        <v>15.49</v>
      </c>
      <c r="H16" s="45">
        <v>2.56</v>
      </c>
      <c r="I16" s="37"/>
    </row>
    <row r="17" spans="1:9" x14ac:dyDescent="0.2">
      <c r="A17" s="46"/>
      <c r="B17" s="47" t="s">
        <v>967</v>
      </c>
      <c r="C17" s="43" t="s">
        <v>1206</v>
      </c>
      <c r="D17" s="43" t="s">
        <v>1207</v>
      </c>
      <c r="E17" s="43" t="s">
        <v>1161</v>
      </c>
      <c r="F17" s="43">
        <v>1522</v>
      </c>
      <c r="G17" s="44">
        <v>14.36</v>
      </c>
      <c r="H17" s="45">
        <v>2.37</v>
      </c>
      <c r="I17" s="37"/>
    </row>
    <row r="18" spans="1:9" x14ac:dyDescent="0.2">
      <c r="A18" s="46"/>
      <c r="B18" s="47" t="s">
        <v>967</v>
      </c>
      <c r="C18" s="43" t="s">
        <v>1184</v>
      </c>
      <c r="D18" s="43" t="s">
        <v>1185</v>
      </c>
      <c r="E18" s="43" t="s">
        <v>1002</v>
      </c>
      <c r="F18" s="43">
        <v>2494</v>
      </c>
      <c r="G18" s="44">
        <v>14.24</v>
      </c>
      <c r="H18" s="45">
        <v>2.35</v>
      </c>
      <c r="I18" s="37"/>
    </row>
    <row r="19" spans="1:9" x14ac:dyDescent="0.2">
      <c r="A19" s="46"/>
      <c r="B19" s="47" t="s">
        <v>967</v>
      </c>
      <c r="C19" s="43" t="s">
        <v>958</v>
      </c>
      <c r="D19" s="43" t="s">
        <v>1323</v>
      </c>
      <c r="E19" s="43" t="s">
        <v>975</v>
      </c>
      <c r="F19" s="43">
        <v>1082</v>
      </c>
      <c r="G19" s="44">
        <v>14.06</v>
      </c>
      <c r="H19" s="45">
        <v>2.3199999999999998</v>
      </c>
      <c r="I19" s="37"/>
    </row>
    <row r="20" spans="1:9" x14ac:dyDescent="0.2">
      <c r="A20" s="46"/>
      <c r="B20" s="47" t="s">
        <v>967</v>
      </c>
      <c r="C20" s="43" t="s">
        <v>1330</v>
      </c>
      <c r="D20" s="43" t="s">
        <v>1331</v>
      </c>
      <c r="E20" s="43" t="s">
        <v>999</v>
      </c>
      <c r="F20" s="43">
        <v>2437</v>
      </c>
      <c r="G20" s="44">
        <v>13.62</v>
      </c>
      <c r="H20" s="45">
        <v>2.25</v>
      </c>
      <c r="I20" s="37"/>
    </row>
    <row r="21" spans="1:9" x14ac:dyDescent="0.2">
      <c r="A21" s="46"/>
      <c r="B21" s="47" t="s">
        <v>967</v>
      </c>
      <c r="C21" s="43" t="s">
        <v>1043</v>
      </c>
      <c r="D21" s="43" t="s">
        <v>1044</v>
      </c>
      <c r="E21" s="43" t="s">
        <v>1045</v>
      </c>
      <c r="F21" s="43">
        <v>3951</v>
      </c>
      <c r="G21" s="44">
        <v>13.06</v>
      </c>
      <c r="H21" s="45">
        <v>2.15</v>
      </c>
      <c r="I21" s="37"/>
    </row>
    <row r="22" spans="1:9" x14ac:dyDescent="0.2">
      <c r="A22" s="46"/>
      <c r="B22" s="47" t="s">
        <v>967</v>
      </c>
      <c r="C22" s="43" t="s">
        <v>1118</v>
      </c>
      <c r="D22" s="43" t="s">
        <v>1119</v>
      </c>
      <c r="E22" s="43" t="s">
        <v>1019</v>
      </c>
      <c r="F22" s="43">
        <v>420</v>
      </c>
      <c r="G22" s="44">
        <v>10.64</v>
      </c>
      <c r="H22" s="45">
        <v>1.75</v>
      </c>
      <c r="I22" s="37"/>
    </row>
    <row r="23" spans="1:9" x14ac:dyDescent="0.2">
      <c r="A23" s="46"/>
      <c r="B23" s="47" t="s">
        <v>967</v>
      </c>
      <c r="C23" s="43" t="s">
        <v>1202</v>
      </c>
      <c r="D23" s="43" t="s">
        <v>1203</v>
      </c>
      <c r="E23" s="43" t="s">
        <v>1055</v>
      </c>
      <c r="F23" s="43">
        <v>2240</v>
      </c>
      <c r="G23" s="44">
        <v>9.49</v>
      </c>
      <c r="H23" s="45">
        <v>1.56</v>
      </c>
      <c r="I23" s="37"/>
    </row>
    <row r="24" spans="1:9" x14ac:dyDescent="0.2">
      <c r="A24" s="46"/>
      <c r="B24" s="47" t="s">
        <v>967</v>
      </c>
      <c r="C24" s="43" t="s">
        <v>1023</v>
      </c>
      <c r="D24" s="43" t="s">
        <v>1024</v>
      </c>
      <c r="E24" s="43" t="s">
        <v>1025</v>
      </c>
      <c r="F24" s="43">
        <v>6791</v>
      </c>
      <c r="G24" s="44">
        <v>9.2899999999999991</v>
      </c>
      <c r="H24" s="45">
        <v>1.53</v>
      </c>
      <c r="I24" s="37"/>
    </row>
    <row r="25" spans="1:9" x14ac:dyDescent="0.2">
      <c r="A25" s="46"/>
      <c r="B25" s="47" t="s">
        <v>967</v>
      </c>
      <c r="C25" s="43" t="s">
        <v>154</v>
      </c>
      <c r="D25" s="43" t="s">
        <v>155</v>
      </c>
      <c r="E25" s="43" t="s">
        <v>1161</v>
      </c>
      <c r="F25" s="43">
        <v>477</v>
      </c>
      <c r="G25" s="44">
        <v>9.11</v>
      </c>
      <c r="H25" s="45">
        <v>1.5</v>
      </c>
      <c r="I25" s="37"/>
    </row>
    <row r="26" spans="1:9" x14ac:dyDescent="0.2">
      <c r="A26" s="46"/>
      <c r="B26" s="47" t="s">
        <v>967</v>
      </c>
      <c r="C26" s="43" t="s">
        <v>1347</v>
      </c>
      <c r="D26" s="43" t="s">
        <v>1348</v>
      </c>
      <c r="E26" s="43" t="s">
        <v>1161</v>
      </c>
      <c r="F26" s="43">
        <v>428</v>
      </c>
      <c r="G26" s="44">
        <v>8.8800000000000008</v>
      </c>
      <c r="H26" s="45">
        <v>1.46</v>
      </c>
      <c r="I26" s="37"/>
    </row>
    <row r="27" spans="1:9" x14ac:dyDescent="0.2">
      <c r="A27" s="46"/>
      <c r="B27" s="47" t="s">
        <v>967</v>
      </c>
      <c r="C27" s="43" t="s">
        <v>1326</v>
      </c>
      <c r="D27" s="43" t="s">
        <v>1327</v>
      </c>
      <c r="E27" s="43" t="s">
        <v>1009</v>
      </c>
      <c r="F27" s="43">
        <v>4395</v>
      </c>
      <c r="G27" s="44">
        <v>8.8699999999999992</v>
      </c>
      <c r="H27" s="45">
        <v>1.46</v>
      </c>
      <c r="I27" s="37"/>
    </row>
    <row r="28" spans="1:9" x14ac:dyDescent="0.2">
      <c r="A28" s="46"/>
      <c r="B28" s="47" t="s">
        <v>967</v>
      </c>
      <c r="C28" s="43" t="s">
        <v>1321</v>
      </c>
      <c r="D28" s="43" t="s">
        <v>1322</v>
      </c>
      <c r="E28" s="43" t="s">
        <v>1161</v>
      </c>
      <c r="F28" s="43">
        <v>448</v>
      </c>
      <c r="G28" s="44">
        <v>7.9</v>
      </c>
      <c r="H28" s="45">
        <v>1.3</v>
      </c>
      <c r="I28" s="37"/>
    </row>
    <row r="29" spans="1:9" x14ac:dyDescent="0.2">
      <c r="A29" s="46"/>
      <c r="B29" s="47" t="s">
        <v>967</v>
      </c>
      <c r="C29" s="43" t="s">
        <v>1046</v>
      </c>
      <c r="D29" s="43" t="s">
        <v>1047</v>
      </c>
      <c r="E29" s="43" t="s">
        <v>1019</v>
      </c>
      <c r="F29" s="43">
        <v>1719</v>
      </c>
      <c r="G29" s="44">
        <v>6.89</v>
      </c>
      <c r="H29" s="45">
        <v>1.1399999999999999</v>
      </c>
      <c r="I29" s="37"/>
    </row>
    <row r="30" spans="1:9" x14ac:dyDescent="0.2">
      <c r="A30" s="46"/>
      <c r="B30" s="47" t="s">
        <v>967</v>
      </c>
      <c r="C30" s="43" t="s">
        <v>197</v>
      </c>
      <c r="D30" s="43" t="s">
        <v>198</v>
      </c>
      <c r="E30" s="43" t="s">
        <v>1009</v>
      </c>
      <c r="F30" s="43">
        <v>2081</v>
      </c>
      <c r="G30" s="44">
        <v>6.03</v>
      </c>
      <c r="H30" s="45">
        <v>1</v>
      </c>
      <c r="I30" s="37"/>
    </row>
    <row r="31" spans="1:9" x14ac:dyDescent="0.2">
      <c r="A31" s="46"/>
      <c r="B31" s="47" t="s">
        <v>967</v>
      </c>
      <c r="C31" s="43" t="s">
        <v>158</v>
      </c>
      <c r="D31" s="43" t="s">
        <v>159</v>
      </c>
      <c r="E31" s="43" t="s">
        <v>1152</v>
      </c>
      <c r="F31" s="43">
        <v>1672</v>
      </c>
      <c r="G31" s="44">
        <v>5.71</v>
      </c>
      <c r="H31" s="45">
        <v>0.94</v>
      </c>
      <c r="I31" s="37"/>
    </row>
    <row r="32" spans="1:9" x14ac:dyDescent="0.2">
      <c r="A32" s="46"/>
      <c r="B32" s="47" t="s">
        <v>967</v>
      </c>
      <c r="C32" s="43" t="s">
        <v>152</v>
      </c>
      <c r="D32" s="43" t="s">
        <v>153</v>
      </c>
      <c r="E32" s="43" t="s">
        <v>1069</v>
      </c>
      <c r="F32" s="43">
        <v>4421</v>
      </c>
      <c r="G32" s="44">
        <v>5.42</v>
      </c>
      <c r="H32" s="45">
        <v>0.89</v>
      </c>
      <c r="I32" s="37"/>
    </row>
    <row r="33" spans="1:9" x14ac:dyDescent="0.2">
      <c r="A33" s="46"/>
      <c r="B33" s="47" t="s">
        <v>967</v>
      </c>
      <c r="C33" s="43" t="s">
        <v>764</v>
      </c>
      <c r="D33" s="43" t="s">
        <v>1139</v>
      </c>
      <c r="E33" s="43" t="s">
        <v>1025</v>
      </c>
      <c r="F33" s="43">
        <v>5473</v>
      </c>
      <c r="G33" s="44">
        <v>5</v>
      </c>
      <c r="H33" s="45">
        <v>0.82</v>
      </c>
      <c r="I33" s="37"/>
    </row>
    <row r="34" spans="1:9" x14ac:dyDescent="0.2">
      <c r="A34" s="46"/>
      <c r="B34" s="47" t="s">
        <v>967</v>
      </c>
      <c r="C34" s="43" t="s">
        <v>1050</v>
      </c>
      <c r="D34" s="43" t="s">
        <v>1051</v>
      </c>
      <c r="E34" s="43" t="s">
        <v>1052</v>
      </c>
      <c r="F34" s="43">
        <v>2822</v>
      </c>
      <c r="G34" s="44">
        <v>4.9800000000000004</v>
      </c>
      <c r="H34" s="45">
        <v>0.82</v>
      </c>
      <c r="I34" s="37"/>
    </row>
    <row r="35" spans="1:9" ht="13.5" thickBot="1" x14ac:dyDescent="0.25">
      <c r="A35" s="46"/>
      <c r="B35" s="43"/>
      <c r="C35" s="43"/>
      <c r="D35" s="43"/>
      <c r="E35" s="38" t="s">
        <v>855</v>
      </c>
      <c r="F35" s="43"/>
      <c r="G35" s="48">
        <v>606.04</v>
      </c>
      <c r="H35" s="49">
        <v>99.939999999999898</v>
      </c>
      <c r="I35" s="37"/>
    </row>
    <row r="36" spans="1:9" ht="13.5" thickTop="1" x14ac:dyDescent="0.2">
      <c r="A36" s="46"/>
      <c r="B36" s="43"/>
      <c r="C36" s="43"/>
      <c r="D36" s="43"/>
      <c r="E36" s="43"/>
      <c r="F36" s="43"/>
      <c r="G36" s="44"/>
      <c r="H36" s="45"/>
      <c r="I36" s="37"/>
    </row>
    <row r="37" spans="1:9" x14ac:dyDescent="0.2">
      <c r="A37" s="50" t="s">
        <v>897</v>
      </c>
      <c r="B37" s="43"/>
      <c r="C37" s="43"/>
      <c r="D37" s="43"/>
      <c r="E37" s="43"/>
      <c r="F37" s="43"/>
      <c r="G37" s="51">
        <v>0.18</v>
      </c>
      <c r="H37" s="52">
        <v>0.06</v>
      </c>
      <c r="I37" s="37"/>
    </row>
    <row r="38" spans="1:9" x14ac:dyDescent="0.2">
      <c r="A38" s="46"/>
      <c r="B38" s="43"/>
      <c r="C38" s="43"/>
      <c r="D38" s="43"/>
      <c r="E38" s="43"/>
      <c r="F38" s="43"/>
      <c r="G38" s="44"/>
      <c r="H38" s="45"/>
    </row>
    <row r="39" spans="1:9" ht="13.5" thickBot="1" x14ac:dyDescent="0.25">
      <c r="A39" s="46"/>
      <c r="B39" s="43"/>
      <c r="C39" s="43"/>
      <c r="D39" s="43"/>
      <c r="E39" s="38" t="s">
        <v>898</v>
      </c>
      <c r="F39" s="43"/>
      <c r="G39" s="48">
        <v>606.22</v>
      </c>
      <c r="H39" s="49">
        <v>100</v>
      </c>
      <c r="I39" s="37"/>
    </row>
    <row r="40" spans="1:9" ht="13.5" thickTop="1" x14ac:dyDescent="0.2">
      <c r="A40" s="53" t="s">
        <v>899</v>
      </c>
      <c r="B40" s="43"/>
      <c r="C40" s="43"/>
      <c r="D40" s="43"/>
      <c r="E40" s="43"/>
      <c r="F40" s="43"/>
      <c r="G40" s="44"/>
      <c r="H40" s="45"/>
      <c r="I40" s="37"/>
    </row>
    <row r="41" spans="1:9" x14ac:dyDescent="0.2">
      <c r="A41" s="46"/>
      <c r="B41" s="43"/>
      <c r="C41" s="43"/>
      <c r="D41" s="43"/>
      <c r="E41" s="43"/>
      <c r="F41" s="43"/>
      <c r="G41" s="44"/>
      <c r="H41" s="45"/>
    </row>
    <row r="42" spans="1:9" x14ac:dyDescent="0.2">
      <c r="A42" s="46">
        <v>2</v>
      </c>
      <c r="B42" s="43" t="s">
        <v>901</v>
      </c>
      <c r="C42" s="43"/>
      <c r="D42" s="43"/>
      <c r="E42" s="43"/>
      <c r="F42" s="43"/>
      <c r="G42" s="44"/>
      <c r="H42" s="45"/>
      <c r="I42" s="37"/>
    </row>
    <row r="43" spans="1:9" x14ac:dyDescent="0.2">
      <c r="A43" s="54"/>
      <c r="B43" s="55"/>
      <c r="C43" s="55"/>
      <c r="D43" s="55"/>
      <c r="E43" s="55"/>
      <c r="F43" s="55"/>
      <c r="G43" s="56"/>
      <c r="H43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I80"/>
  <sheetViews>
    <sheetView topLeftCell="A58" workbookViewId="0">
      <selection activeCell="C79" sqref="C79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6.8554687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1.85546875" style="58" customWidth="1"/>
    <col min="8" max="8" width="11" style="59" customWidth="1"/>
    <col min="9" max="9" width="9.140625" style="80"/>
    <col min="10" max="16384" width="9.140625" style="37"/>
  </cols>
  <sheetData>
    <row r="1" spans="1:8" x14ac:dyDescent="0.2">
      <c r="A1" s="32"/>
      <c r="B1" s="33"/>
      <c r="C1" s="34" t="s">
        <v>634</v>
      </c>
      <c r="D1" s="33"/>
      <c r="E1" s="33"/>
      <c r="F1" s="33"/>
      <c r="G1" s="35"/>
      <c r="H1" s="36"/>
    </row>
    <row r="2" spans="1:8" ht="30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972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74200</v>
      </c>
      <c r="G5" s="44">
        <v>2586.35</v>
      </c>
      <c r="H5" s="45">
        <v>7.96</v>
      </c>
    </row>
    <row r="6" spans="1:8" x14ac:dyDescent="0.2">
      <c r="A6" s="46"/>
      <c r="B6" s="47" t="s">
        <v>967</v>
      </c>
      <c r="C6" s="43" t="s">
        <v>956</v>
      </c>
      <c r="D6" s="43" t="s">
        <v>1012</v>
      </c>
      <c r="E6" s="43" t="s">
        <v>975</v>
      </c>
      <c r="F6" s="43">
        <v>200000</v>
      </c>
      <c r="G6" s="44">
        <v>2197.5</v>
      </c>
      <c r="H6" s="45">
        <v>6.76</v>
      </c>
    </row>
    <row r="7" spans="1:8" x14ac:dyDescent="0.2">
      <c r="A7" s="46"/>
      <c r="B7" s="47" t="s">
        <v>967</v>
      </c>
      <c r="C7" s="43" t="s">
        <v>1005</v>
      </c>
      <c r="D7" s="43" t="s">
        <v>1006</v>
      </c>
      <c r="E7" s="43" t="s">
        <v>999</v>
      </c>
      <c r="F7" s="43">
        <v>80000</v>
      </c>
      <c r="G7" s="44">
        <v>1737.64</v>
      </c>
      <c r="H7" s="45">
        <v>5.35</v>
      </c>
    </row>
    <row r="8" spans="1:8" x14ac:dyDescent="0.2">
      <c r="A8" s="46"/>
      <c r="B8" s="47" t="s">
        <v>967</v>
      </c>
      <c r="C8" s="43" t="s">
        <v>1026</v>
      </c>
      <c r="D8" s="43" t="s">
        <v>1027</v>
      </c>
      <c r="E8" s="43" t="s">
        <v>1028</v>
      </c>
      <c r="F8" s="43">
        <v>180000</v>
      </c>
      <c r="G8" s="44">
        <v>1611.36</v>
      </c>
      <c r="H8" s="45">
        <v>4.96</v>
      </c>
    </row>
    <row r="9" spans="1:8" x14ac:dyDescent="0.2">
      <c r="A9" s="46"/>
      <c r="B9" s="47" t="s">
        <v>967</v>
      </c>
      <c r="C9" s="43" t="s">
        <v>839</v>
      </c>
      <c r="D9" s="43" t="s">
        <v>1172</v>
      </c>
      <c r="E9" s="43" t="s">
        <v>1161</v>
      </c>
      <c r="F9" s="43">
        <v>350000</v>
      </c>
      <c r="G9" s="44">
        <v>1317.4</v>
      </c>
      <c r="H9" s="45">
        <v>4.05</v>
      </c>
    </row>
    <row r="10" spans="1:8" x14ac:dyDescent="0.2">
      <c r="A10" s="46"/>
      <c r="B10" s="47" t="s">
        <v>967</v>
      </c>
      <c r="C10" s="43" t="s">
        <v>1043</v>
      </c>
      <c r="D10" s="43" t="s">
        <v>1044</v>
      </c>
      <c r="E10" s="43" t="s">
        <v>1045</v>
      </c>
      <c r="F10" s="43">
        <v>340000</v>
      </c>
      <c r="G10" s="44">
        <v>1122.8499999999999</v>
      </c>
      <c r="H10" s="45">
        <v>3.46</v>
      </c>
    </row>
    <row r="11" spans="1:8" x14ac:dyDescent="0.2">
      <c r="A11" s="46"/>
      <c r="B11" s="47" t="s">
        <v>967</v>
      </c>
      <c r="C11" s="43" t="s">
        <v>1010</v>
      </c>
      <c r="D11" s="43" t="s">
        <v>1011</v>
      </c>
      <c r="E11" s="43" t="s">
        <v>975</v>
      </c>
      <c r="F11" s="43">
        <v>158000</v>
      </c>
      <c r="G11" s="44">
        <v>1052.04</v>
      </c>
      <c r="H11" s="45">
        <v>3.24</v>
      </c>
    </row>
    <row r="12" spans="1:8" x14ac:dyDescent="0.2">
      <c r="A12" s="46"/>
      <c r="B12" s="47" t="s">
        <v>967</v>
      </c>
      <c r="C12" s="43" t="s">
        <v>1317</v>
      </c>
      <c r="D12" s="43" t="s">
        <v>1318</v>
      </c>
      <c r="E12" s="43" t="s">
        <v>999</v>
      </c>
      <c r="F12" s="43">
        <v>80000</v>
      </c>
      <c r="G12" s="44">
        <v>1010.04</v>
      </c>
      <c r="H12" s="45">
        <v>3.11</v>
      </c>
    </row>
    <row r="13" spans="1:8" x14ac:dyDescent="0.2">
      <c r="A13" s="46"/>
      <c r="B13" s="47" t="s">
        <v>967</v>
      </c>
      <c r="C13" s="43" t="s">
        <v>1182</v>
      </c>
      <c r="D13" s="43" t="s">
        <v>1183</v>
      </c>
      <c r="E13" s="43" t="s">
        <v>975</v>
      </c>
      <c r="F13" s="43">
        <v>235000</v>
      </c>
      <c r="G13" s="44">
        <v>988.65</v>
      </c>
      <c r="H13" s="45">
        <v>3.04</v>
      </c>
    </row>
    <row r="14" spans="1:8" x14ac:dyDescent="0.2">
      <c r="A14" s="46"/>
      <c r="B14" s="47" t="s">
        <v>967</v>
      </c>
      <c r="C14" s="43" t="s">
        <v>887</v>
      </c>
      <c r="D14" s="43" t="s">
        <v>1342</v>
      </c>
      <c r="E14" s="43" t="s">
        <v>1004</v>
      </c>
      <c r="F14" s="43">
        <v>54662</v>
      </c>
      <c r="G14" s="44">
        <v>864.34</v>
      </c>
      <c r="H14" s="45">
        <v>2.66</v>
      </c>
    </row>
    <row r="15" spans="1:8" x14ac:dyDescent="0.2">
      <c r="A15" s="46"/>
      <c r="B15" s="47" t="s">
        <v>967</v>
      </c>
      <c r="C15" s="43" t="s">
        <v>1347</v>
      </c>
      <c r="D15" s="43" t="s">
        <v>1348</v>
      </c>
      <c r="E15" s="43" t="s">
        <v>1161</v>
      </c>
      <c r="F15" s="43">
        <v>40000</v>
      </c>
      <c r="G15" s="44">
        <v>830.12</v>
      </c>
      <c r="H15" s="45">
        <v>2.5499999999999998</v>
      </c>
    </row>
    <row r="16" spans="1:8" x14ac:dyDescent="0.2">
      <c r="A16" s="46"/>
      <c r="B16" s="47" t="s">
        <v>967</v>
      </c>
      <c r="C16" s="43" t="s">
        <v>242</v>
      </c>
      <c r="D16" s="43" t="s">
        <v>1322</v>
      </c>
      <c r="E16" s="43" t="s">
        <v>1161</v>
      </c>
      <c r="F16" s="43">
        <v>45000</v>
      </c>
      <c r="G16" s="44">
        <v>793.76</v>
      </c>
      <c r="H16" s="45">
        <v>2.44</v>
      </c>
    </row>
    <row r="17" spans="1:8" x14ac:dyDescent="0.2">
      <c r="A17" s="46"/>
      <c r="B17" s="47" t="s">
        <v>967</v>
      </c>
      <c r="C17" s="43" t="s">
        <v>958</v>
      </c>
      <c r="D17" s="43" t="s">
        <v>1323</v>
      </c>
      <c r="E17" s="43" t="s">
        <v>975</v>
      </c>
      <c r="F17" s="43">
        <v>60000</v>
      </c>
      <c r="G17" s="44">
        <v>779.73</v>
      </c>
      <c r="H17" s="45">
        <v>2.4</v>
      </c>
    </row>
    <row r="18" spans="1:8" x14ac:dyDescent="0.2">
      <c r="A18" s="46"/>
      <c r="B18" s="47" t="s">
        <v>967</v>
      </c>
      <c r="C18" s="43" t="s">
        <v>802</v>
      </c>
      <c r="D18" s="43" t="s">
        <v>1120</v>
      </c>
      <c r="E18" s="43" t="s">
        <v>975</v>
      </c>
      <c r="F18" s="43">
        <v>200000</v>
      </c>
      <c r="G18" s="44">
        <v>740.4</v>
      </c>
      <c r="H18" s="45">
        <v>2.2799999999999998</v>
      </c>
    </row>
    <row r="19" spans="1:8" x14ac:dyDescent="0.2">
      <c r="A19" s="46"/>
      <c r="B19" s="47" t="s">
        <v>967</v>
      </c>
      <c r="C19" s="43" t="s">
        <v>1326</v>
      </c>
      <c r="D19" s="43" t="s">
        <v>1327</v>
      </c>
      <c r="E19" s="43" t="s">
        <v>1009</v>
      </c>
      <c r="F19" s="43">
        <v>365000</v>
      </c>
      <c r="G19" s="44">
        <v>737.12</v>
      </c>
      <c r="H19" s="45">
        <v>2.27</v>
      </c>
    </row>
    <row r="20" spans="1:8" x14ac:dyDescent="0.2">
      <c r="A20" s="46"/>
      <c r="B20" s="47" t="s">
        <v>967</v>
      </c>
      <c r="C20" s="43" t="s">
        <v>18</v>
      </c>
      <c r="D20" s="43" t="s">
        <v>19</v>
      </c>
      <c r="E20" s="43" t="s">
        <v>1031</v>
      </c>
      <c r="F20" s="43">
        <v>375000</v>
      </c>
      <c r="G20" s="44">
        <v>684.38</v>
      </c>
      <c r="H20" s="45">
        <v>2.11</v>
      </c>
    </row>
    <row r="21" spans="1:8" x14ac:dyDescent="0.2">
      <c r="A21" s="46"/>
      <c r="B21" s="47" t="s">
        <v>967</v>
      </c>
      <c r="C21" s="43" t="s">
        <v>1361</v>
      </c>
      <c r="D21" s="43" t="s">
        <v>1362</v>
      </c>
      <c r="E21" s="43" t="s">
        <v>1031</v>
      </c>
      <c r="F21" s="43">
        <v>3500</v>
      </c>
      <c r="G21" s="44">
        <v>677.75</v>
      </c>
      <c r="H21" s="45">
        <v>2.09</v>
      </c>
    </row>
    <row r="22" spans="1:8" x14ac:dyDescent="0.2">
      <c r="A22" s="46"/>
      <c r="B22" s="47" t="s">
        <v>967</v>
      </c>
      <c r="C22" s="43" t="s">
        <v>2</v>
      </c>
      <c r="D22" s="43" t="s">
        <v>3</v>
      </c>
      <c r="E22" s="43" t="s">
        <v>1002</v>
      </c>
      <c r="F22" s="43">
        <v>142500</v>
      </c>
      <c r="G22" s="44">
        <v>675.52</v>
      </c>
      <c r="H22" s="45">
        <v>2.08</v>
      </c>
    </row>
    <row r="23" spans="1:8" x14ac:dyDescent="0.2">
      <c r="A23" s="46"/>
      <c r="B23" s="47" t="s">
        <v>967</v>
      </c>
      <c r="C23" s="43" t="s">
        <v>1206</v>
      </c>
      <c r="D23" s="43" t="s">
        <v>1207</v>
      </c>
      <c r="E23" s="43" t="s">
        <v>1161</v>
      </c>
      <c r="F23" s="43">
        <v>70000</v>
      </c>
      <c r="G23" s="44">
        <v>660.94</v>
      </c>
      <c r="H23" s="45">
        <v>2.0299999999999998</v>
      </c>
    </row>
    <row r="24" spans="1:8" x14ac:dyDescent="0.2">
      <c r="A24" s="46"/>
      <c r="B24" s="47" t="s">
        <v>967</v>
      </c>
      <c r="C24" s="43" t="s">
        <v>1015</v>
      </c>
      <c r="D24" s="43" t="s">
        <v>1016</v>
      </c>
      <c r="E24" s="43" t="s">
        <v>999</v>
      </c>
      <c r="F24" s="43">
        <v>35000</v>
      </c>
      <c r="G24" s="44">
        <v>643.25</v>
      </c>
      <c r="H24" s="45">
        <v>1.98</v>
      </c>
    </row>
    <row r="25" spans="1:8" x14ac:dyDescent="0.2">
      <c r="A25" s="46"/>
      <c r="B25" s="47" t="s">
        <v>967</v>
      </c>
      <c r="C25" s="43" t="s">
        <v>1324</v>
      </c>
      <c r="D25" s="43" t="s">
        <v>1325</v>
      </c>
      <c r="E25" s="43" t="s">
        <v>1159</v>
      </c>
      <c r="F25" s="43">
        <v>225000</v>
      </c>
      <c r="G25" s="44">
        <v>622.35</v>
      </c>
      <c r="H25" s="45">
        <v>1.92</v>
      </c>
    </row>
    <row r="26" spans="1:8" x14ac:dyDescent="0.2">
      <c r="A26" s="46"/>
      <c r="B26" s="47" t="s">
        <v>967</v>
      </c>
      <c r="C26" s="43" t="s">
        <v>1065</v>
      </c>
      <c r="D26" s="43" t="s">
        <v>1066</v>
      </c>
      <c r="E26" s="43" t="s">
        <v>1019</v>
      </c>
      <c r="F26" s="43">
        <v>84000</v>
      </c>
      <c r="G26" s="44">
        <v>608.45000000000005</v>
      </c>
      <c r="H26" s="45">
        <v>1.87</v>
      </c>
    </row>
    <row r="27" spans="1:8" x14ac:dyDescent="0.2">
      <c r="A27" s="46"/>
      <c r="B27" s="47" t="s">
        <v>967</v>
      </c>
      <c r="C27" s="43" t="s">
        <v>1118</v>
      </c>
      <c r="D27" s="43" t="s">
        <v>1119</v>
      </c>
      <c r="E27" s="43" t="s">
        <v>1019</v>
      </c>
      <c r="F27" s="43">
        <v>23300</v>
      </c>
      <c r="G27" s="44">
        <v>590.55999999999995</v>
      </c>
      <c r="H27" s="45">
        <v>1.82</v>
      </c>
    </row>
    <row r="28" spans="1:8" x14ac:dyDescent="0.2">
      <c r="A28" s="46"/>
      <c r="B28" s="47" t="s">
        <v>967</v>
      </c>
      <c r="C28" s="43" t="s">
        <v>1150</v>
      </c>
      <c r="D28" s="43" t="s">
        <v>1151</v>
      </c>
      <c r="E28" s="43" t="s">
        <v>1152</v>
      </c>
      <c r="F28" s="43">
        <v>205000</v>
      </c>
      <c r="G28" s="44">
        <v>550.84</v>
      </c>
      <c r="H28" s="45">
        <v>1.7</v>
      </c>
    </row>
    <row r="29" spans="1:8" x14ac:dyDescent="0.2">
      <c r="A29" s="46"/>
      <c r="B29" s="47" t="s">
        <v>967</v>
      </c>
      <c r="C29" s="43" t="s">
        <v>1000</v>
      </c>
      <c r="D29" s="43" t="s">
        <v>1001</v>
      </c>
      <c r="E29" s="43" t="s">
        <v>1002</v>
      </c>
      <c r="F29" s="43">
        <v>160000</v>
      </c>
      <c r="G29" s="44">
        <v>514.96</v>
      </c>
      <c r="H29" s="45">
        <v>1.58</v>
      </c>
    </row>
    <row r="30" spans="1:8" x14ac:dyDescent="0.2">
      <c r="A30" s="46"/>
      <c r="B30" s="47" t="s">
        <v>967</v>
      </c>
      <c r="C30" s="43" t="s">
        <v>819</v>
      </c>
      <c r="D30" s="43" t="s">
        <v>1003</v>
      </c>
      <c r="E30" s="43" t="s">
        <v>1004</v>
      </c>
      <c r="F30" s="43">
        <v>60000</v>
      </c>
      <c r="G30" s="44">
        <v>476.79</v>
      </c>
      <c r="H30" s="45">
        <v>1.47</v>
      </c>
    </row>
    <row r="31" spans="1:8" x14ac:dyDescent="0.2">
      <c r="A31" s="46"/>
      <c r="B31" s="47" t="s">
        <v>967</v>
      </c>
      <c r="C31" s="43" t="s">
        <v>1330</v>
      </c>
      <c r="D31" s="43" t="s">
        <v>1331</v>
      </c>
      <c r="E31" s="43" t="s">
        <v>999</v>
      </c>
      <c r="F31" s="43">
        <v>85000</v>
      </c>
      <c r="G31" s="44">
        <v>475.32</v>
      </c>
      <c r="H31" s="45">
        <v>1.46</v>
      </c>
    </row>
    <row r="32" spans="1:8" x14ac:dyDescent="0.2">
      <c r="A32" s="46"/>
      <c r="B32" s="47" t="s">
        <v>967</v>
      </c>
      <c r="C32" s="43" t="s">
        <v>973</v>
      </c>
      <c r="D32" s="43" t="s">
        <v>974</v>
      </c>
      <c r="E32" s="43" t="s">
        <v>975</v>
      </c>
      <c r="F32" s="43">
        <v>25000</v>
      </c>
      <c r="G32" s="44">
        <v>441.63</v>
      </c>
      <c r="H32" s="45">
        <v>1.36</v>
      </c>
    </row>
    <row r="33" spans="1:8" x14ac:dyDescent="0.2">
      <c r="A33" s="46"/>
      <c r="B33" s="47" t="s">
        <v>967</v>
      </c>
      <c r="C33" s="43" t="s">
        <v>1123</v>
      </c>
      <c r="D33" s="43" t="s">
        <v>1124</v>
      </c>
      <c r="E33" s="43" t="s">
        <v>975</v>
      </c>
      <c r="F33" s="43">
        <v>475000</v>
      </c>
      <c r="G33" s="44">
        <v>399.24</v>
      </c>
      <c r="H33" s="45">
        <v>1.23</v>
      </c>
    </row>
    <row r="34" spans="1:8" x14ac:dyDescent="0.2">
      <c r="A34" s="46"/>
      <c r="B34" s="47" t="s">
        <v>967</v>
      </c>
      <c r="C34" s="43" t="s">
        <v>1041</v>
      </c>
      <c r="D34" s="43" t="s">
        <v>1042</v>
      </c>
      <c r="E34" s="43" t="s">
        <v>1019</v>
      </c>
      <c r="F34" s="43">
        <v>43500</v>
      </c>
      <c r="G34" s="44">
        <v>395.05</v>
      </c>
      <c r="H34" s="45">
        <v>1.22</v>
      </c>
    </row>
    <row r="35" spans="1:8" x14ac:dyDescent="0.2">
      <c r="A35" s="46"/>
      <c r="B35" s="47" t="s">
        <v>967</v>
      </c>
      <c r="C35" s="43" t="s">
        <v>635</v>
      </c>
      <c r="D35" s="43" t="s">
        <v>212</v>
      </c>
      <c r="E35" s="43" t="s">
        <v>1134</v>
      </c>
      <c r="F35" s="43">
        <v>242039</v>
      </c>
      <c r="G35" s="44">
        <v>393.19</v>
      </c>
      <c r="H35" s="45">
        <v>1.21</v>
      </c>
    </row>
    <row r="36" spans="1:8" x14ac:dyDescent="0.2">
      <c r="A36" s="46"/>
      <c r="B36" s="47" t="s">
        <v>967</v>
      </c>
      <c r="C36" s="43" t="s">
        <v>1337</v>
      </c>
      <c r="D36" s="43" t="s">
        <v>1338</v>
      </c>
      <c r="E36" s="43" t="s">
        <v>1060</v>
      </c>
      <c r="F36" s="43">
        <v>8950</v>
      </c>
      <c r="G36" s="44">
        <v>388.63</v>
      </c>
      <c r="H36" s="45">
        <v>1.2</v>
      </c>
    </row>
    <row r="37" spans="1:8" x14ac:dyDescent="0.2">
      <c r="A37" s="46"/>
      <c r="B37" s="47" t="s">
        <v>967</v>
      </c>
      <c r="C37" s="43" t="s">
        <v>1071</v>
      </c>
      <c r="D37" s="43" t="s">
        <v>1072</v>
      </c>
      <c r="E37" s="43" t="s">
        <v>1002</v>
      </c>
      <c r="F37" s="43">
        <v>40000</v>
      </c>
      <c r="G37" s="44">
        <v>368.24</v>
      </c>
      <c r="H37" s="45">
        <v>1.1299999999999999</v>
      </c>
    </row>
    <row r="38" spans="1:8" x14ac:dyDescent="0.2">
      <c r="A38" s="46"/>
      <c r="B38" s="47" t="s">
        <v>967</v>
      </c>
      <c r="C38" s="43" t="s">
        <v>1319</v>
      </c>
      <c r="D38" s="43" t="s">
        <v>1320</v>
      </c>
      <c r="E38" s="43" t="s">
        <v>1147</v>
      </c>
      <c r="F38" s="43">
        <v>165110</v>
      </c>
      <c r="G38" s="44">
        <v>351.02</v>
      </c>
      <c r="H38" s="45">
        <v>1.08</v>
      </c>
    </row>
    <row r="39" spans="1:8" x14ac:dyDescent="0.2">
      <c r="A39" s="46"/>
      <c r="B39" s="47" t="s">
        <v>967</v>
      </c>
      <c r="C39" s="43" t="s">
        <v>243</v>
      </c>
      <c r="D39" s="43" t="s">
        <v>1336</v>
      </c>
      <c r="E39" s="43" t="s">
        <v>1036</v>
      </c>
      <c r="F39" s="43">
        <v>100000</v>
      </c>
      <c r="G39" s="44">
        <v>323.75</v>
      </c>
      <c r="H39" s="45">
        <v>1</v>
      </c>
    </row>
    <row r="40" spans="1:8" x14ac:dyDescent="0.2">
      <c r="A40" s="46"/>
      <c r="B40" s="47" t="s">
        <v>967</v>
      </c>
      <c r="C40" s="43" t="s">
        <v>1192</v>
      </c>
      <c r="D40" s="43" t="s">
        <v>1193</v>
      </c>
      <c r="E40" s="43" t="s">
        <v>1004</v>
      </c>
      <c r="F40" s="43">
        <v>100000</v>
      </c>
      <c r="G40" s="44">
        <v>320.64999999999998</v>
      </c>
      <c r="H40" s="45">
        <v>0.99</v>
      </c>
    </row>
    <row r="41" spans="1:8" x14ac:dyDescent="0.2">
      <c r="A41" s="46"/>
      <c r="B41" s="47" t="s">
        <v>967</v>
      </c>
      <c r="C41" s="43" t="s">
        <v>213</v>
      </c>
      <c r="D41" s="43" t="s">
        <v>214</v>
      </c>
      <c r="E41" s="43" t="s">
        <v>1134</v>
      </c>
      <c r="F41" s="43">
        <v>100500</v>
      </c>
      <c r="G41" s="44">
        <v>313.70999999999998</v>
      </c>
      <c r="H41" s="45">
        <v>0.97</v>
      </c>
    </row>
    <row r="42" spans="1:8" x14ac:dyDescent="0.2">
      <c r="A42" s="46"/>
      <c r="B42" s="47" t="s">
        <v>967</v>
      </c>
      <c r="C42" s="43" t="s">
        <v>245</v>
      </c>
      <c r="D42" s="43" t="s">
        <v>1038</v>
      </c>
      <c r="E42" s="43" t="s">
        <v>1031</v>
      </c>
      <c r="F42" s="43">
        <v>3000</v>
      </c>
      <c r="G42" s="44">
        <v>302.04000000000002</v>
      </c>
      <c r="H42" s="45">
        <v>0.93</v>
      </c>
    </row>
    <row r="43" spans="1:8" x14ac:dyDescent="0.2">
      <c r="A43" s="46"/>
      <c r="B43" s="47" t="s">
        <v>967</v>
      </c>
      <c r="C43" s="43" t="s">
        <v>1213</v>
      </c>
      <c r="D43" s="43" t="s">
        <v>1214</v>
      </c>
      <c r="E43" s="43" t="s">
        <v>1028</v>
      </c>
      <c r="F43" s="43">
        <v>85000</v>
      </c>
      <c r="G43" s="44">
        <v>295.72000000000003</v>
      </c>
      <c r="H43" s="45">
        <v>0.91</v>
      </c>
    </row>
    <row r="44" spans="1:8" x14ac:dyDescent="0.2">
      <c r="A44" s="46"/>
      <c r="B44" s="47" t="s">
        <v>967</v>
      </c>
      <c r="C44" s="43" t="s">
        <v>1200</v>
      </c>
      <c r="D44" s="43" t="s">
        <v>1201</v>
      </c>
      <c r="E44" s="43" t="s">
        <v>1152</v>
      </c>
      <c r="F44" s="43">
        <v>240000</v>
      </c>
      <c r="G44" s="44">
        <v>292.92</v>
      </c>
      <c r="H44" s="45">
        <v>0.9</v>
      </c>
    </row>
    <row r="45" spans="1:8" x14ac:dyDescent="0.2">
      <c r="A45" s="46"/>
      <c r="B45" s="47" t="s">
        <v>967</v>
      </c>
      <c r="C45" s="43" t="s">
        <v>1349</v>
      </c>
      <c r="D45" s="43" t="s">
        <v>1350</v>
      </c>
      <c r="E45" s="43" t="s">
        <v>1045</v>
      </c>
      <c r="F45" s="43">
        <v>175000</v>
      </c>
      <c r="G45" s="44">
        <v>292.08</v>
      </c>
      <c r="H45" s="45">
        <v>0.9</v>
      </c>
    </row>
    <row r="46" spans="1:8" x14ac:dyDescent="0.2">
      <c r="A46" s="46"/>
      <c r="B46" s="47" t="s">
        <v>967</v>
      </c>
      <c r="C46" s="43" t="s">
        <v>1058</v>
      </c>
      <c r="D46" s="43" t="s">
        <v>1059</v>
      </c>
      <c r="E46" s="43" t="s">
        <v>1060</v>
      </c>
      <c r="F46" s="43">
        <v>150000</v>
      </c>
      <c r="G46" s="44">
        <v>287.33</v>
      </c>
      <c r="H46" s="45">
        <v>0.88</v>
      </c>
    </row>
    <row r="47" spans="1:8" x14ac:dyDescent="0.2">
      <c r="A47" s="46"/>
      <c r="B47" s="47" t="s">
        <v>967</v>
      </c>
      <c r="C47" s="43" t="s">
        <v>636</v>
      </c>
      <c r="D47" s="43" t="s">
        <v>1354</v>
      </c>
      <c r="E47" s="43" t="s">
        <v>1159</v>
      </c>
      <c r="F47" s="43">
        <v>75000</v>
      </c>
      <c r="G47" s="44">
        <v>285.23</v>
      </c>
      <c r="H47" s="45">
        <v>0.88</v>
      </c>
    </row>
    <row r="48" spans="1:8" x14ac:dyDescent="0.2">
      <c r="A48" s="46"/>
      <c r="B48" s="47" t="s">
        <v>967</v>
      </c>
      <c r="C48" s="43" t="s">
        <v>637</v>
      </c>
      <c r="D48" s="43" t="s">
        <v>638</v>
      </c>
      <c r="E48" s="43" t="s">
        <v>1025</v>
      </c>
      <c r="F48" s="43">
        <v>450000</v>
      </c>
      <c r="G48" s="44">
        <v>257.18</v>
      </c>
      <c r="H48" s="45">
        <v>0.79</v>
      </c>
    </row>
    <row r="49" spans="1:8" x14ac:dyDescent="0.2">
      <c r="A49" s="46"/>
      <c r="B49" s="47" t="s">
        <v>967</v>
      </c>
      <c r="C49" s="43" t="s">
        <v>1020</v>
      </c>
      <c r="D49" s="43" t="s">
        <v>1021</v>
      </c>
      <c r="E49" s="43" t="s">
        <v>1022</v>
      </c>
      <c r="F49" s="43">
        <v>18000</v>
      </c>
      <c r="G49" s="44">
        <v>192.65</v>
      </c>
      <c r="H49" s="45">
        <v>0.59</v>
      </c>
    </row>
    <row r="50" spans="1:8" x14ac:dyDescent="0.2">
      <c r="A50" s="46"/>
      <c r="B50" s="47" t="s">
        <v>967</v>
      </c>
      <c r="C50" s="43" t="s">
        <v>199</v>
      </c>
      <c r="D50" s="43" t="s">
        <v>200</v>
      </c>
      <c r="E50" s="43" t="s">
        <v>1004</v>
      </c>
      <c r="F50" s="43">
        <v>13000</v>
      </c>
      <c r="G50" s="44">
        <v>156.11000000000001</v>
      </c>
      <c r="H50" s="45">
        <v>0.48</v>
      </c>
    </row>
    <row r="51" spans="1:8" ht="13.5" thickBot="1" x14ac:dyDescent="0.25">
      <c r="A51" s="46"/>
      <c r="B51" s="43"/>
      <c r="C51" s="43"/>
      <c r="D51" s="43"/>
      <c r="E51" s="38" t="s">
        <v>855</v>
      </c>
      <c r="F51" s="43"/>
      <c r="G51" s="60">
        <v>31606.78</v>
      </c>
      <c r="H51" s="61">
        <v>97.29</v>
      </c>
    </row>
    <row r="52" spans="1:8" ht="13.5" thickTop="1" x14ac:dyDescent="0.2">
      <c r="A52" s="46"/>
      <c r="B52" s="43"/>
      <c r="C52" s="43"/>
      <c r="D52" s="43"/>
      <c r="E52" s="43"/>
      <c r="F52" s="43"/>
      <c r="G52" s="44"/>
      <c r="H52" s="45"/>
    </row>
    <row r="53" spans="1:8" x14ac:dyDescent="0.2">
      <c r="A53" s="46"/>
      <c r="B53" s="152" t="s">
        <v>1075</v>
      </c>
      <c r="C53" s="151"/>
      <c r="D53" s="43"/>
      <c r="E53" s="43"/>
      <c r="F53" s="43"/>
      <c r="G53" s="44"/>
      <c r="H53" s="45"/>
    </row>
    <row r="54" spans="1:8" x14ac:dyDescent="0.2">
      <c r="A54" s="46"/>
      <c r="B54" s="153" t="s">
        <v>1076</v>
      </c>
      <c r="C54" s="151"/>
      <c r="D54" s="43"/>
      <c r="E54" s="38" t="s">
        <v>1077</v>
      </c>
      <c r="F54" s="43"/>
      <c r="G54" s="44"/>
      <c r="H54" s="45"/>
    </row>
    <row r="55" spans="1:8" x14ac:dyDescent="0.2">
      <c r="A55" s="46"/>
      <c r="B55" s="43"/>
      <c r="C55" s="43" t="s">
        <v>1078</v>
      </c>
      <c r="D55" s="43"/>
      <c r="E55" s="43" t="s">
        <v>1080</v>
      </c>
      <c r="F55" s="43"/>
      <c r="G55" s="44">
        <v>400</v>
      </c>
      <c r="H55" s="45">
        <v>1.23</v>
      </c>
    </row>
    <row r="56" spans="1:8" ht="13.5" thickBot="1" x14ac:dyDescent="0.25">
      <c r="A56" s="46"/>
      <c r="B56" s="43"/>
      <c r="C56" s="43"/>
      <c r="D56" s="43"/>
      <c r="E56" s="38" t="s">
        <v>855</v>
      </c>
      <c r="F56" s="43"/>
      <c r="G56" s="48">
        <v>400</v>
      </c>
      <c r="H56" s="49">
        <v>1.23</v>
      </c>
    </row>
    <row r="57" spans="1:8" ht="13.5" thickTop="1" x14ac:dyDescent="0.2">
      <c r="A57" s="46"/>
      <c r="B57" s="47" t="s">
        <v>967</v>
      </c>
      <c r="C57" s="43" t="s">
        <v>968</v>
      </c>
      <c r="D57" s="43"/>
      <c r="E57" s="43" t="s">
        <v>967</v>
      </c>
      <c r="F57" s="43"/>
      <c r="G57" s="44">
        <v>800</v>
      </c>
      <c r="H57" s="45">
        <v>2.46</v>
      </c>
    </row>
    <row r="58" spans="1:8" ht="13.5" thickBot="1" x14ac:dyDescent="0.25">
      <c r="A58" s="46"/>
      <c r="B58" s="43"/>
      <c r="C58" s="43"/>
      <c r="D58" s="43"/>
      <c r="E58" s="38" t="s">
        <v>855</v>
      </c>
      <c r="F58" s="43"/>
      <c r="G58" s="48">
        <v>1200</v>
      </c>
      <c r="H58" s="49">
        <v>3.69</v>
      </c>
    </row>
    <row r="59" spans="1:8" ht="13.5" thickTop="1" x14ac:dyDescent="0.2">
      <c r="A59" s="46"/>
      <c r="B59" s="43"/>
      <c r="C59" s="43"/>
      <c r="D59" s="43"/>
      <c r="E59" s="43"/>
      <c r="F59" s="43"/>
      <c r="G59" s="44"/>
      <c r="H59" s="45"/>
    </row>
    <row r="60" spans="1:8" x14ac:dyDescent="0.2">
      <c r="A60" s="50" t="s">
        <v>897</v>
      </c>
      <c r="B60" s="43"/>
      <c r="C60" s="43"/>
      <c r="D60" s="43"/>
      <c r="E60" s="43"/>
      <c r="F60" s="43"/>
      <c r="G60" s="84">
        <v>-314.88</v>
      </c>
      <c r="H60" s="85">
        <v>-0.98</v>
      </c>
    </row>
    <row r="61" spans="1:8" x14ac:dyDescent="0.2">
      <c r="A61" s="46"/>
      <c r="B61" s="43"/>
      <c r="C61" s="43"/>
      <c r="D61" s="43"/>
      <c r="E61" s="43"/>
      <c r="F61" s="43"/>
      <c r="G61" s="44"/>
      <c r="H61" s="45"/>
    </row>
    <row r="62" spans="1:8" ht="13.5" thickBot="1" x14ac:dyDescent="0.25">
      <c r="A62" s="46"/>
      <c r="B62" s="43"/>
      <c r="C62" s="43"/>
      <c r="D62" s="43"/>
      <c r="E62" s="38" t="s">
        <v>898</v>
      </c>
      <c r="F62" s="43"/>
      <c r="G62" s="48">
        <v>32491.9</v>
      </c>
      <c r="H62" s="49">
        <v>100</v>
      </c>
    </row>
    <row r="63" spans="1:8" ht="13.5" thickTop="1" x14ac:dyDescent="0.2">
      <c r="A63" s="46"/>
      <c r="B63" s="43"/>
      <c r="C63" s="43"/>
      <c r="D63" s="43"/>
      <c r="E63" s="43"/>
      <c r="F63" s="43"/>
      <c r="G63" s="44"/>
      <c r="H63" s="45"/>
    </row>
    <row r="64" spans="1:8" x14ac:dyDescent="0.2">
      <c r="A64" s="53" t="s">
        <v>899</v>
      </c>
      <c r="B64" s="43"/>
      <c r="C64" s="43"/>
      <c r="D64" s="43"/>
      <c r="E64" s="43"/>
      <c r="F64" s="43"/>
      <c r="G64" s="44"/>
      <c r="H64" s="45"/>
    </row>
    <row r="65" spans="1:8" x14ac:dyDescent="0.2">
      <c r="A65" s="46">
        <v>1</v>
      </c>
      <c r="B65" s="43" t="s">
        <v>1081</v>
      </c>
      <c r="C65" s="43"/>
      <c r="D65" s="43"/>
      <c r="E65" s="43"/>
      <c r="F65" s="43"/>
      <c r="G65" s="44"/>
      <c r="H65" s="45"/>
    </row>
    <row r="66" spans="1:8" x14ac:dyDescent="0.2">
      <c r="A66" s="46"/>
      <c r="B66" s="43"/>
      <c r="C66" s="43"/>
      <c r="D66" s="43"/>
      <c r="E66" s="43"/>
      <c r="F66" s="43"/>
      <c r="G66" s="44"/>
      <c r="H66" s="45"/>
    </row>
    <row r="67" spans="1:8" x14ac:dyDescent="0.2">
      <c r="A67" s="46">
        <v>2</v>
      </c>
      <c r="B67" s="43" t="s">
        <v>901</v>
      </c>
      <c r="C67" s="43"/>
      <c r="D67" s="43"/>
      <c r="E67" s="43"/>
      <c r="F67" s="43"/>
      <c r="G67" s="44"/>
      <c r="H67" s="45"/>
    </row>
    <row r="68" spans="1:8" x14ac:dyDescent="0.2">
      <c r="A68" s="46"/>
      <c r="B68" s="43"/>
      <c r="C68" s="43"/>
      <c r="D68" s="43"/>
      <c r="E68" s="43"/>
      <c r="F68" s="43"/>
      <c r="G68" s="44"/>
      <c r="H68" s="45"/>
    </row>
    <row r="69" spans="1:8" x14ac:dyDescent="0.2">
      <c r="A69" s="46">
        <v>3</v>
      </c>
      <c r="B69" s="43" t="s">
        <v>639</v>
      </c>
      <c r="C69" s="43"/>
      <c r="D69" s="43"/>
      <c r="E69" s="43"/>
      <c r="F69" s="43"/>
      <c r="G69" s="44"/>
      <c r="H69" s="45"/>
    </row>
    <row r="70" spans="1:8" x14ac:dyDescent="0.2">
      <c r="A70" s="46"/>
      <c r="B70" s="43"/>
      <c r="C70" s="43"/>
      <c r="D70" s="43"/>
      <c r="E70" s="43"/>
      <c r="F70" s="43"/>
      <c r="G70" s="44"/>
      <c r="H70" s="45"/>
    </row>
    <row r="71" spans="1:8" x14ac:dyDescent="0.2">
      <c r="A71" s="46">
        <v>4</v>
      </c>
      <c r="B71" s="43" t="s">
        <v>1083</v>
      </c>
      <c r="C71" s="43"/>
      <c r="D71" s="43"/>
      <c r="E71" s="43"/>
      <c r="F71" s="43"/>
      <c r="G71" s="44"/>
      <c r="H71" s="45"/>
    </row>
    <row r="72" spans="1:8" x14ac:dyDescent="0.2">
      <c r="A72" s="46"/>
      <c r="B72" s="43" t="s">
        <v>1084</v>
      </c>
      <c r="C72" s="43"/>
      <c r="D72" s="43">
        <v>48</v>
      </c>
      <c r="E72" s="43"/>
      <c r="F72" s="43"/>
      <c r="G72" s="44"/>
      <c r="H72" s="45"/>
    </row>
    <row r="73" spans="1:8" x14ac:dyDescent="0.2">
      <c r="A73" s="46"/>
      <c r="B73" s="43" t="s">
        <v>1086</v>
      </c>
      <c r="C73" s="43"/>
      <c r="D73" s="43">
        <v>194.98</v>
      </c>
      <c r="E73" s="43" t="s">
        <v>1087</v>
      </c>
      <c r="F73" s="43"/>
      <c r="G73" s="44"/>
      <c r="H73" s="45"/>
    </row>
    <row r="74" spans="1:8" x14ac:dyDescent="0.2">
      <c r="A74" s="46"/>
      <c r="B74" s="43" t="s">
        <v>1089</v>
      </c>
      <c r="C74" s="43"/>
      <c r="D74" s="62">
        <v>-9.34</v>
      </c>
      <c r="E74" s="43" t="s">
        <v>1087</v>
      </c>
      <c r="F74" s="43"/>
      <c r="G74" s="44"/>
      <c r="H74" s="45"/>
    </row>
    <row r="75" spans="1:8" x14ac:dyDescent="0.2">
      <c r="A75" s="46"/>
      <c r="B75" s="43"/>
      <c r="C75" s="43"/>
      <c r="D75" s="43"/>
      <c r="E75" s="43"/>
      <c r="F75" s="43"/>
      <c r="G75" s="44"/>
      <c r="H75" s="45"/>
    </row>
    <row r="76" spans="1:8" x14ac:dyDescent="0.2">
      <c r="A76" s="46">
        <v>5</v>
      </c>
      <c r="B76" s="43" t="s">
        <v>1091</v>
      </c>
      <c r="C76" s="43"/>
      <c r="D76" s="43"/>
      <c r="E76" s="43"/>
      <c r="F76" s="43"/>
      <c r="G76" s="44"/>
      <c r="H76" s="45"/>
    </row>
    <row r="77" spans="1:8" x14ac:dyDescent="0.2">
      <c r="A77" s="46"/>
      <c r="B77" s="43" t="s">
        <v>1092</v>
      </c>
      <c r="C77" s="43"/>
      <c r="D77" s="43">
        <v>2180</v>
      </c>
      <c r="E77" s="43"/>
      <c r="F77" s="43"/>
      <c r="G77" s="44"/>
      <c r="H77" s="45"/>
    </row>
    <row r="78" spans="1:8" x14ac:dyDescent="0.2">
      <c r="A78" s="46"/>
      <c r="B78" s="43" t="s">
        <v>1093</v>
      </c>
      <c r="C78" s="43"/>
      <c r="D78" s="43">
        <v>7058</v>
      </c>
      <c r="E78" s="43" t="s">
        <v>1087</v>
      </c>
      <c r="F78" s="43"/>
      <c r="G78" s="44"/>
      <c r="H78" s="45"/>
    </row>
    <row r="79" spans="1:8" x14ac:dyDescent="0.2">
      <c r="A79" s="46"/>
      <c r="B79" s="43" t="s">
        <v>1094</v>
      </c>
      <c r="C79" s="43"/>
      <c r="D79" s="43">
        <v>1.44</v>
      </c>
      <c r="E79" s="43" t="s">
        <v>1087</v>
      </c>
      <c r="F79" s="43"/>
      <c r="G79" s="44"/>
      <c r="H79" s="45"/>
    </row>
    <row r="80" spans="1:8" x14ac:dyDescent="0.2">
      <c r="A80" s="54"/>
      <c r="B80" s="55"/>
      <c r="C80" s="55"/>
      <c r="D80" s="55"/>
      <c r="E80" s="55"/>
      <c r="F80" s="55"/>
      <c r="G80" s="56"/>
      <c r="H80" s="57"/>
    </row>
  </sheetData>
  <mergeCells count="5">
    <mergeCell ref="B54:C54"/>
    <mergeCell ref="A2:C2"/>
    <mergeCell ref="A3:C3"/>
    <mergeCell ref="B4:C4"/>
    <mergeCell ref="B53:C5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28"/>
  <sheetViews>
    <sheetView workbookViewId="0">
      <selection activeCell="C23" sqref="C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1441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31</v>
      </c>
      <c r="D5" s="13" t="s">
        <v>629</v>
      </c>
      <c r="E5" s="13" t="s">
        <v>939</v>
      </c>
      <c r="F5" s="13">
        <v>10000</v>
      </c>
      <c r="G5" s="14">
        <v>9819.1299999999992</v>
      </c>
      <c r="H5" s="93">
        <v>21.49</v>
      </c>
    </row>
    <row r="6" spans="1:8" x14ac:dyDescent="0.15">
      <c r="A6" s="94"/>
      <c r="B6" s="18" t="s">
        <v>936</v>
      </c>
      <c r="C6" s="13" t="s">
        <v>937</v>
      </c>
      <c r="D6" s="13" t="s">
        <v>630</v>
      </c>
      <c r="E6" s="13" t="s">
        <v>939</v>
      </c>
      <c r="F6" s="13">
        <v>10000</v>
      </c>
      <c r="G6" s="14">
        <v>9810.4599999999991</v>
      </c>
      <c r="H6" s="93">
        <v>21.47</v>
      </c>
    </row>
    <row r="7" spans="1:8" x14ac:dyDescent="0.15">
      <c r="A7" s="94"/>
      <c r="B7" s="18" t="s">
        <v>936</v>
      </c>
      <c r="C7" s="13" t="s">
        <v>90</v>
      </c>
      <c r="D7" s="13" t="s">
        <v>631</v>
      </c>
      <c r="E7" s="13" t="s">
        <v>939</v>
      </c>
      <c r="F7" s="13">
        <v>10000</v>
      </c>
      <c r="G7" s="14">
        <v>9809.81</v>
      </c>
      <c r="H7" s="93">
        <v>21.47</v>
      </c>
    </row>
    <row r="8" spans="1:8" x14ac:dyDescent="0.15">
      <c r="A8" s="94"/>
      <c r="B8" s="18" t="s">
        <v>936</v>
      </c>
      <c r="C8" s="13" t="s">
        <v>978</v>
      </c>
      <c r="D8" s="13" t="s">
        <v>92</v>
      </c>
      <c r="E8" s="13" t="s">
        <v>939</v>
      </c>
      <c r="F8" s="13">
        <v>7000</v>
      </c>
      <c r="G8" s="14">
        <v>6866.04</v>
      </c>
      <c r="H8" s="93">
        <v>15.03</v>
      </c>
    </row>
    <row r="9" spans="1:8" x14ac:dyDescent="0.15">
      <c r="A9" s="94"/>
      <c r="B9" s="18" t="s">
        <v>936</v>
      </c>
      <c r="C9" s="13" t="s">
        <v>1170</v>
      </c>
      <c r="D9" s="13" t="s">
        <v>632</v>
      </c>
      <c r="E9" s="13" t="s">
        <v>939</v>
      </c>
      <c r="F9" s="13">
        <v>4500</v>
      </c>
      <c r="G9" s="14">
        <v>4425.0200000000004</v>
      </c>
      <c r="H9" s="93">
        <v>9.69</v>
      </c>
    </row>
    <row r="10" spans="1:8" x14ac:dyDescent="0.15">
      <c r="A10" s="94"/>
      <c r="B10" s="18" t="s">
        <v>936</v>
      </c>
      <c r="C10" s="13" t="s">
        <v>956</v>
      </c>
      <c r="D10" s="13" t="s">
        <v>605</v>
      </c>
      <c r="E10" s="13" t="s">
        <v>886</v>
      </c>
      <c r="F10" s="13">
        <v>2000</v>
      </c>
      <c r="G10" s="14">
        <v>1966.94</v>
      </c>
      <c r="H10" s="93">
        <v>4.3099999999999996</v>
      </c>
    </row>
    <row r="11" spans="1:8" x14ac:dyDescent="0.15">
      <c r="A11" s="94"/>
      <c r="B11" s="18" t="s">
        <v>936</v>
      </c>
      <c r="C11" s="13" t="s">
        <v>1123</v>
      </c>
      <c r="D11" s="13" t="s">
        <v>606</v>
      </c>
      <c r="E11" s="13" t="s">
        <v>939</v>
      </c>
      <c r="F11" s="13">
        <v>2000</v>
      </c>
      <c r="G11" s="14">
        <v>1964.21</v>
      </c>
      <c r="H11" s="93">
        <v>4.3</v>
      </c>
    </row>
    <row r="12" spans="1:8" x14ac:dyDescent="0.15">
      <c r="A12" s="94"/>
      <c r="B12" s="18" t="s">
        <v>936</v>
      </c>
      <c r="C12" s="13" t="s">
        <v>945</v>
      </c>
      <c r="D12" s="13" t="s">
        <v>593</v>
      </c>
      <c r="E12" s="13" t="s">
        <v>939</v>
      </c>
      <c r="F12" s="13">
        <v>500</v>
      </c>
      <c r="G12" s="14">
        <v>494.42</v>
      </c>
      <c r="H12" s="93">
        <v>1.08</v>
      </c>
    </row>
    <row r="13" spans="1:8" x14ac:dyDescent="0.15">
      <c r="A13" s="94"/>
      <c r="B13" s="18" t="s">
        <v>936</v>
      </c>
      <c r="C13" s="13" t="s">
        <v>947</v>
      </c>
      <c r="D13" s="13" t="s">
        <v>633</v>
      </c>
      <c r="E13" s="13" t="s">
        <v>939</v>
      </c>
      <c r="F13" s="13">
        <v>500</v>
      </c>
      <c r="G13" s="14">
        <v>490.3</v>
      </c>
      <c r="H13" s="93">
        <v>1.07</v>
      </c>
    </row>
    <row r="14" spans="1:8" ht="9.75" thickBot="1" x14ac:dyDescent="0.2">
      <c r="A14" s="94"/>
      <c r="B14" s="13"/>
      <c r="C14" s="13"/>
      <c r="D14" s="13"/>
      <c r="E14" s="7" t="s">
        <v>855</v>
      </c>
      <c r="F14" s="13"/>
      <c r="G14" s="19">
        <v>45646.33</v>
      </c>
      <c r="H14" s="95">
        <v>99.91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6" t="s">
        <v>897</v>
      </c>
      <c r="B16" s="13"/>
      <c r="C16" s="13"/>
      <c r="D16" s="13"/>
      <c r="E16" s="13"/>
      <c r="F16" s="13"/>
      <c r="G16" s="22">
        <v>40.700000000000003</v>
      </c>
      <c r="H16" s="97">
        <v>0.09</v>
      </c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ht="9.75" thickBot="1" x14ac:dyDescent="0.2">
      <c r="A18" s="94"/>
      <c r="B18" s="13"/>
      <c r="C18" s="13"/>
      <c r="D18" s="13"/>
      <c r="E18" s="7" t="s">
        <v>898</v>
      </c>
      <c r="F18" s="13"/>
      <c r="G18" s="19">
        <v>45687.03</v>
      </c>
      <c r="H18" s="95">
        <v>100</v>
      </c>
    </row>
    <row r="19" spans="1:8" ht="9.75" thickTop="1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8" t="s">
        <v>899</v>
      </c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1</v>
      </c>
      <c r="B21" s="13" t="s">
        <v>618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x14ac:dyDescent="0.15">
      <c r="A23" s="94">
        <v>2</v>
      </c>
      <c r="B23" s="13" t="s">
        <v>901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/>
      <c r="C24" s="13"/>
      <c r="D24" s="13"/>
      <c r="E24" s="13"/>
      <c r="F24" s="13"/>
      <c r="G24" s="14"/>
      <c r="H24" s="93"/>
    </row>
    <row r="25" spans="1:8" x14ac:dyDescent="0.15">
      <c r="A25" s="94">
        <v>3</v>
      </c>
      <c r="B25" s="13" t="s">
        <v>902</v>
      </c>
      <c r="C25" s="13"/>
      <c r="D25" s="13"/>
      <c r="E25" s="13"/>
      <c r="F25" s="13"/>
      <c r="G25" s="14"/>
      <c r="H25" s="93"/>
    </row>
    <row r="26" spans="1:8" x14ac:dyDescent="0.15">
      <c r="A26" s="94"/>
      <c r="B26" s="13" t="s">
        <v>903</v>
      </c>
      <c r="C26" s="13"/>
      <c r="D26" s="13"/>
      <c r="E26" s="13"/>
      <c r="F26" s="13"/>
      <c r="G26" s="14"/>
      <c r="H26" s="93"/>
    </row>
    <row r="27" spans="1:8" x14ac:dyDescent="0.15">
      <c r="A27" s="94"/>
      <c r="B27" s="13" t="s">
        <v>904</v>
      </c>
      <c r="C27" s="13"/>
      <c r="D27" s="13"/>
      <c r="E27" s="13"/>
      <c r="F27" s="13"/>
      <c r="G27" s="14"/>
      <c r="H27" s="93"/>
    </row>
    <row r="28" spans="1:8" ht="9.75" thickBot="1" x14ac:dyDescent="0.2">
      <c r="A28" s="99"/>
      <c r="B28" s="100"/>
      <c r="C28" s="100"/>
      <c r="D28" s="100"/>
      <c r="E28" s="100"/>
      <c r="F28" s="100"/>
      <c r="G28" s="101"/>
      <c r="H28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H22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1417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950</v>
      </c>
      <c r="D5" s="13" t="s">
        <v>951</v>
      </c>
      <c r="E5" s="13" t="s">
        <v>939</v>
      </c>
      <c r="F5" s="13">
        <v>800</v>
      </c>
      <c r="G5" s="14">
        <v>736.29</v>
      </c>
      <c r="H5" s="93">
        <v>28.35</v>
      </c>
    </row>
    <row r="6" spans="1:8" x14ac:dyDescent="0.15">
      <c r="A6" s="94"/>
      <c r="B6" s="18" t="s">
        <v>936</v>
      </c>
      <c r="C6" s="13" t="s">
        <v>830</v>
      </c>
      <c r="D6" s="13" t="s">
        <v>949</v>
      </c>
      <c r="E6" s="13" t="s">
        <v>939</v>
      </c>
      <c r="F6" s="13">
        <v>800</v>
      </c>
      <c r="G6" s="14">
        <v>735.86</v>
      </c>
      <c r="H6" s="93">
        <v>28.33</v>
      </c>
    </row>
    <row r="7" spans="1:8" x14ac:dyDescent="0.15">
      <c r="A7" s="94"/>
      <c r="B7" s="18" t="s">
        <v>936</v>
      </c>
      <c r="C7" s="13" t="s">
        <v>958</v>
      </c>
      <c r="D7" s="13" t="s">
        <v>737</v>
      </c>
      <c r="E7" s="13" t="s">
        <v>939</v>
      </c>
      <c r="F7" s="13">
        <v>700</v>
      </c>
      <c r="G7" s="14">
        <v>643.09</v>
      </c>
      <c r="H7" s="93">
        <v>24.76</v>
      </c>
    </row>
    <row r="8" spans="1:8" x14ac:dyDescent="0.15">
      <c r="A8" s="94"/>
      <c r="B8" s="18" t="s">
        <v>882</v>
      </c>
      <c r="C8" s="13" t="s">
        <v>819</v>
      </c>
      <c r="D8" s="13" t="s">
        <v>78</v>
      </c>
      <c r="E8" s="13" t="s">
        <v>886</v>
      </c>
      <c r="F8" s="13">
        <v>100</v>
      </c>
      <c r="G8" s="14">
        <v>459.26</v>
      </c>
      <c r="H8" s="93">
        <v>17.68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2574.5</v>
      </c>
      <c r="H9" s="95">
        <v>99.12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22.72</v>
      </c>
      <c r="H11" s="97">
        <v>0.88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2597.2199999999998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738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ht="9.75" thickBot="1" x14ac:dyDescent="0.2">
      <c r="A22" s="99"/>
      <c r="B22" s="100" t="s">
        <v>904</v>
      </c>
      <c r="C22" s="100"/>
      <c r="D22" s="100"/>
      <c r="E22" s="100"/>
      <c r="F22" s="100"/>
      <c r="G22" s="101"/>
      <c r="H22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32"/>
  <sheetViews>
    <sheetView workbookViewId="0">
      <selection activeCell="C31" sqref="C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1442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0.10199999999999999</v>
      </c>
      <c r="C6" s="13" t="s">
        <v>619</v>
      </c>
      <c r="D6" s="13" t="s">
        <v>620</v>
      </c>
      <c r="E6" s="13" t="s">
        <v>794</v>
      </c>
      <c r="F6" s="13">
        <v>250</v>
      </c>
      <c r="G6" s="14">
        <v>2495.33</v>
      </c>
      <c r="H6" s="93">
        <v>12.16</v>
      </c>
    </row>
    <row r="7" spans="1:8" x14ac:dyDescent="0.15">
      <c r="A7" s="94"/>
      <c r="B7" s="17">
        <v>9.7500000000000003E-2</v>
      </c>
      <c r="C7" s="13" t="s">
        <v>915</v>
      </c>
      <c r="D7" s="13" t="s">
        <v>621</v>
      </c>
      <c r="E7" s="13" t="s">
        <v>917</v>
      </c>
      <c r="F7" s="13">
        <v>250</v>
      </c>
      <c r="G7" s="14">
        <v>2495.2199999999998</v>
      </c>
      <c r="H7" s="93">
        <v>12.16</v>
      </c>
    </row>
    <row r="8" spans="1:8" x14ac:dyDescent="0.15">
      <c r="A8" s="94"/>
      <c r="B8" s="17">
        <v>9.64E-2</v>
      </c>
      <c r="C8" s="13" t="s">
        <v>828</v>
      </c>
      <c r="D8" s="13" t="s">
        <v>622</v>
      </c>
      <c r="E8" s="13" t="s">
        <v>760</v>
      </c>
      <c r="F8" s="13">
        <v>250</v>
      </c>
      <c r="G8" s="14">
        <v>2493.67</v>
      </c>
      <c r="H8" s="93">
        <v>12.15</v>
      </c>
    </row>
    <row r="9" spans="1:8" x14ac:dyDescent="0.15">
      <c r="A9" s="94"/>
      <c r="B9" s="17">
        <v>9.5500000000000002E-2</v>
      </c>
      <c r="C9" s="13" t="s">
        <v>819</v>
      </c>
      <c r="D9" s="13" t="s">
        <v>623</v>
      </c>
      <c r="E9" s="13" t="s">
        <v>760</v>
      </c>
      <c r="F9" s="13">
        <v>250</v>
      </c>
      <c r="G9" s="14">
        <v>2492.6</v>
      </c>
      <c r="H9" s="93">
        <v>12.15</v>
      </c>
    </row>
    <row r="10" spans="1:8" x14ac:dyDescent="0.15">
      <c r="A10" s="94"/>
      <c r="B10" s="17">
        <v>9.7000000000000003E-2</v>
      </c>
      <c r="C10" s="13" t="s">
        <v>833</v>
      </c>
      <c r="D10" s="13" t="s">
        <v>624</v>
      </c>
      <c r="E10" s="13" t="s">
        <v>760</v>
      </c>
      <c r="F10" s="13">
        <v>180</v>
      </c>
      <c r="G10" s="14">
        <v>1798.41</v>
      </c>
      <c r="H10" s="93">
        <v>8.76</v>
      </c>
    </row>
    <row r="11" spans="1:8" x14ac:dyDescent="0.15">
      <c r="A11" s="94"/>
      <c r="B11" s="17">
        <v>8.6400000000000005E-2</v>
      </c>
      <c r="C11" s="13" t="s">
        <v>847</v>
      </c>
      <c r="D11" s="13" t="s">
        <v>625</v>
      </c>
      <c r="E11" s="13" t="s">
        <v>760</v>
      </c>
      <c r="F11" s="13">
        <v>80</v>
      </c>
      <c r="G11" s="14">
        <v>994.15</v>
      </c>
      <c r="H11" s="93">
        <v>4.84</v>
      </c>
    </row>
    <row r="12" spans="1:8" ht="9.75" thickBot="1" x14ac:dyDescent="0.2">
      <c r="A12" s="94"/>
      <c r="B12" s="13"/>
      <c r="C12" s="13"/>
      <c r="D12" s="13"/>
      <c r="E12" s="7" t="s">
        <v>855</v>
      </c>
      <c r="F12" s="13"/>
      <c r="G12" s="19">
        <v>12769.38</v>
      </c>
      <c r="H12" s="95">
        <v>62.22</v>
      </c>
    </row>
    <row r="13" spans="1:8" ht="9.75" thickTop="1" x14ac:dyDescent="0.15">
      <c r="A13" s="94"/>
      <c r="B13" s="13"/>
      <c r="C13" s="13"/>
      <c r="D13" s="13"/>
      <c r="E13" s="13"/>
      <c r="F13" s="13"/>
      <c r="G13" s="14"/>
      <c r="H13" s="93"/>
    </row>
    <row r="14" spans="1:8" ht="12.75" x14ac:dyDescent="0.2">
      <c r="A14" s="143" t="s">
        <v>880</v>
      </c>
      <c r="B14" s="142"/>
      <c r="C14" s="142"/>
      <c r="D14" s="13"/>
      <c r="E14" s="13"/>
      <c r="F14" s="13"/>
      <c r="G14" s="14"/>
      <c r="H14" s="93"/>
    </row>
    <row r="15" spans="1:8" ht="12.75" x14ac:dyDescent="0.2">
      <c r="A15" s="94"/>
      <c r="B15" s="144" t="s">
        <v>881</v>
      </c>
      <c r="C15" s="142"/>
      <c r="D15" s="13"/>
      <c r="E15" s="13"/>
      <c r="F15" s="13"/>
      <c r="G15" s="14"/>
      <c r="H15" s="93"/>
    </row>
    <row r="16" spans="1:8" x14ac:dyDescent="0.15">
      <c r="A16" s="94"/>
      <c r="B16" s="18" t="s">
        <v>936</v>
      </c>
      <c r="C16" s="13" t="s">
        <v>82</v>
      </c>
      <c r="D16" s="13" t="s">
        <v>626</v>
      </c>
      <c r="E16" s="13" t="s">
        <v>939</v>
      </c>
      <c r="F16" s="13">
        <v>6000</v>
      </c>
      <c r="G16" s="14">
        <v>5773.75</v>
      </c>
      <c r="H16" s="93">
        <v>28.14</v>
      </c>
    </row>
    <row r="17" spans="1:8" x14ac:dyDescent="0.15">
      <c r="A17" s="94"/>
      <c r="B17" s="18" t="s">
        <v>936</v>
      </c>
      <c r="C17" s="13" t="s">
        <v>90</v>
      </c>
      <c r="D17" s="13" t="s">
        <v>627</v>
      </c>
      <c r="E17" s="13" t="s">
        <v>886</v>
      </c>
      <c r="F17" s="13">
        <v>1400</v>
      </c>
      <c r="G17" s="14">
        <v>1327.18</v>
      </c>
      <c r="H17" s="93">
        <v>6.47</v>
      </c>
    </row>
    <row r="18" spans="1:8" ht="9.75" thickBot="1" x14ac:dyDescent="0.2">
      <c r="A18" s="94"/>
      <c r="B18" s="13"/>
      <c r="C18" s="13"/>
      <c r="D18" s="13"/>
      <c r="E18" s="7" t="s">
        <v>855</v>
      </c>
      <c r="F18" s="13"/>
      <c r="G18" s="19">
        <v>7100.93</v>
      </c>
      <c r="H18" s="95">
        <v>34.61</v>
      </c>
    </row>
    <row r="19" spans="1:8" ht="9.75" thickTop="1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6" t="s">
        <v>897</v>
      </c>
      <c r="B20" s="13"/>
      <c r="C20" s="13"/>
      <c r="D20" s="13"/>
      <c r="E20" s="13"/>
      <c r="F20" s="13"/>
      <c r="G20" s="22">
        <v>649.9</v>
      </c>
      <c r="H20" s="97">
        <v>3.17</v>
      </c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ht="9.75" thickBot="1" x14ac:dyDescent="0.2">
      <c r="A22" s="94"/>
      <c r="B22" s="13"/>
      <c r="C22" s="13"/>
      <c r="D22" s="13"/>
      <c r="E22" s="7" t="s">
        <v>898</v>
      </c>
      <c r="F22" s="13"/>
      <c r="G22" s="19">
        <v>20520.21</v>
      </c>
      <c r="H22" s="95">
        <v>100</v>
      </c>
    </row>
    <row r="23" spans="1:8" ht="9.75" thickTop="1" x14ac:dyDescent="0.15">
      <c r="A23" s="94"/>
      <c r="B23" s="13"/>
      <c r="C23" s="13"/>
      <c r="D23" s="13"/>
      <c r="E23" s="13"/>
      <c r="F23" s="13"/>
      <c r="G23" s="14"/>
      <c r="H23" s="93"/>
    </row>
    <row r="24" spans="1:8" x14ac:dyDescent="0.15">
      <c r="A24" s="98" t="s">
        <v>899</v>
      </c>
      <c r="B24" s="13"/>
      <c r="C24" s="13"/>
      <c r="D24" s="13"/>
      <c r="E24" s="13"/>
      <c r="F24" s="13"/>
      <c r="G24" s="14"/>
      <c r="H24" s="93"/>
    </row>
    <row r="25" spans="1:8" x14ac:dyDescent="0.15">
      <c r="A25" s="94">
        <v>1</v>
      </c>
      <c r="B25" s="13" t="s">
        <v>628</v>
      </c>
      <c r="C25" s="13"/>
      <c r="D25" s="13"/>
      <c r="E25" s="13"/>
      <c r="F25" s="13"/>
      <c r="G25" s="14"/>
      <c r="H25" s="93"/>
    </row>
    <row r="26" spans="1:8" x14ac:dyDescent="0.15">
      <c r="A26" s="94"/>
      <c r="B26" s="13"/>
      <c r="C26" s="13"/>
      <c r="D26" s="13"/>
      <c r="E26" s="13"/>
      <c r="F26" s="13"/>
      <c r="G26" s="14"/>
      <c r="H26" s="93"/>
    </row>
    <row r="27" spans="1:8" x14ac:dyDescent="0.15">
      <c r="A27" s="94">
        <v>2</v>
      </c>
      <c r="B27" s="13" t="s">
        <v>901</v>
      </c>
      <c r="C27" s="13"/>
      <c r="D27" s="13"/>
      <c r="E27" s="13"/>
      <c r="F27" s="13"/>
      <c r="G27" s="14"/>
      <c r="H27" s="93"/>
    </row>
    <row r="28" spans="1:8" x14ac:dyDescent="0.15">
      <c r="A28" s="94"/>
      <c r="B28" s="13"/>
      <c r="C28" s="13"/>
      <c r="D28" s="13"/>
      <c r="E28" s="13"/>
      <c r="F28" s="13"/>
      <c r="G28" s="14"/>
      <c r="H28" s="93"/>
    </row>
    <row r="29" spans="1:8" x14ac:dyDescent="0.15">
      <c r="A29" s="94">
        <v>3</v>
      </c>
      <c r="B29" s="13" t="s">
        <v>902</v>
      </c>
      <c r="C29" s="13"/>
      <c r="D29" s="13"/>
      <c r="E29" s="13"/>
      <c r="F29" s="13"/>
      <c r="G29" s="14"/>
      <c r="H29" s="93"/>
    </row>
    <row r="30" spans="1:8" x14ac:dyDescent="0.15">
      <c r="A30" s="94"/>
      <c r="B30" s="13" t="s">
        <v>903</v>
      </c>
      <c r="C30" s="13"/>
      <c r="D30" s="13"/>
      <c r="E30" s="13"/>
      <c r="F30" s="13"/>
      <c r="G30" s="14"/>
      <c r="H30" s="93"/>
    </row>
    <row r="31" spans="1:8" x14ac:dyDescent="0.15">
      <c r="A31" s="94"/>
      <c r="B31" s="13" t="s">
        <v>904</v>
      </c>
      <c r="C31" s="13"/>
      <c r="D31" s="13"/>
      <c r="E31" s="13"/>
      <c r="F31" s="13"/>
      <c r="G31" s="14"/>
      <c r="H31" s="93"/>
    </row>
    <row r="32" spans="1:8" ht="9.75" thickBot="1" x14ac:dyDescent="0.2">
      <c r="A32" s="99"/>
      <c r="B32" s="100"/>
      <c r="C32" s="100"/>
      <c r="D32" s="100"/>
      <c r="E32" s="100"/>
      <c r="F32" s="100"/>
      <c r="G32" s="101"/>
      <c r="H32" s="102"/>
    </row>
  </sheetData>
  <mergeCells count="6">
    <mergeCell ref="A14:C14"/>
    <mergeCell ref="B15:C15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40"/>
  <sheetViews>
    <sheetView workbookViewId="0">
      <selection activeCell="C38" sqref="C3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1443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0.02</v>
      </c>
      <c r="C6" s="13" t="s">
        <v>839</v>
      </c>
      <c r="D6" s="13" t="s">
        <v>840</v>
      </c>
      <c r="E6" s="13" t="s">
        <v>760</v>
      </c>
      <c r="F6" s="13">
        <v>200</v>
      </c>
      <c r="G6" s="14">
        <v>2681.55</v>
      </c>
      <c r="H6" s="93">
        <v>12.91</v>
      </c>
    </row>
    <row r="7" spans="1:8" x14ac:dyDescent="0.15">
      <c r="A7" s="94"/>
      <c r="B7" s="18" t="s">
        <v>775</v>
      </c>
      <c r="C7" s="13" t="s">
        <v>915</v>
      </c>
      <c r="D7" s="13" t="s">
        <v>923</v>
      </c>
      <c r="E7" s="13" t="s">
        <v>917</v>
      </c>
      <c r="F7" s="13">
        <v>270</v>
      </c>
      <c r="G7" s="14">
        <v>2631.78</v>
      </c>
      <c r="H7" s="93">
        <v>12.67</v>
      </c>
    </row>
    <row r="8" spans="1:8" x14ac:dyDescent="0.15">
      <c r="A8" s="94"/>
      <c r="B8" s="17">
        <v>9.9000000000000005E-2</v>
      </c>
      <c r="C8" s="13" t="s">
        <v>819</v>
      </c>
      <c r="D8" s="13" t="s">
        <v>609</v>
      </c>
      <c r="E8" s="13" t="s">
        <v>760</v>
      </c>
      <c r="F8" s="13">
        <v>250</v>
      </c>
      <c r="G8" s="14">
        <v>2500.83</v>
      </c>
      <c r="H8" s="93">
        <v>12.04</v>
      </c>
    </row>
    <row r="9" spans="1:8" x14ac:dyDescent="0.15">
      <c r="A9" s="94"/>
      <c r="B9" s="17">
        <v>9.4E-2</v>
      </c>
      <c r="C9" s="13" t="s">
        <v>833</v>
      </c>
      <c r="D9" s="13" t="s">
        <v>610</v>
      </c>
      <c r="E9" s="13" t="s">
        <v>760</v>
      </c>
      <c r="F9" s="13">
        <v>250</v>
      </c>
      <c r="G9" s="14">
        <v>2499.6799999999998</v>
      </c>
      <c r="H9" s="93">
        <v>12.03</v>
      </c>
    </row>
    <row r="10" spans="1:8" x14ac:dyDescent="0.15">
      <c r="A10" s="94"/>
      <c r="B10" s="17">
        <v>8.8999999999999996E-2</v>
      </c>
      <c r="C10" s="13" t="s">
        <v>823</v>
      </c>
      <c r="D10" s="13" t="s">
        <v>611</v>
      </c>
      <c r="E10" s="13" t="s">
        <v>760</v>
      </c>
      <c r="F10" s="13">
        <v>200</v>
      </c>
      <c r="G10" s="14">
        <v>1998.46</v>
      </c>
      <c r="H10" s="93">
        <v>9.6199999999999992</v>
      </c>
    </row>
    <row r="11" spans="1:8" x14ac:dyDescent="0.15">
      <c r="A11" s="94"/>
      <c r="B11" s="18" t="s">
        <v>775</v>
      </c>
      <c r="C11" s="13" t="s">
        <v>849</v>
      </c>
      <c r="D11" s="13" t="s">
        <v>612</v>
      </c>
      <c r="E11" s="13" t="s">
        <v>794</v>
      </c>
      <c r="F11" s="13">
        <v>180</v>
      </c>
      <c r="G11" s="14">
        <v>1970.35</v>
      </c>
      <c r="H11" s="93">
        <v>9.48</v>
      </c>
    </row>
    <row r="12" spans="1:8" x14ac:dyDescent="0.15">
      <c r="A12" s="94"/>
      <c r="B12" s="17">
        <v>9.6699999999999994E-2</v>
      </c>
      <c r="C12" s="13" t="s">
        <v>115</v>
      </c>
      <c r="D12" s="13" t="s">
        <v>613</v>
      </c>
      <c r="E12" s="13" t="s">
        <v>763</v>
      </c>
      <c r="F12" s="13">
        <v>180</v>
      </c>
      <c r="G12" s="14">
        <v>1796.82</v>
      </c>
      <c r="H12" s="93">
        <v>8.65</v>
      </c>
    </row>
    <row r="13" spans="1:8" x14ac:dyDescent="0.15">
      <c r="A13" s="94"/>
      <c r="B13" s="17">
        <v>9.8500000000000004E-2</v>
      </c>
      <c r="C13" s="13" t="s">
        <v>828</v>
      </c>
      <c r="D13" s="13" t="s">
        <v>614</v>
      </c>
      <c r="E13" s="13" t="s">
        <v>760</v>
      </c>
      <c r="F13" s="13">
        <v>130</v>
      </c>
      <c r="G13" s="14">
        <v>1300.32</v>
      </c>
      <c r="H13" s="93">
        <v>6.26</v>
      </c>
    </row>
    <row r="14" spans="1:8" x14ac:dyDescent="0.15">
      <c r="A14" s="94"/>
      <c r="B14" s="17">
        <v>8.4900000000000003E-2</v>
      </c>
      <c r="C14" s="13" t="s">
        <v>770</v>
      </c>
      <c r="D14" s="13" t="s">
        <v>615</v>
      </c>
      <c r="E14" s="13" t="s">
        <v>760</v>
      </c>
      <c r="F14" s="13">
        <v>100</v>
      </c>
      <c r="G14" s="14">
        <v>998.91</v>
      </c>
      <c r="H14" s="93">
        <v>4.8099999999999996</v>
      </c>
    </row>
    <row r="15" spans="1:8" x14ac:dyDescent="0.15">
      <c r="A15" s="94"/>
      <c r="B15" s="17">
        <v>9.1999999999999998E-2</v>
      </c>
      <c r="C15" s="13" t="s">
        <v>847</v>
      </c>
      <c r="D15" s="13" t="s">
        <v>616</v>
      </c>
      <c r="E15" s="13" t="s">
        <v>760</v>
      </c>
      <c r="F15" s="13">
        <v>40</v>
      </c>
      <c r="G15" s="14">
        <v>499.77</v>
      </c>
      <c r="H15" s="93">
        <v>2.41</v>
      </c>
    </row>
    <row r="16" spans="1:8" ht="9.75" thickBot="1" x14ac:dyDescent="0.2">
      <c r="A16" s="94"/>
      <c r="B16" s="13"/>
      <c r="C16" s="13"/>
      <c r="D16" s="13"/>
      <c r="E16" s="7" t="s">
        <v>855</v>
      </c>
      <c r="F16" s="13"/>
      <c r="G16" s="19">
        <v>18878.47</v>
      </c>
      <c r="H16" s="95">
        <v>90.88</v>
      </c>
    </row>
    <row r="17" spans="1:8" ht="9.75" thickTop="1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143" t="s">
        <v>880</v>
      </c>
      <c r="B18" s="145"/>
      <c r="C18" s="145"/>
      <c r="D18" s="13"/>
      <c r="E18" s="13"/>
      <c r="F18" s="13"/>
      <c r="G18" s="14"/>
      <c r="H18" s="93"/>
    </row>
    <row r="19" spans="1:8" ht="12.75" x14ac:dyDescent="0.2">
      <c r="A19" s="94"/>
      <c r="B19" s="144" t="s">
        <v>881</v>
      </c>
      <c r="C19" s="142"/>
      <c r="D19" s="13"/>
      <c r="E19" s="13"/>
      <c r="F19" s="13"/>
      <c r="G19" s="14"/>
      <c r="H19" s="93"/>
    </row>
    <row r="20" spans="1:8" x14ac:dyDescent="0.15">
      <c r="A20" s="94"/>
      <c r="B20" s="18" t="s">
        <v>936</v>
      </c>
      <c r="C20" s="13" t="s">
        <v>982</v>
      </c>
      <c r="D20" s="13" t="s">
        <v>603</v>
      </c>
      <c r="E20" s="13" t="s">
        <v>939</v>
      </c>
      <c r="F20" s="13">
        <v>750</v>
      </c>
      <c r="G20" s="14">
        <v>738.91</v>
      </c>
      <c r="H20" s="93">
        <v>3.56</v>
      </c>
    </row>
    <row r="21" spans="1:8" x14ac:dyDescent="0.15">
      <c r="A21" s="94"/>
      <c r="B21" s="18" t="s">
        <v>936</v>
      </c>
      <c r="C21" s="13" t="s">
        <v>994</v>
      </c>
      <c r="D21" s="13" t="s">
        <v>184</v>
      </c>
      <c r="E21" s="13" t="s">
        <v>886</v>
      </c>
      <c r="F21" s="13">
        <v>100</v>
      </c>
      <c r="G21" s="14">
        <v>98.72</v>
      </c>
      <c r="H21" s="93">
        <v>0.48</v>
      </c>
    </row>
    <row r="22" spans="1:8" x14ac:dyDescent="0.15">
      <c r="A22" s="94"/>
      <c r="B22" s="18" t="s">
        <v>936</v>
      </c>
      <c r="C22" s="13" t="s">
        <v>82</v>
      </c>
      <c r="D22" s="13" t="s">
        <v>597</v>
      </c>
      <c r="E22" s="13" t="s">
        <v>939</v>
      </c>
      <c r="F22" s="13">
        <v>100</v>
      </c>
      <c r="G22" s="14">
        <v>98.4</v>
      </c>
      <c r="H22" s="93">
        <v>0.47</v>
      </c>
    </row>
    <row r="23" spans="1:8" x14ac:dyDescent="0.15">
      <c r="A23" s="94"/>
      <c r="B23" s="18" t="s">
        <v>936</v>
      </c>
      <c r="C23" s="13" t="s">
        <v>830</v>
      </c>
      <c r="D23" s="13" t="s">
        <v>617</v>
      </c>
      <c r="E23" s="13" t="s">
        <v>939</v>
      </c>
      <c r="F23" s="13">
        <v>100</v>
      </c>
      <c r="G23" s="14">
        <v>98.08</v>
      </c>
      <c r="H23" s="93">
        <v>0.47</v>
      </c>
    </row>
    <row r="24" spans="1:8" ht="9.75" thickBot="1" x14ac:dyDescent="0.2">
      <c r="A24" s="94"/>
      <c r="B24" s="13"/>
      <c r="C24" s="13"/>
      <c r="D24" s="13"/>
      <c r="E24" s="7" t="s">
        <v>855</v>
      </c>
      <c r="F24" s="13"/>
      <c r="G24" s="19">
        <v>1034.1099999999999</v>
      </c>
      <c r="H24" s="95">
        <v>4.9800000000000004</v>
      </c>
    </row>
    <row r="25" spans="1:8" ht="9.75" thickTop="1" x14ac:dyDescent="0.15">
      <c r="A25" s="94"/>
      <c r="B25" s="13"/>
      <c r="C25" s="13"/>
      <c r="D25" s="13"/>
      <c r="E25" s="13"/>
      <c r="F25" s="13"/>
      <c r="G25" s="14"/>
      <c r="H25" s="93"/>
    </row>
    <row r="26" spans="1:8" ht="9.75" thickBot="1" x14ac:dyDescent="0.2">
      <c r="A26" s="94"/>
      <c r="B26" s="13"/>
      <c r="C26" s="13"/>
      <c r="D26" s="13"/>
      <c r="E26" s="7" t="s">
        <v>855</v>
      </c>
      <c r="F26" s="13"/>
      <c r="G26" s="19">
        <v>0</v>
      </c>
      <c r="H26" s="95">
        <v>0</v>
      </c>
    </row>
    <row r="27" spans="1:8" ht="9.75" thickTop="1" x14ac:dyDescent="0.15">
      <c r="A27" s="94"/>
      <c r="B27" s="13"/>
      <c r="C27" s="13"/>
      <c r="D27" s="13"/>
      <c r="E27" s="13"/>
      <c r="F27" s="13"/>
      <c r="G27" s="14"/>
      <c r="H27" s="93"/>
    </row>
    <row r="28" spans="1:8" x14ac:dyDescent="0.15">
      <c r="A28" s="96" t="s">
        <v>897</v>
      </c>
      <c r="B28" s="13"/>
      <c r="C28" s="13"/>
      <c r="D28" s="13"/>
      <c r="E28" s="13"/>
      <c r="F28" s="13"/>
      <c r="G28" s="22">
        <v>866.21</v>
      </c>
      <c r="H28" s="97">
        <v>4.1399999999999997</v>
      </c>
    </row>
    <row r="29" spans="1:8" x14ac:dyDescent="0.15">
      <c r="A29" s="94"/>
      <c r="B29" s="13"/>
      <c r="C29" s="13"/>
      <c r="D29" s="13"/>
      <c r="E29" s="13"/>
      <c r="F29" s="13"/>
      <c r="G29" s="14"/>
      <c r="H29" s="93"/>
    </row>
    <row r="30" spans="1:8" ht="9.75" thickBot="1" x14ac:dyDescent="0.2">
      <c r="A30" s="94"/>
      <c r="B30" s="13"/>
      <c r="C30" s="13"/>
      <c r="D30" s="13"/>
      <c r="E30" s="7" t="s">
        <v>898</v>
      </c>
      <c r="F30" s="13"/>
      <c r="G30" s="19">
        <v>20778.79</v>
      </c>
      <c r="H30" s="95">
        <v>100</v>
      </c>
    </row>
    <row r="31" spans="1:8" ht="9.75" thickTop="1" x14ac:dyDescent="0.15">
      <c r="A31" s="94"/>
      <c r="B31" s="13"/>
      <c r="C31" s="13"/>
      <c r="D31" s="13"/>
      <c r="E31" s="13"/>
      <c r="F31" s="13"/>
      <c r="G31" s="14"/>
      <c r="H31" s="93"/>
    </row>
    <row r="32" spans="1:8" x14ac:dyDescent="0.15">
      <c r="A32" s="98" t="s">
        <v>899</v>
      </c>
      <c r="B32" s="13"/>
      <c r="C32" s="13"/>
      <c r="D32" s="13"/>
      <c r="E32" s="13"/>
      <c r="F32" s="13"/>
      <c r="G32" s="14"/>
      <c r="H32" s="93"/>
    </row>
    <row r="33" spans="1:8" x14ac:dyDescent="0.15">
      <c r="A33" s="94">
        <v>1</v>
      </c>
      <c r="B33" s="13" t="s">
        <v>618</v>
      </c>
      <c r="C33" s="13"/>
      <c r="D33" s="13"/>
      <c r="E33" s="13"/>
      <c r="F33" s="13"/>
      <c r="G33" s="14"/>
      <c r="H33" s="93"/>
    </row>
    <row r="34" spans="1:8" x14ac:dyDescent="0.15">
      <c r="A34" s="94"/>
      <c r="B34" s="13"/>
      <c r="C34" s="13"/>
      <c r="D34" s="13"/>
      <c r="E34" s="13"/>
      <c r="F34" s="13"/>
      <c r="G34" s="14"/>
      <c r="H34" s="93"/>
    </row>
    <row r="35" spans="1:8" x14ac:dyDescent="0.15">
      <c r="A35" s="94">
        <v>2</v>
      </c>
      <c r="B35" s="13" t="s">
        <v>901</v>
      </c>
      <c r="C35" s="13"/>
      <c r="D35" s="13"/>
      <c r="E35" s="13"/>
      <c r="F35" s="13"/>
      <c r="G35" s="14"/>
      <c r="H35" s="93"/>
    </row>
    <row r="36" spans="1:8" x14ac:dyDescent="0.15">
      <c r="A36" s="94"/>
      <c r="B36" s="13"/>
      <c r="C36" s="13"/>
      <c r="D36" s="13"/>
      <c r="E36" s="13"/>
      <c r="F36" s="13"/>
      <c r="G36" s="14"/>
      <c r="H36" s="93"/>
    </row>
    <row r="37" spans="1:8" x14ac:dyDescent="0.15">
      <c r="A37" s="94">
        <v>3</v>
      </c>
      <c r="B37" s="13" t="s">
        <v>902</v>
      </c>
      <c r="C37" s="13"/>
      <c r="D37" s="13"/>
      <c r="E37" s="13"/>
      <c r="F37" s="13"/>
      <c r="G37" s="14"/>
      <c r="H37" s="93"/>
    </row>
    <row r="38" spans="1:8" x14ac:dyDescent="0.15">
      <c r="A38" s="94"/>
      <c r="B38" s="13" t="s">
        <v>903</v>
      </c>
      <c r="C38" s="13"/>
      <c r="D38" s="13"/>
      <c r="E38" s="13"/>
      <c r="F38" s="13"/>
      <c r="G38" s="14"/>
      <c r="H38" s="93"/>
    </row>
    <row r="39" spans="1:8" x14ac:dyDescent="0.15">
      <c r="A39" s="94"/>
      <c r="B39" s="13" t="s">
        <v>904</v>
      </c>
      <c r="C39" s="13"/>
      <c r="D39" s="13"/>
      <c r="E39" s="13"/>
      <c r="F39" s="13"/>
      <c r="G39" s="14"/>
      <c r="H39" s="93"/>
    </row>
    <row r="40" spans="1:8" ht="9.75" thickBot="1" x14ac:dyDescent="0.2">
      <c r="A40" s="99"/>
      <c r="B40" s="100"/>
      <c r="C40" s="100"/>
      <c r="D40" s="100"/>
      <c r="E40" s="100"/>
      <c r="F40" s="100"/>
      <c r="G40" s="101"/>
      <c r="H40" s="102"/>
    </row>
  </sheetData>
  <mergeCells count="6">
    <mergeCell ref="A18:C18"/>
    <mergeCell ref="B19:C19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24"/>
  <sheetViews>
    <sheetView workbookViewId="0">
      <selection activeCell="B1" sqref="B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1444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1182</v>
      </c>
      <c r="D5" s="13" t="s">
        <v>604</v>
      </c>
      <c r="E5" s="13" t="s">
        <v>939</v>
      </c>
      <c r="F5" s="13">
        <v>16300</v>
      </c>
      <c r="G5" s="14">
        <v>16032.35</v>
      </c>
      <c r="H5" s="93">
        <v>29.76</v>
      </c>
    </row>
    <row r="6" spans="1:8" x14ac:dyDescent="0.15">
      <c r="A6" s="94"/>
      <c r="B6" s="18" t="s">
        <v>936</v>
      </c>
      <c r="C6" s="13" t="s">
        <v>956</v>
      </c>
      <c r="D6" s="13" t="s">
        <v>605</v>
      </c>
      <c r="E6" s="13" t="s">
        <v>886</v>
      </c>
      <c r="F6" s="13">
        <v>15000</v>
      </c>
      <c r="G6" s="14">
        <v>14752.08</v>
      </c>
      <c r="H6" s="93">
        <v>27.39</v>
      </c>
    </row>
    <row r="7" spans="1:8" x14ac:dyDescent="0.15">
      <c r="A7" s="94"/>
      <c r="B7" s="18" t="s">
        <v>936</v>
      </c>
      <c r="C7" s="13" t="s">
        <v>1123</v>
      </c>
      <c r="D7" s="13" t="s">
        <v>606</v>
      </c>
      <c r="E7" s="13" t="s">
        <v>939</v>
      </c>
      <c r="F7" s="13">
        <v>15000</v>
      </c>
      <c r="G7" s="14">
        <v>14731.61</v>
      </c>
      <c r="H7" s="93">
        <v>27.35</v>
      </c>
    </row>
    <row r="8" spans="1:8" x14ac:dyDescent="0.15">
      <c r="A8" s="94"/>
      <c r="B8" s="18" t="s">
        <v>936</v>
      </c>
      <c r="C8" s="13" t="s">
        <v>118</v>
      </c>
      <c r="D8" s="13" t="s">
        <v>607</v>
      </c>
      <c r="E8" s="13" t="s">
        <v>939</v>
      </c>
      <c r="F8" s="13">
        <v>5000</v>
      </c>
      <c r="G8" s="14">
        <v>4910.54</v>
      </c>
      <c r="H8" s="93">
        <v>9.1199999999999992</v>
      </c>
    </row>
    <row r="9" spans="1:8" x14ac:dyDescent="0.15">
      <c r="A9" s="94"/>
      <c r="B9" s="18" t="s">
        <v>936</v>
      </c>
      <c r="C9" s="13" t="s">
        <v>958</v>
      </c>
      <c r="D9" s="13" t="s">
        <v>959</v>
      </c>
      <c r="E9" s="13" t="s">
        <v>939</v>
      </c>
      <c r="F9" s="13">
        <v>3500</v>
      </c>
      <c r="G9" s="14">
        <v>3436.99</v>
      </c>
      <c r="H9" s="93">
        <v>6.38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53863.57</v>
      </c>
      <c r="H10" s="95">
        <v>100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3.59</v>
      </c>
      <c r="H12" s="97">
        <v>0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53867.16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608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24"/>
  <sheetViews>
    <sheetView workbookViewId="0">
      <selection activeCell="C26" sqref="C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1445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118</v>
      </c>
      <c r="D5" s="13" t="s">
        <v>601</v>
      </c>
      <c r="E5" s="13" t="s">
        <v>939</v>
      </c>
      <c r="F5" s="13">
        <v>3400</v>
      </c>
      <c r="G5" s="14">
        <v>3345.68</v>
      </c>
      <c r="H5" s="93">
        <v>29.35</v>
      </c>
    </row>
    <row r="6" spans="1:8" x14ac:dyDescent="0.15">
      <c r="A6" s="94"/>
      <c r="B6" s="18" t="s">
        <v>936</v>
      </c>
      <c r="C6" s="13" t="s">
        <v>82</v>
      </c>
      <c r="D6" s="13" t="s">
        <v>597</v>
      </c>
      <c r="E6" s="13" t="s">
        <v>939</v>
      </c>
      <c r="F6" s="13">
        <v>3400</v>
      </c>
      <c r="G6" s="14">
        <v>3345.65</v>
      </c>
      <c r="H6" s="93">
        <v>29.35</v>
      </c>
    </row>
    <row r="7" spans="1:8" x14ac:dyDescent="0.15">
      <c r="A7" s="94"/>
      <c r="B7" s="18" t="s">
        <v>936</v>
      </c>
      <c r="C7" s="13" t="s">
        <v>952</v>
      </c>
      <c r="D7" s="13" t="s">
        <v>602</v>
      </c>
      <c r="E7" s="13" t="s">
        <v>939</v>
      </c>
      <c r="F7" s="13">
        <v>3000</v>
      </c>
      <c r="G7" s="14">
        <v>2957.76</v>
      </c>
      <c r="H7" s="93">
        <v>25.94</v>
      </c>
    </row>
    <row r="8" spans="1:8" x14ac:dyDescent="0.15">
      <c r="A8" s="94"/>
      <c r="B8" s="18" t="s">
        <v>936</v>
      </c>
      <c r="C8" s="13" t="s">
        <v>1123</v>
      </c>
      <c r="D8" s="13" t="s">
        <v>600</v>
      </c>
      <c r="E8" s="13" t="s">
        <v>939</v>
      </c>
      <c r="F8" s="13">
        <v>1510</v>
      </c>
      <c r="G8" s="14">
        <v>1488.35</v>
      </c>
      <c r="H8" s="93">
        <v>13.05</v>
      </c>
    </row>
    <row r="9" spans="1:8" x14ac:dyDescent="0.15">
      <c r="A9" s="94"/>
      <c r="B9" s="18" t="s">
        <v>936</v>
      </c>
      <c r="C9" s="13" t="s">
        <v>982</v>
      </c>
      <c r="D9" s="13" t="s">
        <v>603</v>
      </c>
      <c r="E9" s="13" t="s">
        <v>939</v>
      </c>
      <c r="F9" s="13">
        <v>250</v>
      </c>
      <c r="G9" s="14">
        <v>246.3</v>
      </c>
      <c r="H9" s="93">
        <v>2.16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11383.74</v>
      </c>
      <c r="H10" s="95">
        <v>99.85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17.170000000000002</v>
      </c>
      <c r="H12" s="97">
        <v>0.15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11400.91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171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24"/>
  <sheetViews>
    <sheetView workbookViewId="0">
      <selection activeCell="C20" sqref="C2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1446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802</v>
      </c>
      <c r="D5" s="13" t="s">
        <v>596</v>
      </c>
      <c r="E5" s="13" t="s">
        <v>939</v>
      </c>
      <c r="F5" s="13">
        <v>6500</v>
      </c>
      <c r="G5" s="14">
        <v>6408.76</v>
      </c>
      <c r="H5" s="93">
        <v>27.21</v>
      </c>
    </row>
    <row r="6" spans="1:8" x14ac:dyDescent="0.15">
      <c r="A6" s="94"/>
      <c r="B6" s="18" t="s">
        <v>936</v>
      </c>
      <c r="C6" s="13" t="s">
        <v>82</v>
      </c>
      <c r="D6" s="13" t="s">
        <v>597</v>
      </c>
      <c r="E6" s="13" t="s">
        <v>939</v>
      </c>
      <c r="F6" s="13">
        <v>6500</v>
      </c>
      <c r="G6" s="14">
        <v>6396.09</v>
      </c>
      <c r="H6" s="93">
        <v>27.16</v>
      </c>
    </row>
    <row r="7" spans="1:8" x14ac:dyDescent="0.15">
      <c r="A7" s="94"/>
      <c r="B7" s="18" t="s">
        <v>936</v>
      </c>
      <c r="C7" s="13" t="s">
        <v>118</v>
      </c>
      <c r="D7" s="13" t="s">
        <v>598</v>
      </c>
      <c r="E7" s="13" t="s">
        <v>939</v>
      </c>
      <c r="F7" s="13">
        <v>5000</v>
      </c>
      <c r="G7" s="14">
        <v>4936.1499999999996</v>
      </c>
      <c r="H7" s="93">
        <v>20.96</v>
      </c>
    </row>
    <row r="8" spans="1:8" x14ac:dyDescent="0.15">
      <c r="A8" s="94"/>
      <c r="B8" s="18" t="s">
        <v>936</v>
      </c>
      <c r="C8" s="13" t="s">
        <v>956</v>
      </c>
      <c r="D8" s="13" t="s">
        <v>599</v>
      </c>
      <c r="E8" s="13" t="s">
        <v>886</v>
      </c>
      <c r="F8" s="13">
        <v>5000</v>
      </c>
      <c r="G8" s="14">
        <v>4933.21</v>
      </c>
      <c r="H8" s="93">
        <v>20.95</v>
      </c>
    </row>
    <row r="9" spans="1:8" x14ac:dyDescent="0.15">
      <c r="A9" s="94"/>
      <c r="B9" s="18" t="s">
        <v>936</v>
      </c>
      <c r="C9" s="13" t="s">
        <v>1123</v>
      </c>
      <c r="D9" s="13" t="s">
        <v>600</v>
      </c>
      <c r="E9" s="13" t="s">
        <v>939</v>
      </c>
      <c r="F9" s="13">
        <v>890</v>
      </c>
      <c r="G9" s="14">
        <v>877.24</v>
      </c>
      <c r="H9" s="93">
        <v>3.73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23551.45</v>
      </c>
      <c r="H10" s="95">
        <v>100.01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-1.48</v>
      </c>
      <c r="H12" s="97">
        <v>-0.01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23549.97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566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25"/>
  <sheetViews>
    <sheetView workbookViewId="0">
      <selection activeCell="C7" sqref="C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90</v>
      </c>
      <c r="D5" s="13" t="s">
        <v>182</v>
      </c>
      <c r="E5" s="13" t="s">
        <v>886</v>
      </c>
      <c r="F5" s="13">
        <v>7000</v>
      </c>
      <c r="G5" s="14">
        <v>6978.38</v>
      </c>
      <c r="H5" s="93">
        <v>28</v>
      </c>
    </row>
    <row r="6" spans="1:8" x14ac:dyDescent="0.15">
      <c r="A6" s="94"/>
      <c r="B6" s="18" t="s">
        <v>936</v>
      </c>
      <c r="C6" s="13" t="s">
        <v>947</v>
      </c>
      <c r="D6" s="13" t="s">
        <v>590</v>
      </c>
      <c r="E6" s="13" t="s">
        <v>939</v>
      </c>
      <c r="F6" s="13">
        <v>7000</v>
      </c>
      <c r="G6" s="14">
        <v>6963.29</v>
      </c>
      <c r="H6" s="93">
        <v>27.94</v>
      </c>
    </row>
    <row r="7" spans="1:8" x14ac:dyDescent="0.15">
      <c r="A7" s="94"/>
      <c r="B7" s="18" t="s">
        <v>936</v>
      </c>
      <c r="C7" s="13" t="s">
        <v>952</v>
      </c>
      <c r="D7" s="13" t="s">
        <v>591</v>
      </c>
      <c r="E7" s="13" t="s">
        <v>939</v>
      </c>
      <c r="F7" s="13">
        <v>7000</v>
      </c>
      <c r="G7" s="14">
        <v>6920.05</v>
      </c>
      <c r="H7" s="93">
        <v>27.77</v>
      </c>
    </row>
    <row r="8" spans="1:8" x14ac:dyDescent="0.15">
      <c r="A8" s="94"/>
      <c r="B8" s="18" t="s">
        <v>936</v>
      </c>
      <c r="C8" s="13" t="s">
        <v>994</v>
      </c>
      <c r="D8" s="13" t="s">
        <v>592</v>
      </c>
      <c r="E8" s="13" t="s">
        <v>886</v>
      </c>
      <c r="F8" s="13">
        <v>2000</v>
      </c>
      <c r="G8" s="14">
        <v>1992.51</v>
      </c>
      <c r="H8" s="93">
        <v>7.99</v>
      </c>
    </row>
    <row r="9" spans="1:8" x14ac:dyDescent="0.15">
      <c r="A9" s="94"/>
      <c r="B9" s="18" t="s">
        <v>936</v>
      </c>
      <c r="C9" s="13" t="s">
        <v>945</v>
      </c>
      <c r="D9" s="13" t="s">
        <v>593</v>
      </c>
      <c r="E9" s="13" t="s">
        <v>939</v>
      </c>
      <c r="F9" s="13">
        <v>2000</v>
      </c>
      <c r="G9" s="14">
        <v>1977.68</v>
      </c>
      <c r="H9" s="93">
        <v>7.94</v>
      </c>
    </row>
    <row r="10" spans="1:8" x14ac:dyDescent="0.15">
      <c r="A10" s="94"/>
      <c r="B10" s="18" t="s">
        <v>936</v>
      </c>
      <c r="C10" s="13" t="s">
        <v>940</v>
      </c>
      <c r="D10" s="13" t="s">
        <v>594</v>
      </c>
      <c r="E10" s="13" t="s">
        <v>939</v>
      </c>
      <c r="F10" s="13">
        <v>50</v>
      </c>
      <c r="G10" s="14">
        <v>49.74</v>
      </c>
      <c r="H10" s="93">
        <v>0.2</v>
      </c>
    </row>
    <row r="11" spans="1:8" ht="9.75" thickBot="1" x14ac:dyDescent="0.2">
      <c r="A11" s="94"/>
      <c r="B11" s="13"/>
      <c r="C11" s="13"/>
      <c r="D11" s="13"/>
      <c r="E11" s="7" t="s">
        <v>855</v>
      </c>
      <c r="F11" s="13"/>
      <c r="G11" s="19">
        <v>24881.65</v>
      </c>
      <c r="H11" s="95">
        <v>99.84</v>
      </c>
    </row>
    <row r="12" spans="1:8" ht="9.75" thickTop="1" x14ac:dyDescent="0.15">
      <c r="A12" s="94"/>
      <c r="B12" s="13"/>
      <c r="C12" s="13"/>
      <c r="D12" s="13"/>
      <c r="E12" s="13"/>
      <c r="F12" s="13"/>
      <c r="G12" s="14"/>
      <c r="H12" s="93"/>
    </row>
    <row r="13" spans="1:8" x14ac:dyDescent="0.15">
      <c r="A13" s="96" t="s">
        <v>897</v>
      </c>
      <c r="B13" s="13"/>
      <c r="C13" s="13"/>
      <c r="D13" s="13"/>
      <c r="E13" s="13"/>
      <c r="F13" s="13"/>
      <c r="G13" s="22">
        <v>40.47</v>
      </c>
      <c r="H13" s="97">
        <v>0.16</v>
      </c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ht="9.75" thickBot="1" x14ac:dyDescent="0.2">
      <c r="A15" s="94"/>
      <c r="B15" s="13"/>
      <c r="C15" s="13"/>
      <c r="D15" s="13"/>
      <c r="E15" s="7" t="s">
        <v>898</v>
      </c>
      <c r="F15" s="13"/>
      <c r="G15" s="19">
        <v>24922.12</v>
      </c>
      <c r="H15" s="95">
        <v>100</v>
      </c>
    </row>
    <row r="16" spans="1:8" ht="9.75" thickTop="1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8" t="s">
        <v>899</v>
      </c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1</v>
      </c>
      <c r="B18" s="13" t="s">
        <v>595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2</v>
      </c>
      <c r="B20" s="13" t="s">
        <v>901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3</v>
      </c>
      <c r="B22" s="13" t="s">
        <v>902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903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 t="s">
        <v>904</v>
      </c>
      <c r="C24" s="13"/>
      <c r="D24" s="13"/>
      <c r="E24" s="13"/>
      <c r="F24" s="13"/>
      <c r="G24" s="14"/>
      <c r="H24" s="93"/>
    </row>
    <row r="25" spans="1:8" ht="9.75" thickBot="1" x14ac:dyDescent="0.2">
      <c r="A25" s="99"/>
      <c r="B25" s="100"/>
      <c r="C25" s="100"/>
      <c r="D25" s="100"/>
      <c r="E25" s="100"/>
      <c r="F25" s="100"/>
      <c r="G25" s="101"/>
      <c r="H25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40"/>
  <sheetViews>
    <sheetView workbookViewId="0">
      <selection activeCell="F8" sqref="F8"/>
    </sheetView>
  </sheetViews>
  <sheetFormatPr defaultRowHeight="9" x14ac:dyDescent="0.15"/>
  <cols>
    <col min="1" max="1" width="2.7109375" style="6" customWidth="1"/>
    <col min="2" max="2" width="8.855468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1448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8" t="s">
        <v>775</v>
      </c>
      <c r="C6" s="13" t="s">
        <v>796</v>
      </c>
      <c r="D6" s="13" t="s">
        <v>582</v>
      </c>
      <c r="E6" s="13" t="s">
        <v>766</v>
      </c>
      <c r="F6" s="13">
        <v>100</v>
      </c>
      <c r="G6" s="14">
        <v>881.14</v>
      </c>
      <c r="H6" s="93">
        <v>14.09</v>
      </c>
    </row>
    <row r="7" spans="1:8" x14ac:dyDescent="0.15">
      <c r="A7" s="94"/>
      <c r="B7" s="17">
        <v>0.10299999999999999</v>
      </c>
      <c r="C7" s="13" t="s">
        <v>809</v>
      </c>
      <c r="D7" s="13" t="s">
        <v>827</v>
      </c>
      <c r="E7" s="13" t="s">
        <v>811</v>
      </c>
      <c r="F7" s="13">
        <v>150</v>
      </c>
      <c r="G7" s="14">
        <v>751.22</v>
      </c>
      <c r="H7" s="93">
        <v>12.01</v>
      </c>
    </row>
    <row r="8" spans="1:8" x14ac:dyDescent="0.15">
      <c r="A8" s="94"/>
      <c r="B8" s="31">
        <v>0.10570400000000001</v>
      </c>
      <c r="C8" s="13" t="s">
        <v>804</v>
      </c>
      <c r="D8" s="13" t="s">
        <v>921</v>
      </c>
      <c r="E8" s="13" t="s">
        <v>806</v>
      </c>
      <c r="F8" s="13">
        <v>70</v>
      </c>
      <c r="G8" s="14">
        <v>703.05</v>
      </c>
      <c r="H8" s="93">
        <v>11.24</v>
      </c>
    </row>
    <row r="9" spans="1:8" x14ac:dyDescent="0.15">
      <c r="A9" s="94"/>
      <c r="B9" s="17">
        <v>9.6799999999999997E-2</v>
      </c>
      <c r="C9" s="13" t="s">
        <v>819</v>
      </c>
      <c r="D9" s="13" t="s">
        <v>583</v>
      </c>
      <c r="E9" s="13" t="s">
        <v>760</v>
      </c>
      <c r="F9" s="13">
        <v>50</v>
      </c>
      <c r="G9" s="14">
        <v>499.15</v>
      </c>
      <c r="H9" s="93">
        <v>7.98</v>
      </c>
    </row>
    <row r="10" spans="1:8" x14ac:dyDescent="0.15">
      <c r="A10" s="94"/>
      <c r="B10" s="17">
        <v>7.1999999999999995E-2</v>
      </c>
      <c r="C10" s="13" t="s">
        <v>807</v>
      </c>
      <c r="D10" s="13" t="s">
        <v>584</v>
      </c>
      <c r="E10" s="13" t="s">
        <v>760</v>
      </c>
      <c r="F10" s="13">
        <v>46</v>
      </c>
      <c r="G10" s="14">
        <v>449</v>
      </c>
      <c r="H10" s="93">
        <v>7.18</v>
      </c>
    </row>
    <row r="11" spans="1:8" x14ac:dyDescent="0.15">
      <c r="A11" s="94"/>
      <c r="B11" s="17">
        <v>8.8999999999999996E-2</v>
      </c>
      <c r="C11" s="13" t="s">
        <v>823</v>
      </c>
      <c r="D11" s="13" t="s">
        <v>585</v>
      </c>
      <c r="E11" s="13" t="s">
        <v>760</v>
      </c>
      <c r="F11" s="13">
        <v>44</v>
      </c>
      <c r="G11" s="14">
        <v>436.61</v>
      </c>
      <c r="H11" s="93">
        <v>6.98</v>
      </c>
    </row>
    <row r="12" spans="1:8" x14ac:dyDescent="0.15">
      <c r="A12" s="94"/>
      <c r="B12" s="17">
        <v>9.4700000000000006E-2</v>
      </c>
      <c r="C12" s="13" t="s">
        <v>847</v>
      </c>
      <c r="D12" s="13" t="s">
        <v>586</v>
      </c>
      <c r="E12" s="13" t="s">
        <v>760</v>
      </c>
      <c r="F12" s="13">
        <v>21</v>
      </c>
      <c r="G12" s="14">
        <v>262.54000000000002</v>
      </c>
      <c r="H12" s="93">
        <v>4.2</v>
      </c>
    </row>
    <row r="13" spans="1:8" x14ac:dyDescent="0.15">
      <c r="A13" s="94"/>
      <c r="B13" s="17">
        <v>8.9499999999999996E-2</v>
      </c>
      <c r="C13" s="13" t="s">
        <v>823</v>
      </c>
      <c r="D13" s="13" t="s">
        <v>587</v>
      </c>
      <c r="E13" s="13" t="s">
        <v>760</v>
      </c>
      <c r="F13" s="13">
        <v>20</v>
      </c>
      <c r="G13" s="14">
        <v>198.5</v>
      </c>
      <c r="H13" s="93">
        <v>3.17</v>
      </c>
    </row>
    <row r="14" spans="1:8" ht="9.75" thickBot="1" x14ac:dyDescent="0.2">
      <c r="A14" s="94"/>
      <c r="B14" s="13"/>
      <c r="C14" s="13"/>
      <c r="D14" s="13"/>
      <c r="E14" s="7" t="s">
        <v>855</v>
      </c>
      <c r="F14" s="13"/>
      <c r="G14" s="19">
        <v>4181.21</v>
      </c>
      <c r="H14" s="95">
        <v>66.849999999999994</v>
      </c>
    </row>
    <row r="15" spans="1:8" ht="13.5" thickTop="1" x14ac:dyDescent="0.2">
      <c r="A15" s="94"/>
      <c r="B15" s="141" t="s">
        <v>856</v>
      </c>
      <c r="C15" s="142"/>
      <c r="D15" s="13"/>
      <c r="E15" s="13"/>
      <c r="F15" s="13"/>
      <c r="G15" s="14"/>
      <c r="H15" s="93"/>
    </row>
    <row r="16" spans="1:8" x14ac:dyDescent="0.15">
      <c r="A16" s="94"/>
      <c r="B16" s="17">
        <v>9.8400000000000001E-2</v>
      </c>
      <c r="C16" s="13" t="s">
        <v>933</v>
      </c>
      <c r="D16" s="13" t="s">
        <v>934</v>
      </c>
      <c r="E16" s="13" t="s">
        <v>760</v>
      </c>
      <c r="F16" s="13">
        <v>70</v>
      </c>
      <c r="G16" s="14">
        <v>699.71</v>
      </c>
      <c r="H16" s="93">
        <v>11.19</v>
      </c>
    </row>
    <row r="17" spans="1:8" ht="9.75" thickBot="1" x14ac:dyDescent="0.2">
      <c r="A17" s="94"/>
      <c r="B17" s="13"/>
      <c r="C17" s="13"/>
      <c r="D17" s="13"/>
      <c r="E17" s="7" t="s">
        <v>855</v>
      </c>
      <c r="F17" s="13"/>
      <c r="G17" s="19">
        <v>699.71</v>
      </c>
      <c r="H17" s="95">
        <v>11.19</v>
      </c>
    </row>
    <row r="18" spans="1:8" ht="9.75" thickTop="1" x14ac:dyDescent="0.15">
      <c r="A18" s="94"/>
      <c r="B18" s="13"/>
      <c r="C18" s="13"/>
      <c r="D18" s="13"/>
      <c r="E18" s="13"/>
      <c r="F18" s="13"/>
      <c r="G18" s="14"/>
      <c r="H18" s="93"/>
    </row>
    <row r="19" spans="1:8" ht="12.75" x14ac:dyDescent="0.2">
      <c r="A19" s="143" t="s">
        <v>880</v>
      </c>
      <c r="B19" s="142"/>
      <c r="C19" s="142"/>
      <c r="D19" s="13"/>
      <c r="E19" s="13"/>
      <c r="F19" s="13"/>
      <c r="G19" s="14"/>
      <c r="H19" s="93"/>
    </row>
    <row r="20" spans="1:8" ht="12.75" x14ac:dyDescent="0.2">
      <c r="A20" s="94"/>
      <c r="B20" s="144" t="s">
        <v>881</v>
      </c>
      <c r="C20" s="142"/>
      <c r="D20" s="13"/>
      <c r="E20" s="13"/>
      <c r="F20" s="13"/>
      <c r="G20" s="14"/>
      <c r="H20" s="93"/>
    </row>
    <row r="21" spans="1:8" x14ac:dyDescent="0.15">
      <c r="A21" s="94"/>
      <c r="B21" s="18" t="s">
        <v>936</v>
      </c>
      <c r="C21" s="13" t="s">
        <v>956</v>
      </c>
      <c r="D21" s="13" t="s">
        <v>588</v>
      </c>
      <c r="E21" s="13" t="s">
        <v>886</v>
      </c>
      <c r="F21" s="13">
        <v>50</v>
      </c>
      <c r="G21" s="14">
        <v>48.05</v>
      </c>
      <c r="H21" s="93">
        <v>0.77</v>
      </c>
    </row>
    <row r="22" spans="1:8" ht="9.75" thickBot="1" x14ac:dyDescent="0.2">
      <c r="A22" s="94"/>
      <c r="B22" s="13"/>
      <c r="C22" s="13"/>
      <c r="D22" s="13"/>
      <c r="E22" s="7" t="s">
        <v>855</v>
      </c>
      <c r="F22" s="13"/>
      <c r="G22" s="19">
        <v>48.05</v>
      </c>
      <c r="H22" s="95">
        <v>0.77</v>
      </c>
    </row>
    <row r="23" spans="1:8" ht="9.75" thickTop="1" x14ac:dyDescent="0.15">
      <c r="A23" s="94"/>
      <c r="B23" s="13"/>
      <c r="C23" s="13"/>
      <c r="D23" s="13"/>
      <c r="E23" s="13"/>
      <c r="F23" s="13"/>
      <c r="G23" s="14"/>
      <c r="H23" s="93"/>
    </row>
    <row r="24" spans="1:8" x14ac:dyDescent="0.15">
      <c r="A24" s="94"/>
      <c r="B24" s="18" t="s">
        <v>967</v>
      </c>
      <c r="C24" s="13" t="s">
        <v>968</v>
      </c>
      <c r="D24" s="13"/>
      <c r="E24" s="13" t="s">
        <v>967</v>
      </c>
      <c r="F24" s="13"/>
      <c r="G24" s="14">
        <v>1050</v>
      </c>
      <c r="H24" s="93">
        <v>16.79</v>
      </c>
    </row>
    <row r="25" spans="1:8" ht="9.75" thickBot="1" x14ac:dyDescent="0.2">
      <c r="A25" s="94"/>
      <c r="B25" s="13"/>
      <c r="C25" s="13"/>
      <c r="D25" s="13"/>
      <c r="E25" s="7" t="s">
        <v>855</v>
      </c>
      <c r="F25" s="13"/>
      <c r="G25" s="19">
        <v>1050</v>
      </c>
      <c r="H25" s="95">
        <v>16.79</v>
      </c>
    </row>
    <row r="26" spans="1:8" ht="9.75" thickTop="1" x14ac:dyDescent="0.15">
      <c r="A26" s="94"/>
      <c r="B26" s="13"/>
      <c r="C26" s="13"/>
      <c r="D26" s="13"/>
      <c r="E26" s="13"/>
      <c r="F26" s="13"/>
      <c r="G26" s="14"/>
      <c r="H26" s="93"/>
    </row>
    <row r="27" spans="1:8" x14ac:dyDescent="0.15">
      <c r="A27" s="96" t="s">
        <v>897</v>
      </c>
      <c r="B27" s="13"/>
      <c r="C27" s="13"/>
      <c r="D27" s="13"/>
      <c r="E27" s="13"/>
      <c r="F27" s="13"/>
      <c r="G27" s="22">
        <v>274.51</v>
      </c>
      <c r="H27" s="97">
        <v>4.4000000000000004</v>
      </c>
    </row>
    <row r="28" spans="1:8" x14ac:dyDescent="0.15">
      <c r="A28" s="94"/>
      <c r="B28" s="13"/>
      <c r="C28" s="13"/>
      <c r="D28" s="13"/>
      <c r="E28" s="13"/>
      <c r="F28" s="13"/>
      <c r="G28" s="14"/>
      <c r="H28" s="93"/>
    </row>
    <row r="29" spans="1:8" ht="9.75" thickBot="1" x14ac:dyDescent="0.2">
      <c r="A29" s="94"/>
      <c r="B29" s="13"/>
      <c r="C29" s="13"/>
      <c r="D29" s="13"/>
      <c r="E29" s="7" t="s">
        <v>898</v>
      </c>
      <c r="F29" s="13"/>
      <c r="G29" s="19">
        <v>6253.48</v>
      </c>
      <c r="H29" s="95">
        <v>100</v>
      </c>
    </row>
    <row r="30" spans="1:8" ht="9.75" thickTop="1" x14ac:dyDescent="0.15">
      <c r="A30" s="94"/>
      <c r="B30" s="13"/>
      <c r="C30" s="13"/>
      <c r="D30" s="13"/>
      <c r="E30" s="13"/>
      <c r="F30" s="13"/>
      <c r="G30" s="14"/>
      <c r="H30" s="93"/>
    </row>
    <row r="31" spans="1:8" x14ac:dyDescent="0.15">
      <c r="A31" s="98" t="s">
        <v>899</v>
      </c>
      <c r="B31" s="13"/>
      <c r="C31" s="13"/>
      <c r="D31" s="13"/>
      <c r="E31" s="13"/>
      <c r="F31" s="13"/>
      <c r="G31" s="14"/>
      <c r="H31" s="93"/>
    </row>
    <row r="32" spans="1:8" x14ac:dyDescent="0.15">
      <c r="A32" s="94">
        <v>1</v>
      </c>
      <c r="B32" s="13" t="s">
        <v>589</v>
      </c>
      <c r="C32" s="13"/>
      <c r="D32" s="13"/>
      <c r="E32" s="13"/>
      <c r="F32" s="13"/>
      <c r="G32" s="14"/>
      <c r="H32" s="93"/>
    </row>
    <row r="33" spans="1:8" x14ac:dyDescent="0.15">
      <c r="A33" s="94"/>
      <c r="B33" s="13"/>
      <c r="C33" s="13"/>
      <c r="D33" s="13"/>
      <c r="E33" s="13"/>
      <c r="F33" s="13"/>
      <c r="G33" s="14"/>
      <c r="H33" s="93"/>
    </row>
    <row r="34" spans="1:8" x14ac:dyDescent="0.15">
      <c r="A34" s="94">
        <v>2</v>
      </c>
      <c r="B34" s="13" t="s">
        <v>901</v>
      </c>
      <c r="C34" s="13"/>
      <c r="D34" s="13"/>
      <c r="E34" s="13"/>
      <c r="F34" s="13"/>
      <c r="G34" s="14"/>
      <c r="H34" s="93"/>
    </row>
    <row r="35" spans="1:8" x14ac:dyDescent="0.15">
      <c r="A35" s="94"/>
      <c r="B35" s="13"/>
      <c r="C35" s="13"/>
      <c r="D35" s="13"/>
      <c r="E35" s="13"/>
      <c r="F35" s="13"/>
      <c r="G35" s="14"/>
      <c r="H35" s="93"/>
    </row>
    <row r="36" spans="1:8" x14ac:dyDescent="0.15">
      <c r="A36" s="94"/>
      <c r="B36" s="13"/>
      <c r="C36" s="13"/>
      <c r="D36" s="13"/>
      <c r="E36" s="13"/>
      <c r="F36" s="13"/>
      <c r="G36" s="14"/>
      <c r="H36" s="93"/>
    </row>
    <row r="37" spans="1:8" x14ac:dyDescent="0.15">
      <c r="A37" s="94">
        <v>3</v>
      </c>
      <c r="B37" s="13" t="s">
        <v>902</v>
      </c>
      <c r="C37" s="13"/>
      <c r="D37" s="13"/>
      <c r="E37" s="13"/>
      <c r="F37" s="13"/>
      <c r="G37" s="14"/>
      <c r="H37" s="93"/>
    </row>
    <row r="38" spans="1:8" x14ac:dyDescent="0.15">
      <c r="A38" s="94"/>
      <c r="B38" s="13" t="s">
        <v>903</v>
      </c>
      <c r="C38" s="13"/>
      <c r="D38" s="13"/>
      <c r="E38" s="13"/>
      <c r="F38" s="13"/>
      <c r="G38" s="14"/>
      <c r="H38" s="93"/>
    </row>
    <row r="39" spans="1:8" x14ac:dyDescent="0.15">
      <c r="A39" s="94"/>
      <c r="B39" s="13" t="s">
        <v>904</v>
      </c>
      <c r="C39" s="13"/>
      <c r="D39" s="13"/>
      <c r="E39" s="13"/>
      <c r="F39" s="13"/>
      <c r="G39" s="14"/>
      <c r="H39" s="93"/>
    </row>
    <row r="40" spans="1:8" ht="9.75" thickBot="1" x14ac:dyDescent="0.2">
      <c r="A40" s="99"/>
      <c r="B40" s="100"/>
      <c r="C40" s="100"/>
      <c r="D40" s="100"/>
      <c r="E40" s="100"/>
      <c r="F40" s="100"/>
      <c r="G40" s="101"/>
      <c r="H40" s="102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11"/>
  <sheetViews>
    <sheetView workbookViewId="0">
      <selection activeCell="E7" sqref="E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581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x14ac:dyDescent="0.15">
      <c r="A3" s="94"/>
      <c r="B3" s="13"/>
      <c r="C3" s="13"/>
      <c r="D3" s="13"/>
      <c r="E3" s="13"/>
      <c r="F3" s="13"/>
      <c r="G3" s="14"/>
      <c r="H3" s="93"/>
    </row>
    <row r="4" spans="1:8" x14ac:dyDescent="0.15">
      <c r="A4" s="96" t="s">
        <v>897</v>
      </c>
      <c r="B4" s="13"/>
      <c r="C4" s="13"/>
      <c r="D4" s="13"/>
      <c r="E4" s="13"/>
      <c r="F4" s="13"/>
      <c r="G4" s="22">
        <v>170.51</v>
      </c>
      <c r="H4" s="97">
        <v>100</v>
      </c>
    </row>
    <row r="5" spans="1:8" x14ac:dyDescent="0.15">
      <c r="A5" s="94"/>
      <c r="B5" s="13"/>
      <c r="C5" s="13"/>
      <c r="D5" s="13"/>
      <c r="E5" s="13"/>
      <c r="F5" s="13"/>
      <c r="G5" s="14"/>
      <c r="H5" s="93"/>
    </row>
    <row r="6" spans="1:8" ht="9.75" thickBot="1" x14ac:dyDescent="0.2">
      <c r="A6" s="94"/>
      <c r="B6" s="13"/>
      <c r="C6" s="13"/>
      <c r="D6" s="13"/>
      <c r="E6" s="7" t="s">
        <v>898</v>
      </c>
      <c r="F6" s="13"/>
      <c r="G6" s="19">
        <v>170.51</v>
      </c>
      <c r="H6" s="95">
        <v>100</v>
      </c>
    </row>
    <row r="7" spans="1:8" ht="9.75" thickTop="1" x14ac:dyDescent="0.15">
      <c r="A7" s="94"/>
      <c r="B7" s="13"/>
      <c r="C7" s="13"/>
      <c r="D7" s="13"/>
      <c r="E7" s="13"/>
      <c r="F7" s="13"/>
      <c r="G7" s="14"/>
      <c r="H7" s="93"/>
    </row>
    <row r="8" spans="1:8" x14ac:dyDescent="0.15">
      <c r="A8" s="98" t="s">
        <v>899</v>
      </c>
      <c r="B8" s="13"/>
      <c r="C8" s="13"/>
      <c r="D8" s="13"/>
      <c r="E8" s="13"/>
      <c r="F8" s="13"/>
      <c r="G8" s="14"/>
      <c r="H8" s="93"/>
    </row>
    <row r="9" spans="1:8" x14ac:dyDescent="0.15">
      <c r="A9" s="94"/>
      <c r="B9" s="13"/>
      <c r="C9" s="13"/>
      <c r="D9" s="13"/>
      <c r="E9" s="13"/>
      <c r="F9" s="13"/>
      <c r="G9" s="14"/>
      <c r="H9" s="93"/>
    </row>
    <row r="10" spans="1:8" x14ac:dyDescent="0.15">
      <c r="A10" s="94">
        <v>1</v>
      </c>
      <c r="B10" s="13" t="s">
        <v>901</v>
      </c>
      <c r="C10" s="13"/>
      <c r="D10" s="13"/>
      <c r="E10" s="13"/>
      <c r="F10" s="13"/>
      <c r="G10" s="14"/>
      <c r="H10" s="93"/>
    </row>
    <row r="11" spans="1:8" ht="9.75" thickBot="1" x14ac:dyDescent="0.2">
      <c r="A11" s="99"/>
      <c r="B11" s="100"/>
      <c r="C11" s="100"/>
      <c r="D11" s="100"/>
      <c r="E11" s="100"/>
      <c r="F11" s="100"/>
      <c r="G11" s="101"/>
      <c r="H11" s="102"/>
    </row>
  </sheetData>
  <mergeCells count="1">
    <mergeCell ref="A2:C2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12"/>
  <sheetViews>
    <sheetView workbookViewId="0">
      <selection activeCell="A3" sqref="A3:C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580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7"/>
      <c r="E3" s="8"/>
      <c r="F3" s="9"/>
      <c r="G3" s="10"/>
      <c r="H3" s="91"/>
    </row>
    <row r="4" spans="1:8" ht="12.75" x14ac:dyDescent="0.2">
      <c r="A4" s="92"/>
      <c r="B4" s="12"/>
      <c r="C4" s="12"/>
      <c r="D4" s="7"/>
      <c r="E4" s="8"/>
      <c r="F4" s="9"/>
      <c r="G4" s="10"/>
      <c r="H4" s="91"/>
    </row>
    <row r="5" spans="1:8" x14ac:dyDescent="0.15">
      <c r="A5" s="96" t="s">
        <v>897</v>
      </c>
      <c r="B5" s="13"/>
      <c r="C5" s="13"/>
      <c r="D5" s="13"/>
      <c r="E5" s="13"/>
      <c r="F5" s="13"/>
      <c r="G5" s="22">
        <v>265.11</v>
      </c>
      <c r="H5" s="97">
        <v>100</v>
      </c>
    </row>
    <row r="6" spans="1:8" x14ac:dyDescent="0.15">
      <c r="A6" s="94"/>
      <c r="B6" s="13"/>
      <c r="C6" s="13"/>
      <c r="D6" s="13"/>
      <c r="E6" s="13"/>
      <c r="F6" s="13"/>
      <c r="G6" s="14"/>
      <c r="H6" s="93"/>
    </row>
    <row r="7" spans="1:8" ht="9.75" thickBot="1" x14ac:dyDescent="0.2">
      <c r="A7" s="94"/>
      <c r="B7" s="13"/>
      <c r="C7" s="13"/>
      <c r="D7" s="13"/>
      <c r="E7" s="7" t="s">
        <v>898</v>
      </c>
      <c r="F7" s="13"/>
      <c r="G7" s="19">
        <v>265.11</v>
      </c>
      <c r="H7" s="95">
        <v>100</v>
      </c>
    </row>
    <row r="8" spans="1:8" ht="9.75" thickTop="1" x14ac:dyDescent="0.15">
      <c r="A8" s="94"/>
      <c r="B8" s="13"/>
      <c r="C8" s="13"/>
      <c r="D8" s="13"/>
      <c r="E8" s="13"/>
      <c r="F8" s="13"/>
      <c r="G8" s="14"/>
      <c r="H8" s="93"/>
    </row>
    <row r="9" spans="1:8" x14ac:dyDescent="0.15">
      <c r="A9" s="98" t="s">
        <v>899</v>
      </c>
      <c r="B9" s="13"/>
      <c r="C9" s="13"/>
      <c r="D9" s="13"/>
      <c r="E9" s="13"/>
      <c r="F9" s="13"/>
      <c r="G9" s="14"/>
      <c r="H9" s="93"/>
    </row>
    <row r="10" spans="1:8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4">
        <v>1</v>
      </c>
      <c r="B11" s="13" t="s">
        <v>901</v>
      </c>
      <c r="C11" s="13"/>
      <c r="D11" s="13"/>
      <c r="E11" s="13"/>
      <c r="F11" s="13"/>
      <c r="G11" s="14"/>
      <c r="H11" s="93"/>
    </row>
    <row r="12" spans="1:8" ht="9.75" thickBot="1" x14ac:dyDescent="0.2">
      <c r="A12" s="99"/>
      <c r="B12" s="100"/>
      <c r="C12" s="100"/>
      <c r="D12" s="100"/>
      <c r="E12" s="100"/>
      <c r="F12" s="100"/>
      <c r="G12" s="101"/>
      <c r="H12" s="102"/>
    </row>
  </sheetData>
  <mergeCells count="2">
    <mergeCell ref="A2:C2"/>
    <mergeCell ref="A3:C3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23"/>
  <sheetViews>
    <sheetView workbookViewId="0">
      <selection activeCell="C13" sqref="C1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578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994</v>
      </c>
      <c r="D5" s="13" t="s">
        <v>184</v>
      </c>
      <c r="E5" s="13" t="s">
        <v>886</v>
      </c>
      <c r="F5" s="13">
        <v>10</v>
      </c>
      <c r="G5" s="14">
        <v>9.8699999999999992</v>
      </c>
      <c r="H5" s="93">
        <v>9.3699999999999992</v>
      </c>
    </row>
    <row r="6" spans="1:8" ht="9.75" thickBot="1" x14ac:dyDescent="0.2">
      <c r="A6" s="94"/>
      <c r="B6" s="13"/>
      <c r="C6" s="13"/>
      <c r="D6" s="13"/>
      <c r="E6" s="7" t="s">
        <v>855</v>
      </c>
      <c r="F6" s="13"/>
      <c r="G6" s="19">
        <v>9.8699999999999992</v>
      </c>
      <c r="H6" s="95">
        <v>9.3699999999999992</v>
      </c>
    </row>
    <row r="7" spans="1:8" ht="13.5" thickTop="1" x14ac:dyDescent="0.2">
      <c r="A7" s="94"/>
      <c r="B7" s="144" t="s">
        <v>889</v>
      </c>
      <c r="C7" s="142"/>
      <c r="D7" s="13"/>
      <c r="E7" s="13"/>
      <c r="F7" s="13"/>
      <c r="G7" s="14"/>
      <c r="H7" s="93"/>
    </row>
    <row r="8" spans="1:8" x14ac:dyDescent="0.15">
      <c r="A8" s="94"/>
      <c r="B8" s="18" t="s">
        <v>890</v>
      </c>
      <c r="C8" s="13" t="s">
        <v>170</v>
      </c>
      <c r="D8" s="13" t="s">
        <v>99</v>
      </c>
      <c r="E8" s="13" t="s">
        <v>869</v>
      </c>
      <c r="F8" s="13">
        <v>85000</v>
      </c>
      <c r="G8" s="14">
        <v>83.75</v>
      </c>
      <c r="H8" s="93">
        <v>79.47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83.75</v>
      </c>
      <c r="H9" s="95">
        <v>79.47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11.76</v>
      </c>
      <c r="H11" s="97">
        <v>11.16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105.38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579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904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/>
      <c r="C23" s="100"/>
      <c r="D23" s="100"/>
      <c r="E23" s="100"/>
      <c r="F23" s="100"/>
      <c r="G23" s="101"/>
      <c r="H23" s="102"/>
    </row>
  </sheetData>
  <mergeCells count="4">
    <mergeCell ref="A2:C2"/>
    <mergeCell ref="A3:C3"/>
    <mergeCell ref="B4:C4"/>
    <mergeCell ref="B7:C7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H38"/>
  <sheetViews>
    <sheetView workbookViewId="0">
      <selection activeCell="C21" sqref="C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11.71093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1418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8" t="s">
        <v>775</v>
      </c>
      <c r="C6" s="13" t="s">
        <v>726</v>
      </c>
      <c r="D6" s="13" t="s">
        <v>727</v>
      </c>
      <c r="E6" s="13" t="s">
        <v>728</v>
      </c>
      <c r="F6" s="13">
        <v>500</v>
      </c>
      <c r="G6" s="14">
        <v>5044.8900000000003</v>
      </c>
      <c r="H6" s="93">
        <v>13.3</v>
      </c>
    </row>
    <row r="7" spans="1:8" x14ac:dyDescent="0.15">
      <c r="A7" s="94"/>
      <c r="B7" s="18" t="s">
        <v>775</v>
      </c>
      <c r="C7" s="13" t="s">
        <v>43</v>
      </c>
      <c r="D7" s="13" t="s">
        <v>729</v>
      </c>
      <c r="E7" s="13" t="s">
        <v>766</v>
      </c>
      <c r="F7" s="13">
        <v>500</v>
      </c>
      <c r="G7" s="14">
        <v>5037.6099999999997</v>
      </c>
      <c r="H7" s="93">
        <v>13.28</v>
      </c>
    </row>
    <row r="8" spans="1:8" x14ac:dyDescent="0.15">
      <c r="A8" s="94"/>
      <c r="B8" s="17">
        <v>0.1125</v>
      </c>
      <c r="C8" s="13" t="s">
        <v>1380</v>
      </c>
      <c r="D8" s="13" t="s">
        <v>730</v>
      </c>
      <c r="E8" s="13" t="s">
        <v>816</v>
      </c>
      <c r="F8" s="13">
        <v>300</v>
      </c>
      <c r="G8" s="14">
        <v>2996.49</v>
      </c>
      <c r="H8" s="93">
        <v>7.9</v>
      </c>
    </row>
    <row r="9" spans="1:8" x14ac:dyDescent="0.15">
      <c r="A9" s="94"/>
      <c r="B9" s="17">
        <v>0.106</v>
      </c>
      <c r="C9" s="13" t="s">
        <v>1472</v>
      </c>
      <c r="D9" s="13" t="s">
        <v>731</v>
      </c>
      <c r="E9" s="13" t="s">
        <v>766</v>
      </c>
      <c r="F9" s="13">
        <v>300000</v>
      </c>
      <c r="G9" s="14">
        <v>2985.9</v>
      </c>
      <c r="H9" s="93">
        <v>7.87</v>
      </c>
    </row>
    <row r="10" spans="1:8" x14ac:dyDescent="0.15">
      <c r="A10" s="94"/>
      <c r="B10" s="17">
        <v>0.10249999999999999</v>
      </c>
      <c r="C10" s="13" t="s">
        <v>732</v>
      </c>
      <c r="D10" s="13" t="s">
        <v>733</v>
      </c>
      <c r="E10" s="13" t="s">
        <v>816</v>
      </c>
      <c r="F10" s="13">
        <v>250</v>
      </c>
      <c r="G10" s="14">
        <v>2489.17</v>
      </c>
      <c r="H10" s="93">
        <v>6.56</v>
      </c>
    </row>
    <row r="11" spans="1:8" x14ac:dyDescent="0.15">
      <c r="A11" s="94"/>
      <c r="B11" s="17">
        <v>0.111</v>
      </c>
      <c r="C11" s="13" t="s">
        <v>1380</v>
      </c>
      <c r="D11" s="13" t="s">
        <v>734</v>
      </c>
      <c r="E11" s="13" t="s">
        <v>61</v>
      </c>
      <c r="F11" s="13">
        <v>200</v>
      </c>
      <c r="G11" s="14">
        <v>2002.52</v>
      </c>
      <c r="H11" s="93">
        <v>5.28</v>
      </c>
    </row>
    <row r="12" spans="1:8" ht="9.75" thickBot="1" x14ac:dyDescent="0.2">
      <c r="A12" s="94"/>
      <c r="B12" s="13"/>
      <c r="C12" s="13"/>
      <c r="D12" s="13"/>
      <c r="E12" s="7" t="s">
        <v>855</v>
      </c>
      <c r="F12" s="13"/>
      <c r="G12" s="19">
        <v>20556.580000000002</v>
      </c>
      <c r="H12" s="95">
        <v>54.19</v>
      </c>
    </row>
    <row r="13" spans="1:8" ht="13.5" thickTop="1" x14ac:dyDescent="0.2">
      <c r="A13" s="94"/>
      <c r="B13" s="141" t="s">
        <v>856</v>
      </c>
      <c r="C13" s="142"/>
      <c r="D13" s="13"/>
      <c r="E13" s="13"/>
      <c r="F13" s="13"/>
      <c r="G13" s="14"/>
      <c r="H13" s="93"/>
    </row>
    <row r="14" spans="1:8" x14ac:dyDescent="0.15">
      <c r="A14" s="94"/>
      <c r="B14" s="17">
        <v>0.10249999999999999</v>
      </c>
      <c r="C14" s="13" t="s">
        <v>72</v>
      </c>
      <c r="D14" s="13" t="s">
        <v>735</v>
      </c>
      <c r="E14" s="13" t="s">
        <v>778</v>
      </c>
      <c r="F14" s="13">
        <v>550</v>
      </c>
      <c r="G14" s="14">
        <v>5468.31</v>
      </c>
      <c r="H14" s="93">
        <v>14.42</v>
      </c>
    </row>
    <row r="15" spans="1:8" ht="9.75" thickBot="1" x14ac:dyDescent="0.2">
      <c r="A15" s="94"/>
      <c r="B15" s="13"/>
      <c r="C15" s="13"/>
      <c r="D15" s="13"/>
      <c r="E15" s="7" t="s">
        <v>855</v>
      </c>
      <c r="F15" s="13"/>
      <c r="G15" s="19">
        <v>5468.31</v>
      </c>
      <c r="H15" s="95">
        <v>14.42</v>
      </c>
    </row>
    <row r="16" spans="1:8" ht="9.75" thickTop="1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143" t="s">
        <v>880</v>
      </c>
      <c r="B17" s="145"/>
      <c r="C17" s="145"/>
      <c r="D17" s="13"/>
      <c r="E17" s="13"/>
      <c r="F17" s="13"/>
      <c r="G17" s="14"/>
      <c r="H17" s="93"/>
    </row>
    <row r="18" spans="1:8" ht="12.75" x14ac:dyDescent="0.2">
      <c r="A18" s="94"/>
      <c r="B18" s="144" t="s">
        <v>960</v>
      </c>
      <c r="C18" s="142"/>
      <c r="D18" s="13"/>
      <c r="E18" s="13"/>
      <c r="F18" s="13"/>
      <c r="G18" s="14"/>
      <c r="H18" s="93"/>
    </row>
    <row r="19" spans="1:8" x14ac:dyDescent="0.15">
      <c r="A19" s="94"/>
      <c r="B19" s="18" t="s">
        <v>890</v>
      </c>
      <c r="C19" s="13" t="s">
        <v>1462</v>
      </c>
      <c r="D19" s="13" t="s">
        <v>964</v>
      </c>
      <c r="E19" s="13" t="s">
        <v>869</v>
      </c>
      <c r="F19" s="13">
        <v>8500000</v>
      </c>
      <c r="G19" s="14">
        <v>8429.42</v>
      </c>
      <c r="H19" s="93">
        <v>22.23</v>
      </c>
    </row>
    <row r="20" spans="1:8" x14ac:dyDescent="0.15">
      <c r="A20" s="94"/>
      <c r="B20" s="18" t="s">
        <v>890</v>
      </c>
      <c r="C20" s="13" t="s">
        <v>961</v>
      </c>
      <c r="D20" s="13" t="s">
        <v>962</v>
      </c>
      <c r="E20" s="13" t="s">
        <v>869</v>
      </c>
      <c r="F20" s="13">
        <v>2100000</v>
      </c>
      <c r="G20" s="14">
        <v>2086.2399999999998</v>
      </c>
      <c r="H20" s="93">
        <v>5.5</v>
      </c>
    </row>
    <row r="21" spans="1:8" x14ac:dyDescent="0.15">
      <c r="A21" s="94"/>
      <c r="B21" s="18" t="s">
        <v>890</v>
      </c>
      <c r="C21" s="13" t="s">
        <v>1461</v>
      </c>
      <c r="D21" s="13" t="s">
        <v>52</v>
      </c>
      <c r="E21" s="13" t="s">
        <v>869</v>
      </c>
      <c r="F21" s="13">
        <v>500000</v>
      </c>
      <c r="G21" s="14">
        <v>495.85</v>
      </c>
      <c r="H21" s="93">
        <v>1.31</v>
      </c>
    </row>
    <row r="22" spans="1:8" ht="9.75" thickBot="1" x14ac:dyDescent="0.2">
      <c r="A22" s="94"/>
      <c r="B22" s="13"/>
      <c r="C22" s="13"/>
      <c r="D22" s="13"/>
      <c r="E22" s="7" t="s">
        <v>855</v>
      </c>
      <c r="F22" s="13"/>
      <c r="G22" s="19">
        <v>11011.51</v>
      </c>
      <c r="H22" s="95">
        <v>29.04</v>
      </c>
    </row>
    <row r="23" spans="1:8" ht="9.75" thickTop="1" x14ac:dyDescent="0.15">
      <c r="A23" s="94"/>
      <c r="B23" s="13"/>
      <c r="C23" s="13"/>
      <c r="D23" s="13"/>
      <c r="E23" s="13"/>
      <c r="F23" s="13"/>
      <c r="G23" s="14"/>
      <c r="H23" s="93"/>
    </row>
    <row r="24" spans="1:8" x14ac:dyDescent="0.15">
      <c r="A24" s="94"/>
      <c r="B24" s="18" t="s">
        <v>967</v>
      </c>
      <c r="C24" s="13" t="s">
        <v>968</v>
      </c>
      <c r="D24" s="13"/>
      <c r="E24" s="13" t="s">
        <v>967</v>
      </c>
      <c r="F24" s="13"/>
      <c r="G24" s="14">
        <v>400</v>
      </c>
      <c r="H24" s="93">
        <v>1.05</v>
      </c>
    </row>
    <row r="25" spans="1:8" ht="9.75" thickBot="1" x14ac:dyDescent="0.2">
      <c r="A25" s="94"/>
      <c r="B25" s="13"/>
      <c r="C25" s="13"/>
      <c r="D25" s="13"/>
      <c r="E25" s="7" t="s">
        <v>855</v>
      </c>
      <c r="F25" s="13"/>
      <c r="G25" s="19">
        <v>400</v>
      </c>
      <c r="H25" s="95">
        <v>1.05</v>
      </c>
    </row>
    <row r="26" spans="1:8" ht="9.75" thickTop="1" x14ac:dyDescent="0.15">
      <c r="A26" s="94"/>
      <c r="B26" s="13"/>
      <c r="C26" s="13"/>
      <c r="D26" s="13"/>
      <c r="E26" s="13"/>
      <c r="F26" s="13"/>
      <c r="G26" s="14"/>
      <c r="H26" s="93"/>
    </row>
    <row r="27" spans="1:8" x14ac:dyDescent="0.15">
      <c r="A27" s="96" t="s">
        <v>897</v>
      </c>
      <c r="B27" s="13"/>
      <c r="C27" s="13"/>
      <c r="D27" s="13"/>
      <c r="E27" s="13"/>
      <c r="F27" s="13"/>
      <c r="G27" s="22">
        <v>486.78</v>
      </c>
      <c r="H27" s="97">
        <v>1.3</v>
      </c>
    </row>
    <row r="28" spans="1:8" x14ac:dyDescent="0.15">
      <c r="A28" s="94"/>
      <c r="B28" s="13"/>
      <c r="C28" s="13"/>
      <c r="D28" s="13"/>
      <c r="E28" s="13"/>
      <c r="F28" s="13"/>
      <c r="G28" s="14"/>
      <c r="H28" s="93"/>
    </row>
    <row r="29" spans="1:8" ht="9.75" thickBot="1" x14ac:dyDescent="0.2">
      <c r="A29" s="94"/>
      <c r="B29" s="13"/>
      <c r="C29" s="13"/>
      <c r="D29" s="13"/>
      <c r="E29" s="7" t="s">
        <v>898</v>
      </c>
      <c r="F29" s="13"/>
      <c r="G29" s="19">
        <v>37923.18</v>
      </c>
      <c r="H29" s="95">
        <v>100</v>
      </c>
    </row>
    <row r="30" spans="1:8" ht="9.75" thickTop="1" x14ac:dyDescent="0.15">
      <c r="A30" s="94"/>
      <c r="B30" s="13"/>
      <c r="C30" s="13"/>
      <c r="D30" s="13"/>
      <c r="E30" s="13"/>
      <c r="F30" s="13"/>
      <c r="G30" s="14"/>
      <c r="H30" s="93"/>
    </row>
    <row r="31" spans="1:8" x14ac:dyDescent="0.15">
      <c r="A31" s="98" t="s">
        <v>899</v>
      </c>
      <c r="B31" s="13"/>
      <c r="C31" s="13"/>
      <c r="D31" s="13"/>
      <c r="E31" s="13"/>
      <c r="F31" s="13"/>
      <c r="G31" s="14"/>
      <c r="H31" s="93"/>
    </row>
    <row r="32" spans="1:8" x14ac:dyDescent="0.15">
      <c r="A32" s="94">
        <v>1</v>
      </c>
      <c r="B32" s="13" t="s">
        <v>736</v>
      </c>
      <c r="C32" s="13"/>
      <c r="D32" s="13"/>
      <c r="E32" s="13"/>
      <c r="F32" s="13"/>
      <c r="G32" s="14"/>
      <c r="H32" s="93"/>
    </row>
    <row r="33" spans="1:8" x14ac:dyDescent="0.15">
      <c r="A33" s="94"/>
      <c r="B33" s="13"/>
      <c r="C33" s="13"/>
      <c r="D33" s="13"/>
      <c r="E33" s="13"/>
      <c r="F33" s="13"/>
      <c r="G33" s="14"/>
      <c r="H33" s="93"/>
    </row>
    <row r="34" spans="1:8" x14ac:dyDescent="0.15">
      <c r="A34" s="94">
        <v>2</v>
      </c>
      <c r="B34" s="13" t="s">
        <v>901</v>
      </c>
      <c r="C34" s="13"/>
      <c r="D34" s="13"/>
      <c r="E34" s="13"/>
      <c r="F34" s="13"/>
      <c r="G34" s="14"/>
      <c r="H34" s="93"/>
    </row>
    <row r="35" spans="1:8" x14ac:dyDescent="0.15">
      <c r="A35" s="94"/>
      <c r="B35" s="13"/>
      <c r="C35" s="13"/>
      <c r="D35" s="13"/>
      <c r="E35" s="13"/>
      <c r="F35" s="13"/>
      <c r="G35" s="14"/>
      <c r="H35" s="93"/>
    </row>
    <row r="36" spans="1:8" x14ac:dyDescent="0.15">
      <c r="A36" s="94">
        <v>3</v>
      </c>
      <c r="B36" s="13" t="s">
        <v>902</v>
      </c>
      <c r="C36" s="13"/>
      <c r="D36" s="13"/>
      <c r="E36" s="13"/>
      <c r="F36" s="13"/>
      <c r="G36" s="14"/>
      <c r="H36" s="93"/>
    </row>
    <row r="37" spans="1:8" x14ac:dyDescent="0.15">
      <c r="A37" s="94"/>
      <c r="B37" s="13" t="s">
        <v>903</v>
      </c>
      <c r="C37" s="13"/>
      <c r="D37" s="13"/>
      <c r="E37" s="13"/>
      <c r="F37" s="13"/>
      <c r="G37" s="14"/>
      <c r="H37" s="93"/>
    </row>
    <row r="38" spans="1:8" ht="9.75" thickBot="1" x14ac:dyDescent="0.2">
      <c r="A38" s="99"/>
      <c r="B38" s="100" t="s">
        <v>904</v>
      </c>
      <c r="C38" s="100"/>
      <c r="D38" s="100"/>
      <c r="E38" s="100"/>
      <c r="F38" s="100"/>
      <c r="G38" s="101"/>
      <c r="H38" s="102"/>
    </row>
  </sheetData>
  <mergeCells count="7">
    <mergeCell ref="B13:C13"/>
    <mergeCell ref="A17:C17"/>
    <mergeCell ref="B18:C18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23"/>
  <sheetViews>
    <sheetView workbookViewId="0">
      <selection activeCell="C12" sqref="C1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577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952</v>
      </c>
      <c r="D5" s="13" t="s">
        <v>568</v>
      </c>
      <c r="E5" s="13" t="s">
        <v>939</v>
      </c>
      <c r="F5" s="13">
        <v>100</v>
      </c>
      <c r="G5" s="14">
        <v>98.91</v>
      </c>
      <c r="H5" s="93">
        <v>6.34</v>
      </c>
    </row>
    <row r="6" spans="1:8" ht="9.75" thickBot="1" x14ac:dyDescent="0.2">
      <c r="A6" s="94"/>
      <c r="B6" s="13"/>
      <c r="C6" s="13"/>
      <c r="D6" s="13"/>
      <c r="E6" s="7" t="s">
        <v>855</v>
      </c>
      <c r="F6" s="13"/>
      <c r="G6" s="19">
        <v>98.91</v>
      </c>
      <c r="H6" s="95">
        <v>6.34</v>
      </c>
    </row>
    <row r="7" spans="1:8" ht="13.5" thickTop="1" x14ac:dyDescent="0.2">
      <c r="A7" s="94"/>
      <c r="B7" s="144" t="s">
        <v>889</v>
      </c>
      <c r="C7" s="142"/>
      <c r="D7" s="13"/>
      <c r="E7" s="13"/>
      <c r="F7" s="13"/>
      <c r="G7" s="14"/>
      <c r="H7" s="93"/>
    </row>
    <row r="8" spans="1:8" x14ac:dyDescent="0.15">
      <c r="A8" s="94"/>
      <c r="B8" s="18" t="s">
        <v>890</v>
      </c>
      <c r="C8" s="13" t="s">
        <v>569</v>
      </c>
      <c r="D8" s="13" t="s">
        <v>50</v>
      </c>
      <c r="E8" s="13" t="s">
        <v>869</v>
      </c>
      <c r="F8" s="13">
        <v>1450000</v>
      </c>
      <c r="G8" s="14">
        <v>1435.62</v>
      </c>
      <c r="H8" s="93">
        <v>92.06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1435.62</v>
      </c>
      <c r="H9" s="95">
        <v>92.06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24.9</v>
      </c>
      <c r="H11" s="97">
        <v>1.6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1559.43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55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904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/>
      <c r="C23" s="100"/>
      <c r="D23" s="100"/>
      <c r="E23" s="100"/>
      <c r="F23" s="100"/>
      <c r="G23" s="101"/>
      <c r="H23" s="102"/>
    </row>
  </sheetData>
  <mergeCells count="4">
    <mergeCell ref="A2:C2"/>
    <mergeCell ref="A3:C3"/>
    <mergeCell ref="B4:C4"/>
    <mergeCell ref="B7:C7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23"/>
  <sheetViews>
    <sheetView workbookViewId="0">
      <selection activeCell="C9" sqref="C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572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90</v>
      </c>
      <c r="D5" s="13" t="s">
        <v>573</v>
      </c>
      <c r="E5" s="13" t="s">
        <v>886</v>
      </c>
      <c r="F5" s="13">
        <v>500</v>
      </c>
      <c r="G5" s="14">
        <v>496.07</v>
      </c>
      <c r="H5" s="93">
        <v>26.77</v>
      </c>
    </row>
    <row r="6" spans="1:8" x14ac:dyDescent="0.15">
      <c r="A6" s="94"/>
      <c r="B6" s="18" t="s">
        <v>936</v>
      </c>
      <c r="C6" s="13" t="s">
        <v>1182</v>
      </c>
      <c r="D6" s="13" t="s">
        <v>574</v>
      </c>
      <c r="E6" s="13" t="s">
        <v>939</v>
      </c>
      <c r="F6" s="13">
        <v>500</v>
      </c>
      <c r="G6" s="14">
        <v>496.02</v>
      </c>
      <c r="H6" s="93">
        <v>26.77</v>
      </c>
    </row>
    <row r="7" spans="1:8" x14ac:dyDescent="0.15">
      <c r="A7" s="94"/>
      <c r="B7" s="18" t="s">
        <v>936</v>
      </c>
      <c r="C7" s="13" t="s">
        <v>940</v>
      </c>
      <c r="D7" s="13" t="s">
        <v>575</v>
      </c>
      <c r="E7" s="13" t="s">
        <v>939</v>
      </c>
      <c r="F7" s="13">
        <v>500</v>
      </c>
      <c r="G7" s="14">
        <v>495.89</v>
      </c>
      <c r="H7" s="93">
        <v>26.77</v>
      </c>
    </row>
    <row r="8" spans="1:8" x14ac:dyDescent="0.15">
      <c r="A8" s="94"/>
      <c r="B8" s="18" t="s">
        <v>936</v>
      </c>
      <c r="C8" s="13" t="s">
        <v>31</v>
      </c>
      <c r="D8" s="13" t="s">
        <v>185</v>
      </c>
      <c r="E8" s="13" t="s">
        <v>939</v>
      </c>
      <c r="F8" s="13">
        <v>380</v>
      </c>
      <c r="G8" s="14">
        <v>377.02</v>
      </c>
      <c r="H8" s="93">
        <v>20.350000000000001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1865</v>
      </c>
      <c r="H9" s="95">
        <v>100.66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-12.24</v>
      </c>
      <c r="H11" s="97">
        <v>-0.66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1852.76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576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904</v>
      </c>
      <c r="C22" s="13"/>
      <c r="D22" s="13"/>
      <c r="E22" s="13"/>
      <c r="F22" s="13"/>
      <c r="G22" s="14"/>
      <c r="H22" s="93"/>
    </row>
    <row r="23" spans="1:8" ht="9.75" thickBot="1" x14ac:dyDescent="0.2">
      <c r="A23" s="99"/>
      <c r="B23" s="100"/>
      <c r="C23" s="100"/>
      <c r="D23" s="100"/>
      <c r="E23" s="100"/>
      <c r="F23" s="100"/>
      <c r="G23" s="101"/>
      <c r="H23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11"/>
  <sheetViews>
    <sheetView workbookViewId="0">
      <selection activeCell="D9" sqref="D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571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x14ac:dyDescent="0.15">
      <c r="A3" s="94"/>
      <c r="B3" s="13"/>
      <c r="C3" s="13"/>
      <c r="D3" s="13"/>
      <c r="E3" s="13"/>
      <c r="F3" s="13"/>
      <c r="G3" s="14"/>
      <c r="H3" s="93"/>
    </row>
    <row r="4" spans="1:8" x14ac:dyDescent="0.15">
      <c r="A4" s="96" t="s">
        <v>897</v>
      </c>
      <c r="B4" s="13"/>
      <c r="C4" s="13"/>
      <c r="D4" s="13"/>
      <c r="E4" s="13"/>
      <c r="F4" s="13"/>
      <c r="G4" s="22">
        <v>233.45</v>
      </c>
      <c r="H4" s="97">
        <v>100</v>
      </c>
    </row>
    <row r="5" spans="1:8" x14ac:dyDescent="0.15">
      <c r="A5" s="94"/>
      <c r="B5" s="13"/>
      <c r="C5" s="13"/>
      <c r="D5" s="13"/>
      <c r="E5" s="13"/>
      <c r="F5" s="13"/>
      <c r="G5" s="14"/>
      <c r="H5" s="93"/>
    </row>
    <row r="6" spans="1:8" ht="9.75" thickBot="1" x14ac:dyDescent="0.2">
      <c r="A6" s="94"/>
      <c r="B6" s="13"/>
      <c r="C6" s="13"/>
      <c r="D6" s="13"/>
      <c r="E6" s="7" t="s">
        <v>898</v>
      </c>
      <c r="F6" s="13"/>
      <c r="G6" s="19">
        <v>233.45</v>
      </c>
      <c r="H6" s="95">
        <v>100</v>
      </c>
    </row>
    <row r="7" spans="1:8" ht="9.75" thickTop="1" x14ac:dyDescent="0.15">
      <c r="A7" s="94"/>
      <c r="B7" s="13"/>
      <c r="C7" s="13"/>
      <c r="D7" s="13"/>
      <c r="E7" s="13"/>
      <c r="F7" s="13"/>
      <c r="G7" s="14"/>
      <c r="H7" s="93"/>
    </row>
    <row r="8" spans="1:8" x14ac:dyDescent="0.15">
      <c r="A8" s="98" t="s">
        <v>899</v>
      </c>
      <c r="B8" s="13"/>
      <c r="C8" s="13"/>
      <c r="D8" s="13"/>
      <c r="E8" s="13"/>
      <c r="F8" s="13"/>
      <c r="G8" s="14"/>
      <c r="H8" s="93"/>
    </row>
    <row r="9" spans="1:8" x14ac:dyDescent="0.15">
      <c r="A9" s="94"/>
      <c r="B9" s="13"/>
      <c r="C9" s="13"/>
      <c r="D9" s="13"/>
      <c r="E9" s="13"/>
      <c r="F9" s="13"/>
      <c r="G9" s="14"/>
      <c r="H9" s="93"/>
    </row>
    <row r="10" spans="1:8" x14ac:dyDescent="0.15">
      <c r="A10" s="94">
        <v>1</v>
      </c>
      <c r="B10" s="13" t="s">
        <v>901</v>
      </c>
      <c r="C10" s="13"/>
      <c r="D10" s="13"/>
      <c r="E10" s="13"/>
      <c r="F10" s="13"/>
      <c r="G10" s="14"/>
      <c r="H10" s="93"/>
    </row>
    <row r="11" spans="1:8" ht="9.75" thickBot="1" x14ac:dyDescent="0.2">
      <c r="A11" s="99"/>
      <c r="B11" s="100"/>
      <c r="C11" s="100"/>
      <c r="D11" s="100"/>
      <c r="E11" s="100"/>
      <c r="F11" s="100"/>
      <c r="G11" s="101"/>
      <c r="H11" s="102"/>
    </row>
  </sheetData>
  <mergeCells count="1">
    <mergeCell ref="A2:C2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20"/>
  <sheetViews>
    <sheetView workbookViewId="0">
      <selection activeCell="C6" sqref="C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570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889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890</v>
      </c>
      <c r="C5" s="13" t="s">
        <v>170</v>
      </c>
      <c r="D5" s="13" t="s">
        <v>99</v>
      </c>
      <c r="E5" s="13" t="s">
        <v>869</v>
      </c>
      <c r="F5" s="13">
        <v>1150000</v>
      </c>
      <c r="G5" s="14">
        <v>1133.08</v>
      </c>
      <c r="H5" s="93">
        <v>99.23</v>
      </c>
    </row>
    <row r="6" spans="1:8" ht="9.75" thickBot="1" x14ac:dyDescent="0.2">
      <c r="A6" s="94"/>
      <c r="B6" s="13"/>
      <c r="C6" s="13"/>
      <c r="D6" s="13"/>
      <c r="E6" s="7" t="s">
        <v>855</v>
      </c>
      <c r="F6" s="13"/>
      <c r="G6" s="19">
        <v>1133.08</v>
      </c>
      <c r="H6" s="95">
        <v>99.23</v>
      </c>
    </row>
    <row r="7" spans="1:8" ht="9.75" thickTop="1" x14ac:dyDescent="0.15">
      <c r="A7" s="94"/>
      <c r="B7" s="13"/>
      <c r="C7" s="13"/>
      <c r="D7" s="13"/>
      <c r="E7" s="13"/>
      <c r="F7" s="13"/>
      <c r="G7" s="14"/>
      <c r="H7" s="93"/>
    </row>
    <row r="8" spans="1:8" x14ac:dyDescent="0.15">
      <c r="A8" s="96" t="s">
        <v>897</v>
      </c>
      <c r="B8" s="13"/>
      <c r="C8" s="13"/>
      <c r="D8" s="13"/>
      <c r="E8" s="13"/>
      <c r="F8" s="13"/>
      <c r="G8" s="22">
        <v>8.82</v>
      </c>
      <c r="H8" s="97">
        <v>0.77</v>
      </c>
    </row>
    <row r="9" spans="1:8" x14ac:dyDescent="0.15">
      <c r="A9" s="94"/>
      <c r="B9" s="13"/>
      <c r="C9" s="13"/>
      <c r="D9" s="13"/>
      <c r="E9" s="13"/>
      <c r="F9" s="13"/>
      <c r="G9" s="14"/>
      <c r="H9" s="93"/>
    </row>
    <row r="10" spans="1:8" ht="9.75" thickBot="1" x14ac:dyDescent="0.2">
      <c r="A10" s="94"/>
      <c r="B10" s="13"/>
      <c r="C10" s="13"/>
      <c r="D10" s="13"/>
      <c r="E10" s="7" t="s">
        <v>898</v>
      </c>
      <c r="F10" s="13"/>
      <c r="G10" s="19">
        <v>1141.9000000000001</v>
      </c>
      <c r="H10" s="95">
        <v>100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8" t="s">
        <v>899</v>
      </c>
      <c r="B12" s="13"/>
      <c r="C12" s="13"/>
      <c r="D12" s="13"/>
      <c r="E12" s="13"/>
      <c r="F12" s="13"/>
      <c r="G12" s="14"/>
      <c r="H12" s="93"/>
    </row>
    <row r="13" spans="1:8" x14ac:dyDescent="0.15">
      <c r="A13" s="94">
        <v>1</v>
      </c>
      <c r="B13" s="13" t="s">
        <v>171</v>
      </c>
      <c r="C13" s="13"/>
      <c r="D13" s="13"/>
      <c r="E13" s="13"/>
      <c r="F13" s="13"/>
      <c r="G13" s="14"/>
      <c r="H13" s="93"/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4">
        <v>2</v>
      </c>
      <c r="B15" s="13" t="s">
        <v>901</v>
      </c>
      <c r="C15" s="13"/>
      <c r="D15" s="13"/>
      <c r="E15" s="13"/>
      <c r="F15" s="13"/>
      <c r="G15" s="14"/>
      <c r="H15" s="93"/>
    </row>
    <row r="16" spans="1:8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3</v>
      </c>
      <c r="B17" s="13" t="s">
        <v>902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 t="s">
        <v>903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 t="s">
        <v>904</v>
      </c>
      <c r="C19" s="13"/>
      <c r="D19" s="13"/>
      <c r="E19" s="13"/>
      <c r="F19" s="13"/>
      <c r="G19" s="14"/>
      <c r="H19" s="93"/>
    </row>
    <row r="20" spans="1:8" ht="9.75" thickBot="1" x14ac:dyDescent="0.2">
      <c r="A20" s="99"/>
      <c r="B20" s="100"/>
      <c r="C20" s="100"/>
      <c r="D20" s="100"/>
      <c r="E20" s="100"/>
      <c r="F20" s="100"/>
      <c r="G20" s="101"/>
      <c r="H20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24"/>
  <sheetViews>
    <sheetView workbookViewId="0">
      <selection activeCell="C14" sqref="C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71093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567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952</v>
      </c>
      <c r="D5" s="13" t="s">
        <v>568</v>
      </c>
      <c r="E5" s="13" t="s">
        <v>939</v>
      </c>
      <c r="F5" s="13">
        <v>400</v>
      </c>
      <c r="G5" s="14">
        <v>395.65</v>
      </c>
      <c r="H5" s="93">
        <v>29.28</v>
      </c>
    </row>
    <row r="6" spans="1:8" x14ac:dyDescent="0.15">
      <c r="A6" s="94"/>
      <c r="B6" s="18" t="s">
        <v>936</v>
      </c>
      <c r="C6" s="13" t="s">
        <v>31</v>
      </c>
      <c r="D6" s="13" t="s">
        <v>185</v>
      </c>
      <c r="E6" s="13" t="s">
        <v>939</v>
      </c>
      <c r="F6" s="13">
        <v>120</v>
      </c>
      <c r="G6" s="14">
        <v>119.06</v>
      </c>
      <c r="H6" s="93">
        <v>8.81</v>
      </c>
    </row>
    <row r="7" spans="1:8" ht="9.75" thickBot="1" x14ac:dyDescent="0.2">
      <c r="A7" s="94"/>
      <c r="B7" s="13"/>
      <c r="C7" s="13"/>
      <c r="D7" s="13"/>
      <c r="E7" s="7" t="s">
        <v>855</v>
      </c>
      <c r="F7" s="13"/>
      <c r="G7" s="19">
        <v>514.71</v>
      </c>
      <c r="H7" s="95">
        <v>38.090000000000003</v>
      </c>
    </row>
    <row r="8" spans="1:8" ht="13.5" thickTop="1" x14ac:dyDescent="0.2">
      <c r="A8" s="94"/>
      <c r="B8" s="144" t="s">
        <v>889</v>
      </c>
      <c r="C8" s="142"/>
      <c r="D8" s="13"/>
      <c r="E8" s="13"/>
      <c r="F8" s="13"/>
      <c r="G8" s="14"/>
      <c r="H8" s="93"/>
    </row>
    <row r="9" spans="1:8" x14ac:dyDescent="0.15">
      <c r="A9" s="94"/>
      <c r="B9" s="18" t="s">
        <v>890</v>
      </c>
      <c r="C9" s="13" t="s">
        <v>569</v>
      </c>
      <c r="D9" s="13" t="s">
        <v>50</v>
      </c>
      <c r="E9" s="13" t="s">
        <v>869</v>
      </c>
      <c r="F9" s="13">
        <v>833000</v>
      </c>
      <c r="G9" s="14">
        <v>824.74</v>
      </c>
      <c r="H9" s="93">
        <v>61.02</v>
      </c>
    </row>
    <row r="10" spans="1:8" ht="9.75" thickBot="1" x14ac:dyDescent="0.2">
      <c r="A10" s="94"/>
      <c r="B10" s="13"/>
      <c r="C10" s="13"/>
      <c r="D10" s="13"/>
      <c r="E10" s="7" t="s">
        <v>855</v>
      </c>
      <c r="F10" s="13"/>
      <c r="G10" s="19">
        <v>824.74</v>
      </c>
      <c r="H10" s="95">
        <v>61.02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6" t="s">
        <v>897</v>
      </c>
      <c r="B12" s="13"/>
      <c r="C12" s="13"/>
      <c r="D12" s="13"/>
      <c r="E12" s="13"/>
      <c r="F12" s="13"/>
      <c r="G12" s="22">
        <v>12.03</v>
      </c>
      <c r="H12" s="97">
        <v>0.89</v>
      </c>
    </row>
    <row r="13" spans="1:8" x14ac:dyDescent="0.15">
      <c r="A13" s="94"/>
      <c r="B13" s="13"/>
      <c r="C13" s="13"/>
      <c r="D13" s="13"/>
      <c r="E13" s="13"/>
      <c r="F13" s="13"/>
      <c r="G13" s="14"/>
      <c r="H13" s="93"/>
    </row>
    <row r="14" spans="1:8" ht="9.75" thickBot="1" x14ac:dyDescent="0.2">
      <c r="A14" s="94"/>
      <c r="B14" s="13"/>
      <c r="C14" s="13"/>
      <c r="D14" s="13"/>
      <c r="E14" s="7" t="s">
        <v>898</v>
      </c>
      <c r="F14" s="13"/>
      <c r="G14" s="19">
        <v>1351.48</v>
      </c>
      <c r="H14" s="95">
        <v>100</v>
      </c>
    </row>
    <row r="15" spans="1:8" ht="9.75" thickTop="1" x14ac:dyDescent="0.15">
      <c r="A15" s="94"/>
      <c r="B15" s="13"/>
      <c r="C15" s="13"/>
      <c r="D15" s="13"/>
      <c r="E15" s="13"/>
      <c r="F15" s="13"/>
      <c r="G15" s="14"/>
      <c r="H15" s="93"/>
    </row>
    <row r="16" spans="1:8" x14ac:dyDescent="0.15">
      <c r="A16" s="98" t="s">
        <v>899</v>
      </c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1</v>
      </c>
      <c r="B17" s="13" t="s">
        <v>55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/>
      <c r="C18" s="13"/>
      <c r="D18" s="13"/>
      <c r="E18" s="13"/>
      <c r="F18" s="13"/>
      <c r="G18" s="14"/>
      <c r="H18" s="93"/>
    </row>
    <row r="19" spans="1:8" x14ac:dyDescent="0.15">
      <c r="A19" s="94">
        <v>2</v>
      </c>
      <c r="B19" s="13" t="s">
        <v>901</v>
      </c>
      <c r="C19" s="13"/>
      <c r="D19" s="13"/>
      <c r="E19" s="13"/>
      <c r="F19" s="13"/>
      <c r="G19" s="14"/>
      <c r="H19" s="93"/>
    </row>
    <row r="20" spans="1:8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4">
        <v>3</v>
      </c>
      <c r="B21" s="13" t="s">
        <v>902</v>
      </c>
      <c r="C21" s="13"/>
      <c r="D21" s="13"/>
      <c r="E21" s="13"/>
      <c r="F21" s="13"/>
      <c r="G21" s="14"/>
      <c r="H21" s="93"/>
    </row>
    <row r="22" spans="1:8" x14ac:dyDescent="0.15">
      <c r="A22" s="94"/>
      <c r="B22" s="13" t="s">
        <v>903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904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/>
      <c r="C24" s="100"/>
      <c r="D24" s="100"/>
      <c r="E24" s="100"/>
      <c r="F24" s="100"/>
      <c r="G24" s="101"/>
      <c r="H24" s="102"/>
    </row>
  </sheetData>
  <mergeCells count="4">
    <mergeCell ref="A2:C2"/>
    <mergeCell ref="A3:C3"/>
    <mergeCell ref="B4:C4"/>
    <mergeCell ref="B8:C8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20"/>
  <sheetViews>
    <sheetView workbookViewId="0">
      <selection activeCell="C6" sqref="C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565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889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890</v>
      </c>
      <c r="C5" s="13" t="s">
        <v>170</v>
      </c>
      <c r="D5" s="13" t="s">
        <v>99</v>
      </c>
      <c r="E5" s="13" t="s">
        <v>869</v>
      </c>
      <c r="F5" s="13">
        <v>180000</v>
      </c>
      <c r="G5" s="14">
        <v>177.35</v>
      </c>
      <c r="H5" s="93">
        <v>97.94</v>
      </c>
    </row>
    <row r="6" spans="1:8" ht="9.75" thickBot="1" x14ac:dyDescent="0.2">
      <c r="A6" s="94"/>
      <c r="B6" s="13"/>
      <c r="C6" s="13"/>
      <c r="D6" s="13"/>
      <c r="E6" s="7" t="s">
        <v>855</v>
      </c>
      <c r="F6" s="13"/>
      <c r="G6" s="19">
        <v>177.35</v>
      </c>
      <c r="H6" s="95">
        <v>97.94</v>
      </c>
    </row>
    <row r="7" spans="1:8" ht="9.75" thickTop="1" x14ac:dyDescent="0.15">
      <c r="A7" s="94"/>
      <c r="B7" s="13"/>
      <c r="C7" s="13"/>
      <c r="D7" s="13"/>
      <c r="E7" s="13"/>
      <c r="F7" s="13"/>
      <c r="G7" s="14"/>
      <c r="H7" s="93"/>
    </row>
    <row r="8" spans="1:8" x14ac:dyDescent="0.15">
      <c r="A8" s="96" t="s">
        <v>897</v>
      </c>
      <c r="B8" s="13"/>
      <c r="C8" s="13"/>
      <c r="D8" s="13"/>
      <c r="E8" s="13"/>
      <c r="F8" s="13"/>
      <c r="G8" s="22">
        <v>3.72</v>
      </c>
      <c r="H8" s="97">
        <v>2.06</v>
      </c>
    </row>
    <row r="9" spans="1:8" x14ac:dyDescent="0.15">
      <c r="A9" s="94"/>
      <c r="B9" s="13"/>
      <c r="C9" s="13"/>
      <c r="D9" s="13"/>
      <c r="E9" s="13"/>
      <c r="F9" s="13"/>
      <c r="G9" s="14"/>
      <c r="H9" s="93"/>
    </row>
    <row r="10" spans="1:8" ht="9.75" thickBot="1" x14ac:dyDescent="0.2">
      <c r="A10" s="94"/>
      <c r="B10" s="13"/>
      <c r="C10" s="13"/>
      <c r="D10" s="13"/>
      <c r="E10" s="7" t="s">
        <v>898</v>
      </c>
      <c r="F10" s="13"/>
      <c r="G10" s="19">
        <v>181.07</v>
      </c>
      <c r="H10" s="95">
        <v>100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8" t="s">
        <v>899</v>
      </c>
      <c r="B12" s="13"/>
      <c r="C12" s="13"/>
      <c r="D12" s="13"/>
      <c r="E12" s="13"/>
      <c r="F12" s="13"/>
      <c r="G12" s="14"/>
      <c r="H12" s="93"/>
    </row>
    <row r="13" spans="1:8" x14ac:dyDescent="0.15">
      <c r="A13" s="94">
        <v>1</v>
      </c>
      <c r="B13" s="13" t="s">
        <v>566</v>
      </c>
      <c r="C13" s="13"/>
      <c r="D13" s="13"/>
      <c r="E13" s="13"/>
      <c r="F13" s="13"/>
      <c r="G13" s="14"/>
      <c r="H13" s="93"/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4">
        <v>2</v>
      </c>
      <c r="B15" s="13" t="s">
        <v>901</v>
      </c>
      <c r="C15" s="13"/>
      <c r="D15" s="13"/>
      <c r="E15" s="13"/>
      <c r="F15" s="13"/>
      <c r="G15" s="14"/>
      <c r="H15" s="93"/>
    </row>
    <row r="16" spans="1:8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3</v>
      </c>
      <c r="B17" s="13" t="s">
        <v>902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 t="s">
        <v>903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 t="s">
        <v>904</v>
      </c>
      <c r="C19" s="13"/>
      <c r="D19" s="13"/>
      <c r="E19" s="13"/>
      <c r="F19" s="13"/>
      <c r="G19" s="14"/>
      <c r="H19" s="93"/>
    </row>
    <row r="20" spans="1:8" ht="9.75" thickBot="1" x14ac:dyDescent="0.2">
      <c r="A20" s="99"/>
      <c r="B20" s="100"/>
      <c r="C20" s="100"/>
      <c r="D20" s="100"/>
      <c r="E20" s="100"/>
      <c r="F20" s="100"/>
      <c r="G20" s="101"/>
      <c r="H20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64"/>
  <sheetViews>
    <sheetView workbookViewId="0">
      <selection activeCell="A20" sqref="A20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8.7109375" style="37" customWidth="1"/>
    <col min="7" max="7" width="14.140625" style="58" customWidth="1"/>
    <col min="8" max="8" width="11.28515625" style="59" customWidth="1"/>
    <col min="10" max="16384" width="9.140625" style="37"/>
  </cols>
  <sheetData>
    <row r="1" spans="1:9" x14ac:dyDescent="0.2">
      <c r="A1" s="32"/>
      <c r="B1" s="33"/>
      <c r="C1" s="34" t="s">
        <v>557</v>
      </c>
      <c r="D1" s="33"/>
      <c r="E1" s="33"/>
      <c r="F1" s="33"/>
      <c r="G1" s="35"/>
      <c r="H1" s="36"/>
      <c r="I1" s="37"/>
    </row>
    <row r="2" spans="1:9" ht="33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1000</v>
      </c>
      <c r="D5" s="43" t="s">
        <v>1001</v>
      </c>
      <c r="E5" s="43" t="s">
        <v>1002</v>
      </c>
      <c r="F5" s="43">
        <v>106076</v>
      </c>
      <c r="G5" s="44">
        <v>341.41</v>
      </c>
      <c r="H5" s="45">
        <v>8.58</v>
      </c>
      <c r="I5" s="37"/>
    </row>
    <row r="6" spans="1:9" x14ac:dyDescent="0.2">
      <c r="A6" s="46"/>
      <c r="B6" s="47" t="s">
        <v>967</v>
      </c>
      <c r="C6" s="43" t="s">
        <v>997</v>
      </c>
      <c r="D6" s="43" t="s">
        <v>998</v>
      </c>
      <c r="E6" s="43" t="s">
        <v>999</v>
      </c>
      <c r="F6" s="43">
        <v>9285</v>
      </c>
      <c r="G6" s="44">
        <v>323.64</v>
      </c>
      <c r="H6" s="45">
        <v>8.1300000000000008</v>
      </c>
      <c r="I6" s="37"/>
    </row>
    <row r="7" spans="1:9" x14ac:dyDescent="0.2">
      <c r="A7" s="46"/>
      <c r="B7" s="47" t="s">
        <v>967</v>
      </c>
      <c r="C7" s="43" t="s">
        <v>1026</v>
      </c>
      <c r="D7" s="43" t="s">
        <v>1027</v>
      </c>
      <c r="E7" s="43" t="s">
        <v>1028</v>
      </c>
      <c r="F7" s="43">
        <v>31613</v>
      </c>
      <c r="G7" s="44">
        <v>283</v>
      </c>
      <c r="H7" s="45">
        <v>7.11</v>
      </c>
      <c r="I7" s="37"/>
    </row>
    <row r="8" spans="1:9" x14ac:dyDescent="0.2">
      <c r="A8" s="46"/>
      <c r="B8" s="47" t="s">
        <v>967</v>
      </c>
      <c r="C8" s="43" t="s">
        <v>956</v>
      </c>
      <c r="D8" s="43" t="s">
        <v>1012</v>
      </c>
      <c r="E8" s="43" t="s">
        <v>975</v>
      </c>
      <c r="F8" s="43">
        <v>22202</v>
      </c>
      <c r="G8" s="44">
        <v>243.94</v>
      </c>
      <c r="H8" s="45">
        <v>6.13</v>
      </c>
      <c r="I8" s="37"/>
    </row>
    <row r="9" spans="1:9" x14ac:dyDescent="0.2">
      <c r="A9" s="46"/>
      <c r="B9" s="47" t="s">
        <v>967</v>
      </c>
      <c r="C9" s="43" t="s">
        <v>819</v>
      </c>
      <c r="D9" s="43" t="s">
        <v>1003</v>
      </c>
      <c r="E9" s="43" t="s">
        <v>1004</v>
      </c>
      <c r="F9" s="43">
        <v>29982</v>
      </c>
      <c r="G9" s="44">
        <v>238.25</v>
      </c>
      <c r="H9" s="45">
        <v>5.99</v>
      </c>
      <c r="I9" s="37"/>
    </row>
    <row r="10" spans="1:9" x14ac:dyDescent="0.2">
      <c r="A10" s="46"/>
      <c r="B10" s="47" t="s">
        <v>967</v>
      </c>
      <c r="C10" s="43" t="s">
        <v>1010</v>
      </c>
      <c r="D10" s="43" t="s">
        <v>1011</v>
      </c>
      <c r="E10" s="43" t="s">
        <v>975</v>
      </c>
      <c r="F10" s="43">
        <v>35577</v>
      </c>
      <c r="G10" s="44">
        <v>236.89</v>
      </c>
      <c r="H10" s="45">
        <v>5.95</v>
      </c>
      <c r="I10" s="37"/>
    </row>
    <row r="11" spans="1:9" x14ac:dyDescent="0.2">
      <c r="A11" s="46"/>
      <c r="B11" s="47" t="s">
        <v>967</v>
      </c>
      <c r="C11" s="43" t="s">
        <v>1005</v>
      </c>
      <c r="D11" s="43" t="s">
        <v>1006</v>
      </c>
      <c r="E11" s="43" t="s">
        <v>999</v>
      </c>
      <c r="F11" s="43">
        <v>9811</v>
      </c>
      <c r="G11" s="44">
        <v>213.1</v>
      </c>
      <c r="H11" s="45">
        <v>5.36</v>
      </c>
      <c r="I11" s="37"/>
    </row>
    <row r="12" spans="1:9" x14ac:dyDescent="0.2">
      <c r="A12" s="46"/>
      <c r="B12" s="47" t="s">
        <v>967</v>
      </c>
      <c r="C12" s="43" t="s">
        <v>1020</v>
      </c>
      <c r="D12" s="43" t="s">
        <v>1021</v>
      </c>
      <c r="E12" s="43" t="s">
        <v>1022</v>
      </c>
      <c r="F12" s="43">
        <v>15661</v>
      </c>
      <c r="G12" s="44">
        <v>167.61</v>
      </c>
      <c r="H12" s="45">
        <v>4.21</v>
      </c>
      <c r="I12" s="37"/>
    </row>
    <row r="13" spans="1:9" x14ac:dyDescent="0.2">
      <c r="A13" s="46"/>
      <c r="B13" s="47" t="s">
        <v>967</v>
      </c>
      <c r="C13" s="43" t="s">
        <v>839</v>
      </c>
      <c r="D13" s="43" t="s">
        <v>1172</v>
      </c>
      <c r="E13" s="43" t="s">
        <v>1161</v>
      </c>
      <c r="F13" s="43">
        <v>34567</v>
      </c>
      <c r="G13" s="44">
        <v>130.11000000000001</v>
      </c>
      <c r="H13" s="45">
        <v>3.27</v>
      </c>
      <c r="I13" s="37"/>
    </row>
    <row r="14" spans="1:9" x14ac:dyDescent="0.2">
      <c r="A14" s="46"/>
      <c r="B14" s="47" t="s">
        <v>967</v>
      </c>
      <c r="C14" s="43" t="s">
        <v>1034</v>
      </c>
      <c r="D14" s="43" t="s">
        <v>1035</v>
      </c>
      <c r="E14" s="43" t="s">
        <v>1036</v>
      </c>
      <c r="F14" s="43">
        <v>34034</v>
      </c>
      <c r="G14" s="44">
        <v>98.32</v>
      </c>
      <c r="H14" s="45">
        <v>2.4700000000000002</v>
      </c>
      <c r="I14" s="37"/>
    </row>
    <row r="15" spans="1:9" x14ac:dyDescent="0.2">
      <c r="A15" s="46"/>
      <c r="B15" s="47" t="s">
        <v>967</v>
      </c>
      <c r="C15" s="43" t="s">
        <v>973</v>
      </c>
      <c r="D15" s="43" t="s">
        <v>974</v>
      </c>
      <c r="E15" s="43" t="s">
        <v>975</v>
      </c>
      <c r="F15" s="43">
        <v>4959</v>
      </c>
      <c r="G15" s="44">
        <v>87.6</v>
      </c>
      <c r="H15" s="45">
        <v>2.2000000000000002</v>
      </c>
      <c r="I15" s="37"/>
    </row>
    <row r="16" spans="1:9" x14ac:dyDescent="0.2">
      <c r="A16" s="46"/>
      <c r="B16" s="47" t="s">
        <v>967</v>
      </c>
      <c r="C16" s="43" t="s">
        <v>1206</v>
      </c>
      <c r="D16" s="43" t="s">
        <v>1207</v>
      </c>
      <c r="E16" s="43" t="s">
        <v>1161</v>
      </c>
      <c r="F16" s="43">
        <v>8853</v>
      </c>
      <c r="G16" s="44">
        <v>83.59</v>
      </c>
      <c r="H16" s="45">
        <v>2.1</v>
      </c>
      <c r="I16" s="37"/>
    </row>
    <row r="17" spans="1:9" x14ac:dyDescent="0.2">
      <c r="A17" s="46"/>
      <c r="B17" s="47" t="s">
        <v>967</v>
      </c>
      <c r="C17" s="43" t="s">
        <v>1017</v>
      </c>
      <c r="D17" s="43" t="s">
        <v>1018</v>
      </c>
      <c r="E17" s="43" t="s">
        <v>1019</v>
      </c>
      <c r="F17" s="43">
        <v>14480</v>
      </c>
      <c r="G17" s="44">
        <v>82.17</v>
      </c>
      <c r="H17" s="45">
        <v>2.0699999999999998</v>
      </c>
      <c r="I17" s="37"/>
    </row>
    <row r="18" spans="1:9" x14ac:dyDescent="0.2">
      <c r="A18" s="46"/>
      <c r="B18" s="47" t="s">
        <v>967</v>
      </c>
      <c r="C18" s="43" t="s">
        <v>1184</v>
      </c>
      <c r="D18" s="43" t="s">
        <v>1185</v>
      </c>
      <c r="E18" s="43" t="s">
        <v>1002</v>
      </c>
      <c r="F18" s="43">
        <v>13610</v>
      </c>
      <c r="G18" s="44">
        <v>77.67</v>
      </c>
      <c r="H18" s="45">
        <v>1.95</v>
      </c>
      <c r="I18" s="37"/>
    </row>
    <row r="19" spans="1:9" x14ac:dyDescent="0.2">
      <c r="A19" s="46"/>
      <c r="B19" s="47" t="s">
        <v>967</v>
      </c>
      <c r="C19" s="43" t="s">
        <v>958</v>
      </c>
      <c r="D19" s="43" t="s">
        <v>1323</v>
      </c>
      <c r="E19" s="43" t="s">
        <v>975</v>
      </c>
      <c r="F19" s="43">
        <v>5962</v>
      </c>
      <c r="G19" s="44">
        <v>77.48</v>
      </c>
      <c r="H19" s="45">
        <v>1.95</v>
      </c>
      <c r="I19" s="37"/>
    </row>
    <row r="20" spans="1:9" x14ac:dyDescent="0.2">
      <c r="A20" s="46"/>
      <c r="B20" s="47" t="s">
        <v>967</v>
      </c>
      <c r="C20" s="43" t="s">
        <v>1043</v>
      </c>
      <c r="D20" s="43" t="s">
        <v>1044</v>
      </c>
      <c r="E20" s="43" t="s">
        <v>1045</v>
      </c>
      <c r="F20" s="43">
        <v>22890</v>
      </c>
      <c r="G20" s="44">
        <v>75.59</v>
      </c>
      <c r="H20" s="45">
        <v>1.9</v>
      </c>
      <c r="I20" s="37"/>
    </row>
    <row r="21" spans="1:9" x14ac:dyDescent="0.2">
      <c r="A21" s="46"/>
      <c r="B21" s="47" t="s">
        <v>967</v>
      </c>
      <c r="C21" s="43" t="s">
        <v>1330</v>
      </c>
      <c r="D21" s="43" t="s">
        <v>1331</v>
      </c>
      <c r="E21" s="43" t="s">
        <v>999</v>
      </c>
      <c r="F21" s="43">
        <v>12563</v>
      </c>
      <c r="G21" s="44">
        <v>70.25</v>
      </c>
      <c r="H21" s="45">
        <v>1.77</v>
      </c>
      <c r="I21" s="37"/>
    </row>
    <row r="22" spans="1:9" x14ac:dyDescent="0.2">
      <c r="A22" s="46"/>
      <c r="B22" s="47" t="s">
        <v>967</v>
      </c>
      <c r="C22" s="43" t="s">
        <v>1317</v>
      </c>
      <c r="D22" s="43" t="s">
        <v>1318</v>
      </c>
      <c r="E22" s="43" t="s">
        <v>999</v>
      </c>
      <c r="F22" s="43">
        <v>5129</v>
      </c>
      <c r="G22" s="44">
        <v>64.760000000000005</v>
      </c>
      <c r="H22" s="45">
        <v>1.63</v>
      </c>
      <c r="I22" s="37"/>
    </row>
    <row r="23" spans="1:9" x14ac:dyDescent="0.2">
      <c r="A23" s="46"/>
      <c r="B23" s="47" t="s">
        <v>967</v>
      </c>
      <c r="C23" s="43" t="s">
        <v>1118</v>
      </c>
      <c r="D23" s="43" t="s">
        <v>1119</v>
      </c>
      <c r="E23" s="43" t="s">
        <v>1019</v>
      </c>
      <c r="F23" s="43">
        <v>2437</v>
      </c>
      <c r="G23" s="44">
        <v>61.77</v>
      </c>
      <c r="H23" s="45">
        <v>1.55</v>
      </c>
      <c r="I23" s="37"/>
    </row>
    <row r="24" spans="1:9" x14ac:dyDescent="0.2">
      <c r="A24" s="46"/>
      <c r="B24" s="47" t="s">
        <v>967</v>
      </c>
      <c r="C24" s="43" t="s">
        <v>1202</v>
      </c>
      <c r="D24" s="43" t="s">
        <v>1203</v>
      </c>
      <c r="E24" s="43" t="s">
        <v>1055</v>
      </c>
      <c r="F24" s="43">
        <v>12824</v>
      </c>
      <c r="G24" s="44">
        <v>54.4</v>
      </c>
      <c r="H24" s="45">
        <v>1.37</v>
      </c>
      <c r="I24" s="37"/>
    </row>
    <row r="25" spans="1:9" x14ac:dyDescent="0.2">
      <c r="A25" s="46"/>
      <c r="B25" s="47" t="s">
        <v>967</v>
      </c>
      <c r="C25" s="43" t="s">
        <v>1023</v>
      </c>
      <c r="D25" s="43" t="s">
        <v>1024</v>
      </c>
      <c r="E25" s="43" t="s">
        <v>1025</v>
      </c>
      <c r="F25" s="43">
        <v>39649</v>
      </c>
      <c r="G25" s="44">
        <v>54.32</v>
      </c>
      <c r="H25" s="45">
        <v>1.37</v>
      </c>
      <c r="I25" s="37"/>
    </row>
    <row r="26" spans="1:9" x14ac:dyDescent="0.2">
      <c r="A26" s="46"/>
      <c r="B26" s="47" t="s">
        <v>967</v>
      </c>
      <c r="C26" s="43" t="s">
        <v>1078</v>
      </c>
      <c r="D26" s="43" t="s">
        <v>558</v>
      </c>
      <c r="E26" s="43" t="s">
        <v>975</v>
      </c>
      <c r="F26" s="43">
        <v>7310</v>
      </c>
      <c r="G26" s="44">
        <v>53.24</v>
      </c>
      <c r="H26" s="45">
        <v>1.34</v>
      </c>
      <c r="I26" s="37"/>
    </row>
    <row r="27" spans="1:9" x14ac:dyDescent="0.2">
      <c r="A27" s="46"/>
      <c r="B27" s="47" t="s">
        <v>967</v>
      </c>
      <c r="C27" s="43" t="s">
        <v>154</v>
      </c>
      <c r="D27" s="43" t="s">
        <v>155</v>
      </c>
      <c r="E27" s="43" t="s">
        <v>1161</v>
      </c>
      <c r="F27" s="43">
        <v>2581</v>
      </c>
      <c r="G27" s="44">
        <v>49.32</v>
      </c>
      <c r="H27" s="45">
        <v>1.24</v>
      </c>
      <c r="I27" s="37"/>
    </row>
    <row r="28" spans="1:9" x14ac:dyDescent="0.2">
      <c r="A28" s="46"/>
      <c r="B28" s="47" t="s">
        <v>967</v>
      </c>
      <c r="C28" s="43" t="s">
        <v>1326</v>
      </c>
      <c r="D28" s="43" t="s">
        <v>1327</v>
      </c>
      <c r="E28" s="43" t="s">
        <v>1009</v>
      </c>
      <c r="F28" s="43">
        <v>23775</v>
      </c>
      <c r="G28" s="44">
        <v>48.01</v>
      </c>
      <c r="H28" s="45">
        <v>1.21</v>
      </c>
      <c r="I28" s="37"/>
    </row>
    <row r="29" spans="1:9" x14ac:dyDescent="0.2">
      <c r="A29" s="46"/>
      <c r="B29" s="47" t="s">
        <v>967</v>
      </c>
      <c r="C29" s="43" t="s">
        <v>1347</v>
      </c>
      <c r="D29" s="43" t="s">
        <v>1348</v>
      </c>
      <c r="E29" s="43" t="s">
        <v>1161</v>
      </c>
      <c r="F29" s="43">
        <v>2308</v>
      </c>
      <c r="G29" s="44">
        <v>47.9</v>
      </c>
      <c r="H29" s="45">
        <v>1.2</v>
      </c>
      <c r="I29" s="37"/>
    </row>
    <row r="30" spans="1:9" x14ac:dyDescent="0.2">
      <c r="A30" s="46"/>
      <c r="B30" s="47" t="s">
        <v>967</v>
      </c>
      <c r="C30" s="43" t="s">
        <v>1321</v>
      </c>
      <c r="D30" s="43" t="s">
        <v>1322</v>
      </c>
      <c r="E30" s="43" t="s">
        <v>1161</v>
      </c>
      <c r="F30" s="43">
        <v>2545</v>
      </c>
      <c r="G30" s="44">
        <v>44.89</v>
      </c>
      <c r="H30" s="45">
        <v>1.1299999999999999</v>
      </c>
      <c r="I30" s="37"/>
    </row>
    <row r="31" spans="1:9" x14ac:dyDescent="0.2">
      <c r="A31" s="46"/>
      <c r="B31" s="47" t="s">
        <v>967</v>
      </c>
      <c r="C31" s="43" t="s">
        <v>1208</v>
      </c>
      <c r="D31" s="43" t="s">
        <v>1209</v>
      </c>
      <c r="E31" s="43" t="s">
        <v>1002</v>
      </c>
      <c r="F31" s="43">
        <v>8710</v>
      </c>
      <c r="G31" s="44">
        <v>42.68</v>
      </c>
      <c r="H31" s="45">
        <v>1.07</v>
      </c>
      <c r="I31" s="37"/>
    </row>
    <row r="32" spans="1:9" x14ac:dyDescent="0.2">
      <c r="A32" s="46"/>
      <c r="B32" s="47" t="s">
        <v>967</v>
      </c>
      <c r="C32" s="43" t="s">
        <v>847</v>
      </c>
      <c r="D32" s="43" t="s">
        <v>160</v>
      </c>
      <c r="E32" s="43" t="s">
        <v>1025</v>
      </c>
      <c r="F32" s="43">
        <v>42369</v>
      </c>
      <c r="G32" s="44">
        <v>42.33</v>
      </c>
      <c r="H32" s="45">
        <v>1.06</v>
      </c>
      <c r="I32" s="37"/>
    </row>
    <row r="33" spans="1:9" x14ac:dyDescent="0.2">
      <c r="A33" s="46"/>
      <c r="B33" s="47" t="s">
        <v>967</v>
      </c>
      <c r="C33" s="43" t="s">
        <v>1041</v>
      </c>
      <c r="D33" s="43" t="s">
        <v>1042</v>
      </c>
      <c r="E33" s="43" t="s">
        <v>1019</v>
      </c>
      <c r="F33" s="43">
        <v>4588</v>
      </c>
      <c r="G33" s="44">
        <v>41.67</v>
      </c>
      <c r="H33" s="45">
        <v>1.05</v>
      </c>
      <c r="I33" s="37"/>
    </row>
    <row r="34" spans="1:9" x14ac:dyDescent="0.2">
      <c r="A34" s="46"/>
      <c r="B34" s="47" t="s">
        <v>967</v>
      </c>
      <c r="C34" s="43" t="s">
        <v>1046</v>
      </c>
      <c r="D34" s="43" t="s">
        <v>1047</v>
      </c>
      <c r="E34" s="43" t="s">
        <v>1019</v>
      </c>
      <c r="F34" s="43">
        <v>9760</v>
      </c>
      <c r="G34" s="44">
        <v>39.119999999999997</v>
      </c>
      <c r="H34" s="45">
        <v>0.98</v>
      </c>
      <c r="I34" s="37"/>
    </row>
    <row r="35" spans="1:9" x14ac:dyDescent="0.2">
      <c r="A35" s="46"/>
      <c r="B35" s="47" t="s">
        <v>967</v>
      </c>
      <c r="C35" s="43" t="s">
        <v>1335</v>
      </c>
      <c r="D35" s="43" t="s">
        <v>1336</v>
      </c>
      <c r="E35" s="43" t="s">
        <v>1036</v>
      </c>
      <c r="F35" s="43">
        <v>11381</v>
      </c>
      <c r="G35" s="44">
        <v>36.85</v>
      </c>
      <c r="H35" s="45">
        <v>0.93</v>
      </c>
      <c r="I35" s="37"/>
    </row>
    <row r="36" spans="1:9" x14ac:dyDescent="0.2">
      <c r="A36" s="46"/>
      <c r="B36" s="47" t="s">
        <v>967</v>
      </c>
      <c r="C36" s="43" t="s">
        <v>197</v>
      </c>
      <c r="D36" s="43" t="s">
        <v>198</v>
      </c>
      <c r="E36" s="43" t="s">
        <v>1009</v>
      </c>
      <c r="F36" s="43">
        <v>12149</v>
      </c>
      <c r="G36" s="44">
        <v>35.229999999999997</v>
      </c>
      <c r="H36" s="45">
        <v>0.89</v>
      </c>
      <c r="I36" s="37"/>
    </row>
    <row r="37" spans="1:9" x14ac:dyDescent="0.2">
      <c r="A37" s="46"/>
      <c r="B37" s="47" t="s">
        <v>967</v>
      </c>
      <c r="C37" s="43" t="s">
        <v>1470</v>
      </c>
      <c r="D37" s="43" t="s">
        <v>1471</v>
      </c>
      <c r="E37" s="43" t="s">
        <v>1060</v>
      </c>
      <c r="F37" s="43">
        <v>1954</v>
      </c>
      <c r="G37" s="44">
        <v>34.47</v>
      </c>
      <c r="H37" s="45">
        <v>0.87</v>
      </c>
      <c r="I37" s="37"/>
    </row>
    <row r="38" spans="1:9" x14ac:dyDescent="0.2">
      <c r="A38" s="46"/>
      <c r="B38" s="47" t="s">
        <v>967</v>
      </c>
      <c r="C38" s="43" t="s">
        <v>1182</v>
      </c>
      <c r="D38" s="43" t="s">
        <v>1183</v>
      </c>
      <c r="E38" s="43" t="s">
        <v>975</v>
      </c>
      <c r="F38" s="43">
        <v>8182</v>
      </c>
      <c r="G38" s="44">
        <v>34.42</v>
      </c>
      <c r="H38" s="45">
        <v>0.87</v>
      </c>
      <c r="I38" s="37"/>
    </row>
    <row r="39" spans="1:9" x14ac:dyDescent="0.2">
      <c r="A39" s="46"/>
      <c r="B39" s="47" t="s">
        <v>967</v>
      </c>
      <c r="C39" s="43" t="s">
        <v>1116</v>
      </c>
      <c r="D39" s="43" t="s">
        <v>1117</v>
      </c>
      <c r="E39" s="43" t="s">
        <v>1060</v>
      </c>
      <c r="F39" s="43">
        <v>1223</v>
      </c>
      <c r="G39" s="44">
        <v>33.200000000000003</v>
      </c>
      <c r="H39" s="45">
        <v>0.83</v>
      </c>
      <c r="I39" s="37"/>
    </row>
    <row r="40" spans="1:9" x14ac:dyDescent="0.2">
      <c r="A40" s="46"/>
      <c r="B40" s="47" t="s">
        <v>967</v>
      </c>
      <c r="C40" s="43" t="s">
        <v>152</v>
      </c>
      <c r="D40" s="43" t="s">
        <v>153</v>
      </c>
      <c r="E40" s="43" t="s">
        <v>1069</v>
      </c>
      <c r="F40" s="43">
        <v>24740</v>
      </c>
      <c r="G40" s="44">
        <v>30.33</v>
      </c>
      <c r="H40" s="45">
        <v>0.76</v>
      </c>
      <c r="I40" s="37"/>
    </row>
    <row r="41" spans="1:9" x14ac:dyDescent="0.2">
      <c r="A41" s="46"/>
      <c r="B41" s="47" t="s">
        <v>967</v>
      </c>
      <c r="C41" s="43" t="s">
        <v>158</v>
      </c>
      <c r="D41" s="43" t="s">
        <v>159</v>
      </c>
      <c r="E41" s="43" t="s">
        <v>1152</v>
      </c>
      <c r="F41" s="43">
        <v>8640</v>
      </c>
      <c r="G41" s="44">
        <v>29.57</v>
      </c>
      <c r="H41" s="45">
        <v>0.74</v>
      </c>
      <c r="I41" s="37"/>
    </row>
    <row r="42" spans="1:9" x14ac:dyDescent="0.2">
      <c r="A42" s="46"/>
      <c r="B42" s="47" t="s">
        <v>967</v>
      </c>
      <c r="C42" s="43" t="s">
        <v>764</v>
      </c>
      <c r="D42" s="43" t="s">
        <v>1139</v>
      </c>
      <c r="E42" s="43" t="s">
        <v>1025</v>
      </c>
      <c r="F42" s="43">
        <v>30824</v>
      </c>
      <c r="G42" s="44">
        <v>28.16</v>
      </c>
      <c r="H42" s="45">
        <v>0.71</v>
      </c>
      <c r="I42" s="37"/>
    </row>
    <row r="43" spans="1:9" x14ac:dyDescent="0.2">
      <c r="A43" s="46"/>
      <c r="B43" s="47" t="s">
        <v>967</v>
      </c>
      <c r="C43" s="43" t="s">
        <v>1050</v>
      </c>
      <c r="D43" s="43" t="s">
        <v>1051</v>
      </c>
      <c r="E43" s="43" t="s">
        <v>1052</v>
      </c>
      <c r="F43" s="43">
        <v>15196</v>
      </c>
      <c r="G43" s="44">
        <v>26.88</v>
      </c>
      <c r="H43" s="45">
        <v>0.68</v>
      </c>
      <c r="I43" s="37"/>
    </row>
    <row r="44" spans="1:9" x14ac:dyDescent="0.2">
      <c r="A44" s="46"/>
      <c r="B44" s="47" t="s">
        <v>967</v>
      </c>
      <c r="C44" s="43" t="s">
        <v>559</v>
      </c>
      <c r="D44" s="43" t="s">
        <v>560</v>
      </c>
      <c r="E44" s="43" t="s">
        <v>1060</v>
      </c>
      <c r="F44" s="43">
        <v>14710</v>
      </c>
      <c r="G44" s="44">
        <v>26.87</v>
      </c>
      <c r="H44" s="45">
        <v>0.68</v>
      </c>
      <c r="I44" s="37"/>
    </row>
    <row r="45" spans="1:9" x14ac:dyDescent="0.2">
      <c r="A45" s="46"/>
      <c r="B45" s="47" t="s">
        <v>967</v>
      </c>
      <c r="C45" s="43" t="s">
        <v>561</v>
      </c>
      <c r="D45" s="43" t="s">
        <v>562</v>
      </c>
      <c r="E45" s="43" t="s">
        <v>1004</v>
      </c>
      <c r="F45" s="43">
        <v>24134</v>
      </c>
      <c r="G45" s="44">
        <v>26.45</v>
      </c>
      <c r="H45" s="45">
        <v>0.66</v>
      </c>
      <c r="I45" s="37"/>
    </row>
    <row r="46" spans="1:9" x14ac:dyDescent="0.2">
      <c r="A46" s="46"/>
      <c r="B46" s="47" t="s">
        <v>967</v>
      </c>
      <c r="C46" s="43" t="s">
        <v>976</v>
      </c>
      <c r="D46" s="43" t="s">
        <v>977</v>
      </c>
      <c r="E46" s="43" t="s">
        <v>975</v>
      </c>
      <c r="F46" s="43">
        <v>3613</v>
      </c>
      <c r="G46" s="44">
        <v>23.32</v>
      </c>
      <c r="H46" s="45">
        <v>0.59</v>
      </c>
      <c r="I46" s="37"/>
    </row>
    <row r="47" spans="1:9" x14ac:dyDescent="0.2">
      <c r="A47" s="46"/>
      <c r="B47" s="47" t="s">
        <v>967</v>
      </c>
      <c r="C47" s="43" t="s">
        <v>1007</v>
      </c>
      <c r="D47" s="43" t="s">
        <v>1008</v>
      </c>
      <c r="E47" s="43" t="s">
        <v>1009</v>
      </c>
      <c r="F47" s="43">
        <v>15249</v>
      </c>
      <c r="G47" s="44">
        <v>21.64</v>
      </c>
      <c r="H47" s="45">
        <v>0.54</v>
      </c>
      <c r="I47" s="37"/>
    </row>
    <row r="48" spans="1:9" x14ac:dyDescent="0.2">
      <c r="A48" s="46"/>
      <c r="B48" s="47" t="s">
        <v>967</v>
      </c>
      <c r="C48" s="43" t="s">
        <v>1220</v>
      </c>
      <c r="D48" s="43" t="s">
        <v>1221</v>
      </c>
      <c r="E48" s="43" t="s">
        <v>1060</v>
      </c>
      <c r="F48" s="43">
        <v>1799</v>
      </c>
      <c r="G48" s="44">
        <v>19.95</v>
      </c>
      <c r="H48" s="45">
        <v>0.5</v>
      </c>
      <c r="I48" s="37"/>
    </row>
    <row r="49" spans="1:9" x14ac:dyDescent="0.2">
      <c r="A49" s="46"/>
      <c r="B49" s="47" t="s">
        <v>967</v>
      </c>
      <c r="C49" s="43" t="s">
        <v>1222</v>
      </c>
      <c r="D49" s="43" t="s">
        <v>1223</v>
      </c>
      <c r="E49" s="43" t="s">
        <v>1055</v>
      </c>
      <c r="F49" s="43">
        <v>7348</v>
      </c>
      <c r="G49" s="44">
        <v>19.18</v>
      </c>
      <c r="H49" s="45">
        <v>0.48</v>
      </c>
      <c r="I49" s="37"/>
    </row>
    <row r="50" spans="1:9" x14ac:dyDescent="0.2">
      <c r="A50" s="46"/>
      <c r="B50" s="47" t="s">
        <v>967</v>
      </c>
      <c r="C50" s="43" t="s">
        <v>978</v>
      </c>
      <c r="D50" s="43" t="s">
        <v>979</v>
      </c>
      <c r="E50" s="43" t="s">
        <v>975</v>
      </c>
      <c r="F50" s="43">
        <v>2864</v>
      </c>
      <c r="G50" s="44">
        <v>17.940000000000001</v>
      </c>
      <c r="H50" s="45">
        <v>0.45</v>
      </c>
      <c r="I50" s="37"/>
    </row>
    <row r="51" spans="1:9" x14ac:dyDescent="0.2">
      <c r="A51" s="46"/>
      <c r="B51" s="47" t="s">
        <v>967</v>
      </c>
      <c r="C51" s="43" t="s">
        <v>1213</v>
      </c>
      <c r="D51" s="43" t="s">
        <v>1214</v>
      </c>
      <c r="E51" s="43" t="s">
        <v>1028</v>
      </c>
      <c r="F51" s="43">
        <v>4971</v>
      </c>
      <c r="G51" s="44">
        <v>17.29</v>
      </c>
      <c r="H51" s="45">
        <v>0.43</v>
      </c>
      <c r="I51" s="37"/>
    </row>
    <row r="52" spans="1:9" x14ac:dyDescent="0.2">
      <c r="A52" s="46"/>
      <c r="B52" s="47" t="s">
        <v>967</v>
      </c>
      <c r="C52" s="43" t="s">
        <v>156</v>
      </c>
      <c r="D52" s="43" t="s">
        <v>157</v>
      </c>
      <c r="E52" s="43" t="s">
        <v>1134</v>
      </c>
      <c r="F52" s="43">
        <v>8580</v>
      </c>
      <c r="G52" s="44">
        <v>14.3</v>
      </c>
      <c r="H52" s="45">
        <v>0.36</v>
      </c>
      <c r="I52" s="37"/>
    </row>
    <row r="53" spans="1:9" x14ac:dyDescent="0.2">
      <c r="A53" s="46"/>
      <c r="B53" s="47" t="s">
        <v>967</v>
      </c>
      <c r="C53" s="43" t="s">
        <v>1114</v>
      </c>
      <c r="D53" s="43" t="s">
        <v>1115</v>
      </c>
      <c r="E53" s="43" t="s">
        <v>1019</v>
      </c>
      <c r="F53" s="43">
        <v>2970</v>
      </c>
      <c r="G53" s="44">
        <v>13.46</v>
      </c>
      <c r="H53" s="45">
        <v>0.34</v>
      </c>
      <c r="I53" s="37"/>
    </row>
    <row r="54" spans="1:9" x14ac:dyDescent="0.2">
      <c r="A54" s="46"/>
      <c r="B54" s="47" t="s">
        <v>967</v>
      </c>
      <c r="C54" s="43" t="s">
        <v>563</v>
      </c>
      <c r="D54" s="43" t="s">
        <v>564</v>
      </c>
      <c r="E54" s="43" t="s">
        <v>1060</v>
      </c>
      <c r="F54" s="43">
        <v>23423</v>
      </c>
      <c r="G54" s="44">
        <v>12.75</v>
      </c>
      <c r="H54" s="45">
        <v>0.32</v>
      </c>
      <c r="I54" s="37"/>
    </row>
    <row r="55" spans="1:9" ht="13.5" thickBot="1" x14ac:dyDescent="0.25">
      <c r="A55" s="46"/>
      <c r="B55" s="43"/>
      <c r="C55" s="43"/>
      <c r="D55" s="43"/>
      <c r="E55" s="38" t="s">
        <v>855</v>
      </c>
      <c r="F55" s="43"/>
      <c r="G55" s="48">
        <v>3977.29</v>
      </c>
      <c r="H55" s="49">
        <v>99.97</v>
      </c>
      <c r="I55" s="37"/>
    </row>
    <row r="56" spans="1:9" ht="13.5" thickTop="1" x14ac:dyDescent="0.2">
      <c r="A56" s="46"/>
      <c r="B56" s="43"/>
      <c r="C56" s="43"/>
      <c r="D56" s="43"/>
      <c r="E56" s="43"/>
      <c r="F56" s="43"/>
      <c r="G56" s="44"/>
      <c r="H56" s="45"/>
      <c r="I56" s="37"/>
    </row>
    <row r="57" spans="1:9" x14ac:dyDescent="0.2">
      <c r="A57" s="50" t="s">
        <v>897</v>
      </c>
      <c r="B57" s="43"/>
      <c r="C57" s="43"/>
      <c r="D57" s="43"/>
      <c r="E57" s="43"/>
      <c r="F57" s="43"/>
      <c r="G57" s="51">
        <v>1.35</v>
      </c>
      <c r="H57" s="52">
        <v>0.03</v>
      </c>
      <c r="I57" s="37"/>
    </row>
    <row r="58" spans="1:9" x14ac:dyDescent="0.2">
      <c r="A58" s="46"/>
      <c r="B58" s="43"/>
      <c r="C58" s="43"/>
      <c r="D58" s="43"/>
      <c r="E58" s="43"/>
      <c r="F58" s="43"/>
      <c r="G58" s="44"/>
      <c r="H58" s="45"/>
    </row>
    <row r="59" spans="1:9" ht="13.5" thickBot="1" x14ac:dyDescent="0.25">
      <c r="A59" s="46"/>
      <c r="B59" s="43"/>
      <c r="C59" s="43"/>
      <c r="D59" s="43"/>
      <c r="E59" s="38" t="s">
        <v>898</v>
      </c>
      <c r="F59" s="43"/>
      <c r="G59" s="48">
        <v>3978.64</v>
      </c>
      <c r="H59" s="49">
        <v>100</v>
      </c>
      <c r="I59" s="37"/>
    </row>
    <row r="60" spans="1:9" ht="13.5" thickTop="1" x14ac:dyDescent="0.2">
      <c r="A60" s="46"/>
      <c r="B60" s="43"/>
      <c r="C60" s="43"/>
      <c r="D60" s="43"/>
      <c r="E60" s="43"/>
      <c r="F60" s="43"/>
      <c r="G60" s="44"/>
      <c r="H60" s="45"/>
      <c r="I60" s="37"/>
    </row>
    <row r="61" spans="1:9" x14ac:dyDescent="0.2">
      <c r="A61" s="53" t="s">
        <v>899</v>
      </c>
      <c r="B61" s="43"/>
      <c r="C61" s="43"/>
      <c r="D61" s="43"/>
      <c r="E61" s="43"/>
      <c r="F61" s="43"/>
      <c r="G61" s="44"/>
      <c r="H61" s="45"/>
      <c r="I61" s="37"/>
    </row>
    <row r="62" spans="1:9" x14ac:dyDescent="0.2">
      <c r="A62" s="53"/>
      <c r="B62" s="43"/>
      <c r="C62" s="43"/>
      <c r="D62" s="43"/>
      <c r="E62" s="43"/>
      <c r="F62" s="43"/>
      <c r="G62" s="44"/>
      <c r="H62" s="45"/>
      <c r="I62" s="37"/>
    </row>
    <row r="63" spans="1:9" x14ac:dyDescent="0.2">
      <c r="A63" s="46">
        <v>1</v>
      </c>
      <c r="B63" s="43" t="s">
        <v>901</v>
      </c>
      <c r="C63" s="43"/>
      <c r="D63" s="43"/>
      <c r="E63" s="43"/>
      <c r="F63" s="43"/>
      <c r="G63" s="44"/>
      <c r="H63" s="45"/>
      <c r="I63" s="37"/>
    </row>
    <row r="64" spans="1:9" x14ac:dyDescent="0.2">
      <c r="A64" s="54"/>
      <c r="B64" s="55"/>
      <c r="C64" s="55"/>
      <c r="D64" s="55"/>
      <c r="E64" s="55"/>
      <c r="F64" s="55"/>
      <c r="G64" s="56"/>
      <c r="H64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94"/>
  <sheetViews>
    <sheetView topLeftCell="A67" workbookViewId="0">
      <selection activeCell="B72" sqref="B72:C72"/>
    </sheetView>
  </sheetViews>
  <sheetFormatPr defaultRowHeight="12.75" x14ac:dyDescent="0.2"/>
  <cols>
    <col min="1" max="1" width="2.7109375" style="37" customWidth="1"/>
    <col min="2" max="2" width="41.85546875" style="37" customWidth="1"/>
    <col min="3" max="3" width="7.5703125" style="37" customWidth="1"/>
    <col min="4" max="4" width="12.42578125" style="37" bestFit="1" customWidth="1"/>
    <col min="5" max="5" width="20.42578125" style="37" bestFit="1" customWidth="1"/>
    <col min="6" max="6" width="8.7109375" style="37" customWidth="1"/>
    <col min="7" max="7" width="13.28515625" style="58" customWidth="1"/>
    <col min="8" max="8" width="13.28515625" style="59" customWidth="1"/>
    <col min="10" max="16384" width="9.140625" style="37"/>
  </cols>
  <sheetData>
    <row r="1" spans="1:9" x14ac:dyDescent="0.2">
      <c r="A1" s="32"/>
      <c r="B1" s="34" t="s">
        <v>249</v>
      </c>
      <c r="D1" s="33"/>
      <c r="E1" s="33"/>
      <c r="F1" s="33"/>
      <c r="G1" s="35"/>
      <c r="H1" s="36"/>
      <c r="I1" s="37"/>
    </row>
    <row r="2" spans="1:9" ht="33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3" t="s">
        <v>1339</v>
      </c>
      <c r="C5" s="43"/>
      <c r="D5" s="43" t="s">
        <v>1340</v>
      </c>
      <c r="E5" s="43" t="s">
        <v>1212</v>
      </c>
      <c r="F5" s="43">
        <v>79987</v>
      </c>
      <c r="G5" s="44">
        <v>920.69</v>
      </c>
      <c r="H5" s="45">
        <v>3.75</v>
      </c>
      <c r="I5" s="37"/>
    </row>
    <row r="6" spans="1:9" x14ac:dyDescent="0.2">
      <c r="A6" s="46"/>
      <c r="B6" s="43" t="s">
        <v>1337</v>
      </c>
      <c r="C6" s="43"/>
      <c r="D6" s="43" t="s">
        <v>1338</v>
      </c>
      <c r="E6" s="43" t="s">
        <v>1060</v>
      </c>
      <c r="F6" s="43">
        <v>18578</v>
      </c>
      <c r="G6" s="44">
        <v>806.69</v>
      </c>
      <c r="H6" s="45">
        <v>3.28</v>
      </c>
      <c r="I6" s="37"/>
    </row>
    <row r="7" spans="1:9" x14ac:dyDescent="0.2">
      <c r="A7" s="46"/>
      <c r="B7" s="43" t="s">
        <v>1123</v>
      </c>
      <c r="C7" s="43"/>
      <c r="D7" s="43" t="s">
        <v>1124</v>
      </c>
      <c r="E7" s="43" t="s">
        <v>975</v>
      </c>
      <c r="F7" s="43">
        <v>852430</v>
      </c>
      <c r="G7" s="44">
        <v>716.47</v>
      </c>
      <c r="H7" s="45">
        <v>2.92</v>
      </c>
      <c r="I7" s="37"/>
    </row>
    <row r="8" spans="1:9" x14ac:dyDescent="0.2">
      <c r="A8" s="46"/>
      <c r="B8" s="43" t="s">
        <v>1319</v>
      </c>
      <c r="C8" s="43"/>
      <c r="D8" s="43" t="s">
        <v>1320</v>
      </c>
      <c r="E8" s="43" t="s">
        <v>1147</v>
      </c>
      <c r="F8" s="43">
        <v>322812</v>
      </c>
      <c r="G8" s="44">
        <v>686.3</v>
      </c>
      <c r="H8" s="45">
        <v>2.79</v>
      </c>
      <c r="I8" s="37"/>
    </row>
    <row r="9" spans="1:9" x14ac:dyDescent="0.2">
      <c r="A9" s="46"/>
      <c r="B9" s="43" t="s">
        <v>1071</v>
      </c>
      <c r="C9" s="43"/>
      <c r="D9" s="43" t="s">
        <v>1072</v>
      </c>
      <c r="E9" s="43" t="s">
        <v>1002</v>
      </c>
      <c r="F9" s="43">
        <v>74205</v>
      </c>
      <c r="G9" s="44">
        <v>683.13</v>
      </c>
      <c r="H9" s="45">
        <v>2.78</v>
      </c>
      <c r="I9" s="37"/>
    </row>
    <row r="10" spans="1:9" x14ac:dyDescent="0.2">
      <c r="A10" s="46"/>
      <c r="B10" s="43" t="s">
        <v>1127</v>
      </c>
      <c r="C10" s="43"/>
      <c r="D10" s="43" t="s">
        <v>1128</v>
      </c>
      <c r="E10" s="43" t="s">
        <v>1019</v>
      </c>
      <c r="F10" s="43">
        <v>55847</v>
      </c>
      <c r="G10" s="44">
        <v>682.09</v>
      </c>
      <c r="H10" s="45">
        <v>2.78</v>
      </c>
      <c r="I10" s="37"/>
    </row>
    <row r="11" spans="1:9" x14ac:dyDescent="0.2">
      <c r="A11" s="46"/>
      <c r="B11" s="43" t="s">
        <v>1363</v>
      </c>
      <c r="C11" s="43"/>
      <c r="D11" s="43" t="s">
        <v>1364</v>
      </c>
      <c r="E11" s="43" t="s">
        <v>1179</v>
      </c>
      <c r="F11" s="43">
        <v>75464</v>
      </c>
      <c r="G11" s="44">
        <v>680.8</v>
      </c>
      <c r="H11" s="45">
        <v>2.77</v>
      </c>
      <c r="I11" s="37"/>
    </row>
    <row r="12" spans="1:9" x14ac:dyDescent="0.2">
      <c r="A12" s="46"/>
      <c r="B12" s="43" t="s">
        <v>1367</v>
      </c>
      <c r="C12" s="43"/>
      <c r="D12" s="43" t="s">
        <v>1368</v>
      </c>
      <c r="E12" s="43" t="s">
        <v>1147</v>
      </c>
      <c r="F12" s="43">
        <v>59000</v>
      </c>
      <c r="G12" s="44">
        <v>621.71</v>
      </c>
      <c r="H12" s="45">
        <v>2.5299999999999998</v>
      </c>
      <c r="I12" s="37"/>
    </row>
    <row r="13" spans="1:9" x14ac:dyDescent="0.2">
      <c r="A13" s="46"/>
      <c r="B13" s="43" t="s">
        <v>1332</v>
      </c>
      <c r="C13" s="43"/>
      <c r="D13" s="43" t="s">
        <v>1333</v>
      </c>
      <c r="E13" s="43" t="s">
        <v>1334</v>
      </c>
      <c r="F13" s="43">
        <v>25364</v>
      </c>
      <c r="G13" s="44">
        <v>596.09</v>
      </c>
      <c r="H13" s="45">
        <v>2.4300000000000002</v>
      </c>
      <c r="I13" s="37"/>
    </row>
    <row r="14" spans="1:9" x14ac:dyDescent="0.2">
      <c r="A14" s="46"/>
      <c r="B14" s="43" t="s">
        <v>802</v>
      </c>
      <c r="C14" s="43"/>
      <c r="D14" s="43" t="s">
        <v>1120</v>
      </c>
      <c r="E14" s="43" t="s">
        <v>975</v>
      </c>
      <c r="F14" s="43">
        <v>153757</v>
      </c>
      <c r="G14" s="44">
        <v>569.21</v>
      </c>
      <c r="H14" s="45">
        <v>2.3199999999999998</v>
      </c>
      <c r="I14" s="37"/>
    </row>
    <row r="15" spans="1:9" x14ac:dyDescent="0.2">
      <c r="A15" s="46"/>
      <c r="B15" s="43" t="s">
        <v>1065</v>
      </c>
      <c r="C15" s="43"/>
      <c r="D15" s="43" t="s">
        <v>1066</v>
      </c>
      <c r="E15" s="43" t="s">
        <v>1019</v>
      </c>
      <c r="F15" s="43">
        <v>77667</v>
      </c>
      <c r="G15" s="44">
        <v>562.58000000000004</v>
      </c>
      <c r="H15" s="45">
        <v>2.29</v>
      </c>
      <c r="I15" s="37"/>
    </row>
    <row r="16" spans="1:9" x14ac:dyDescent="0.2">
      <c r="A16" s="46"/>
      <c r="B16" s="43" t="s">
        <v>1361</v>
      </c>
      <c r="C16" s="43"/>
      <c r="D16" s="43" t="s">
        <v>1362</v>
      </c>
      <c r="E16" s="43" t="s">
        <v>1031</v>
      </c>
      <c r="F16" s="43">
        <v>2755</v>
      </c>
      <c r="G16" s="44">
        <v>533.49</v>
      </c>
      <c r="H16" s="45">
        <v>2.17</v>
      </c>
      <c r="I16" s="37"/>
    </row>
    <row r="17" spans="1:9" x14ac:dyDescent="0.2">
      <c r="A17" s="46"/>
      <c r="B17" s="43" t="s">
        <v>1015</v>
      </c>
      <c r="C17" s="43"/>
      <c r="D17" s="43" t="s">
        <v>1016</v>
      </c>
      <c r="E17" s="43" t="s">
        <v>999</v>
      </c>
      <c r="F17" s="43">
        <v>27600</v>
      </c>
      <c r="G17" s="44">
        <v>507.25</v>
      </c>
      <c r="H17" s="45">
        <v>2.06</v>
      </c>
      <c r="I17" s="37"/>
    </row>
    <row r="18" spans="1:9" x14ac:dyDescent="0.2">
      <c r="A18" s="46"/>
      <c r="B18" s="43" t="s">
        <v>1043</v>
      </c>
      <c r="C18" s="43"/>
      <c r="D18" s="43" t="s">
        <v>1044</v>
      </c>
      <c r="E18" s="43" t="s">
        <v>1045</v>
      </c>
      <c r="F18" s="43">
        <v>147000</v>
      </c>
      <c r="G18" s="44">
        <v>485.47</v>
      </c>
      <c r="H18" s="45">
        <v>1.98</v>
      </c>
      <c r="I18" s="37"/>
    </row>
    <row r="19" spans="1:9" x14ac:dyDescent="0.2">
      <c r="A19" s="46"/>
      <c r="B19" s="43" t="s">
        <v>1217</v>
      </c>
      <c r="C19" s="43"/>
      <c r="D19" s="43" t="s">
        <v>1218</v>
      </c>
      <c r="E19" s="43" t="s">
        <v>1219</v>
      </c>
      <c r="F19" s="43">
        <v>39000</v>
      </c>
      <c r="G19" s="44">
        <v>484.65</v>
      </c>
      <c r="H19" s="45">
        <v>1.97</v>
      </c>
      <c r="I19" s="37"/>
    </row>
    <row r="20" spans="1:9" x14ac:dyDescent="0.2">
      <c r="A20" s="46"/>
      <c r="B20" s="43" t="s">
        <v>1380</v>
      </c>
      <c r="C20" s="43"/>
      <c r="D20" s="43" t="s">
        <v>1381</v>
      </c>
      <c r="E20" s="43" t="s">
        <v>1212</v>
      </c>
      <c r="F20" s="43">
        <v>170634</v>
      </c>
      <c r="G20" s="44">
        <v>481.27</v>
      </c>
      <c r="H20" s="45">
        <v>1.96</v>
      </c>
      <c r="I20" s="37"/>
    </row>
    <row r="21" spans="1:9" x14ac:dyDescent="0.2">
      <c r="A21" s="46"/>
      <c r="B21" s="43" t="s">
        <v>1041</v>
      </c>
      <c r="C21" s="43"/>
      <c r="D21" s="43" t="s">
        <v>1042</v>
      </c>
      <c r="E21" s="43" t="s">
        <v>1019</v>
      </c>
      <c r="F21" s="43">
        <v>52020</v>
      </c>
      <c r="G21" s="44">
        <v>472.42</v>
      </c>
      <c r="H21" s="45">
        <v>1.92</v>
      </c>
      <c r="I21" s="37"/>
    </row>
    <row r="22" spans="1:9" x14ac:dyDescent="0.2">
      <c r="A22" s="46"/>
      <c r="B22" s="43" t="s">
        <v>1343</v>
      </c>
      <c r="C22" s="43"/>
      <c r="D22" s="43" t="s">
        <v>1344</v>
      </c>
      <c r="E22" s="43" t="s">
        <v>1159</v>
      </c>
      <c r="F22" s="43">
        <v>779854</v>
      </c>
      <c r="G22" s="44">
        <v>464.79</v>
      </c>
      <c r="H22" s="45">
        <v>1.89</v>
      </c>
      <c r="I22" s="37"/>
    </row>
    <row r="23" spans="1:9" x14ac:dyDescent="0.2">
      <c r="A23" s="46"/>
      <c r="B23" s="43" t="s">
        <v>1182</v>
      </c>
      <c r="C23" s="43"/>
      <c r="D23" s="43" t="s">
        <v>1183</v>
      </c>
      <c r="E23" s="43" t="s">
        <v>975</v>
      </c>
      <c r="F23" s="43">
        <v>108934</v>
      </c>
      <c r="G23" s="44">
        <v>458.29</v>
      </c>
      <c r="H23" s="45">
        <v>1.86</v>
      </c>
      <c r="I23" s="37"/>
    </row>
    <row r="24" spans="1:9" x14ac:dyDescent="0.2">
      <c r="A24" s="46"/>
      <c r="B24" s="43" t="s">
        <v>250</v>
      </c>
      <c r="C24" s="43"/>
      <c r="D24" s="43" t="s">
        <v>251</v>
      </c>
      <c r="E24" s="43" t="s">
        <v>1009</v>
      </c>
      <c r="F24" s="43">
        <v>379577</v>
      </c>
      <c r="G24" s="44">
        <v>450.56</v>
      </c>
      <c r="H24" s="45">
        <v>1.83</v>
      </c>
      <c r="I24" s="37"/>
    </row>
    <row r="25" spans="1:9" x14ac:dyDescent="0.2">
      <c r="A25" s="46"/>
      <c r="B25" s="43" t="s">
        <v>945</v>
      </c>
      <c r="C25" s="43"/>
      <c r="D25" s="43" t="s">
        <v>252</v>
      </c>
      <c r="E25" s="43" t="s">
        <v>975</v>
      </c>
      <c r="F25" s="43">
        <v>372148</v>
      </c>
      <c r="G25" s="44">
        <v>432.25</v>
      </c>
      <c r="H25" s="45">
        <v>1.76</v>
      </c>
      <c r="I25" s="37"/>
    </row>
    <row r="26" spans="1:9" x14ac:dyDescent="0.2">
      <c r="A26" s="46"/>
      <c r="B26" s="43" t="s">
        <v>956</v>
      </c>
      <c r="C26" s="43"/>
      <c r="D26" s="43" t="s">
        <v>1012</v>
      </c>
      <c r="E26" s="43" t="s">
        <v>975</v>
      </c>
      <c r="F26" s="43">
        <v>39000</v>
      </c>
      <c r="G26" s="44">
        <v>428.51</v>
      </c>
      <c r="H26" s="45">
        <v>1.74</v>
      </c>
      <c r="I26" s="37"/>
    </row>
    <row r="27" spans="1:9" x14ac:dyDescent="0.2">
      <c r="A27" s="46"/>
      <c r="B27" s="43" t="s">
        <v>253</v>
      </c>
      <c r="C27" s="43"/>
      <c r="D27" s="43" t="s">
        <v>254</v>
      </c>
      <c r="E27" s="43" t="s">
        <v>1159</v>
      </c>
      <c r="F27" s="43">
        <v>143444</v>
      </c>
      <c r="G27" s="44">
        <v>423.02</v>
      </c>
      <c r="H27" s="45">
        <v>1.72</v>
      </c>
      <c r="I27" s="37"/>
    </row>
    <row r="28" spans="1:9" x14ac:dyDescent="0.2">
      <c r="A28" s="46"/>
      <c r="B28" s="43" t="s">
        <v>10</v>
      </c>
      <c r="C28" s="43"/>
      <c r="D28" s="43" t="s">
        <v>11</v>
      </c>
      <c r="E28" s="43" t="s">
        <v>975</v>
      </c>
      <c r="F28" s="43">
        <v>68099</v>
      </c>
      <c r="G28" s="44">
        <v>417.07</v>
      </c>
      <c r="H28" s="45">
        <v>1.7</v>
      </c>
      <c r="I28" s="37"/>
    </row>
    <row r="29" spans="1:9" x14ac:dyDescent="0.2">
      <c r="A29" s="46"/>
      <c r="B29" s="43" t="s">
        <v>1353</v>
      </c>
      <c r="C29" s="43"/>
      <c r="D29" s="43" t="s">
        <v>1354</v>
      </c>
      <c r="E29" s="43" t="s">
        <v>1159</v>
      </c>
      <c r="F29" s="43">
        <v>105057</v>
      </c>
      <c r="G29" s="44">
        <v>399.53</v>
      </c>
      <c r="H29" s="45">
        <v>1.63</v>
      </c>
      <c r="I29" s="37"/>
    </row>
    <row r="30" spans="1:9" x14ac:dyDescent="0.2">
      <c r="A30" s="46"/>
      <c r="B30" s="43" t="s">
        <v>1198</v>
      </c>
      <c r="C30" s="43"/>
      <c r="D30" s="43" t="s">
        <v>1199</v>
      </c>
      <c r="E30" s="43" t="s">
        <v>999</v>
      </c>
      <c r="F30" s="43">
        <v>12000</v>
      </c>
      <c r="G30" s="44">
        <v>395.78</v>
      </c>
      <c r="H30" s="45">
        <v>1.61</v>
      </c>
      <c r="I30" s="37"/>
    </row>
    <row r="31" spans="1:9" x14ac:dyDescent="0.2">
      <c r="A31" s="46"/>
      <c r="B31" s="43" t="s">
        <v>2</v>
      </c>
      <c r="C31" s="43"/>
      <c r="D31" s="43" t="s">
        <v>3</v>
      </c>
      <c r="E31" s="43" t="s">
        <v>1002</v>
      </c>
      <c r="F31" s="43">
        <v>82793</v>
      </c>
      <c r="G31" s="44">
        <v>392.48</v>
      </c>
      <c r="H31" s="45">
        <v>1.6</v>
      </c>
      <c r="I31" s="37"/>
    </row>
    <row r="32" spans="1:9" x14ac:dyDescent="0.2">
      <c r="A32" s="46"/>
      <c r="B32" s="43" t="s">
        <v>1099</v>
      </c>
      <c r="C32" s="43"/>
      <c r="D32" s="43" t="s">
        <v>1100</v>
      </c>
      <c r="E32" s="43" t="s">
        <v>1031</v>
      </c>
      <c r="F32" s="43">
        <v>363619</v>
      </c>
      <c r="G32" s="44">
        <v>389.8</v>
      </c>
      <c r="H32" s="45">
        <v>1.59</v>
      </c>
      <c r="I32" s="37"/>
    </row>
    <row r="33" spans="1:9" x14ac:dyDescent="0.2">
      <c r="A33" s="46"/>
      <c r="B33" s="43" t="s">
        <v>1357</v>
      </c>
      <c r="C33" s="43"/>
      <c r="D33" s="43" t="s">
        <v>1358</v>
      </c>
      <c r="E33" s="43" t="s">
        <v>1002</v>
      </c>
      <c r="F33" s="43">
        <v>22387</v>
      </c>
      <c r="G33" s="44">
        <v>389.11</v>
      </c>
      <c r="H33" s="45">
        <v>1.58</v>
      </c>
      <c r="I33" s="37"/>
    </row>
    <row r="34" spans="1:9" x14ac:dyDescent="0.2">
      <c r="A34" s="46"/>
      <c r="B34" s="43" t="s">
        <v>940</v>
      </c>
      <c r="C34" s="43"/>
      <c r="D34" s="43" t="s">
        <v>986</v>
      </c>
      <c r="E34" s="43" t="s">
        <v>975</v>
      </c>
      <c r="F34" s="43">
        <v>168335</v>
      </c>
      <c r="G34" s="44">
        <v>385.23</v>
      </c>
      <c r="H34" s="45">
        <v>1.57</v>
      </c>
      <c r="I34" s="37"/>
    </row>
    <row r="35" spans="1:9" x14ac:dyDescent="0.2">
      <c r="A35" s="46"/>
      <c r="B35" s="43" t="s">
        <v>1058</v>
      </c>
      <c r="C35" s="43"/>
      <c r="D35" s="43" t="s">
        <v>1059</v>
      </c>
      <c r="E35" s="43" t="s">
        <v>1060</v>
      </c>
      <c r="F35" s="43">
        <v>200401</v>
      </c>
      <c r="G35" s="44">
        <v>383.87</v>
      </c>
      <c r="H35" s="45">
        <v>1.56</v>
      </c>
      <c r="I35" s="37"/>
    </row>
    <row r="36" spans="1:9" x14ac:dyDescent="0.2">
      <c r="A36" s="46"/>
      <c r="B36" s="43" t="s">
        <v>1162</v>
      </c>
      <c r="C36" s="43"/>
      <c r="D36" s="43" t="s">
        <v>1163</v>
      </c>
      <c r="E36" s="43" t="s">
        <v>1031</v>
      </c>
      <c r="F36" s="43">
        <v>310000</v>
      </c>
      <c r="G36" s="44">
        <v>381.61</v>
      </c>
      <c r="H36" s="45">
        <v>1.55</v>
      </c>
      <c r="I36" s="37"/>
    </row>
    <row r="37" spans="1:9" x14ac:dyDescent="0.2">
      <c r="A37" s="46"/>
      <c r="B37" s="43" t="s">
        <v>1341</v>
      </c>
      <c r="C37" s="43"/>
      <c r="D37" s="43" t="s">
        <v>1342</v>
      </c>
      <c r="E37" s="43" t="s">
        <v>1004</v>
      </c>
      <c r="F37" s="43">
        <v>23911</v>
      </c>
      <c r="G37" s="44">
        <v>378.09</v>
      </c>
      <c r="H37" s="45">
        <v>1.54</v>
      </c>
      <c r="I37" s="37"/>
    </row>
    <row r="38" spans="1:9" x14ac:dyDescent="0.2">
      <c r="A38" s="46"/>
      <c r="B38" s="43" t="s">
        <v>1328</v>
      </c>
      <c r="C38" s="43"/>
      <c r="D38" s="43" t="s">
        <v>1329</v>
      </c>
      <c r="E38" s="43" t="s">
        <v>1144</v>
      </c>
      <c r="F38" s="43">
        <v>56026</v>
      </c>
      <c r="G38" s="44">
        <v>372.63</v>
      </c>
      <c r="H38" s="45">
        <v>1.52</v>
      </c>
      <c r="I38" s="37"/>
    </row>
    <row r="39" spans="1:9" x14ac:dyDescent="0.2">
      <c r="A39" s="46"/>
      <c r="B39" s="43" t="s">
        <v>255</v>
      </c>
      <c r="C39" s="43"/>
      <c r="D39" s="43" t="s">
        <v>256</v>
      </c>
      <c r="E39" s="43" t="s">
        <v>975</v>
      </c>
      <c r="F39" s="43">
        <v>24947</v>
      </c>
      <c r="G39" s="44">
        <v>358.34</v>
      </c>
      <c r="H39" s="45">
        <v>1.46</v>
      </c>
      <c r="I39" s="37"/>
    </row>
    <row r="40" spans="1:9" x14ac:dyDescent="0.2">
      <c r="A40" s="46"/>
      <c r="B40" s="43" t="s">
        <v>1375</v>
      </c>
      <c r="C40" s="43"/>
      <c r="D40" s="43" t="s">
        <v>1376</v>
      </c>
      <c r="E40" s="43" t="s">
        <v>1377</v>
      </c>
      <c r="F40" s="43">
        <v>248814</v>
      </c>
      <c r="G40" s="44">
        <v>353.94</v>
      </c>
      <c r="H40" s="45">
        <v>1.44</v>
      </c>
      <c r="I40" s="37"/>
    </row>
    <row r="41" spans="1:9" x14ac:dyDescent="0.2">
      <c r="A41" s="46"/>
      <c r="B41" s="43" t="s">
        <v>1378</v>
      </c>
      <c r="C41" s="43"/>
      <c r="D41" s="43" t="s">
        <v>1379</v>
      </c>
      <c r="E41" s="43" t="s">
        <v>999</v>
      </c>
      <c r="F41" s="43">
        <v>34433</v>
      </c>
      <c r="G41" s="44">
        <v>336.72</v>
      </c>
      <c r="H41" s="45">
        <v>1.37</v>
      </c>
      <c r="I41" s="37"/>
    </row>
    <row r="42" spans="1:9" x14ac:dyDescent="0.2">
      <c r="A42" s="46"/>
      <c r="B42" s="43" t="s">
        <v>195</v>
      </c>
      <c r="C42" s="43"/>
      <c r="D42" s="43" t="s">
        <v>196</v>
      </c>
      <c r="E42" s="43" t="s">
        <v>1002</v>
      </c>
      <c r="F42" s="43">
        <v>7579</v>
      </c>
      <c r="G42" s="44">
        <v>336.55</v>
      </c>
      <c r="H42" s="45">
        <v>1.37</v>
      </c>
      <c r="I42" s="37"/>
    </row>
    <row r="43" spans="1:9" x14ac:dyDescent="0.2">
      <c r="A43" s="46"/>
      <c r="B43" s="43" t="s">
        <v>1108</v>
      </c>
      <c r="C43" s="43"/>
      <c r="D43" s="43" t="s">
        <v>1109</v>
      </c>
      <c r="E43" s="43" t="s">
        <v>1019</v>
      </c>
      <c r="F43" s="43">
        <v>62524</v>
      </c>
      <c r="G43" s="44">
        <v>333.78</v>
      </c>
      <c r="H43" s="45">
        <v>1.36</v>
      </c>
      <c r="I43" s="37"/>
    </row>
    <row r="44" spans="1:9" x14ac:dyDescent="0.2">
      <c r="A44" s="46"/>
      <c r="B44" s="43" t="s">
        <v>26</v>
      </c>
      <c r="C44" s="43"/>
      <c r="D44" s="43" t="s">
        <v>27</v>
      </c>
      <c r="E44" s="43" t="s">
        <v>1144</v>
      </c>
      <c r="F44" s="43">
        <v>403640</v>
      </c>
      <c r="G44" s="44">
        <v>322.51</v>
      </c>
      <c r="H44" s="45">
        <v>1.31</v>
      </c>
      <c r="I44" s="37"/>
    </row>
    <row r="45" spans="1:9" x14ac:dyDescent="0.2">
      <c r="A45" s="46"/>
      <c r="B45" s="43" t="s">
        <v>193</v>
      </c>
      <c r="C45" s="43"/>
      <c r="D45" s="43" t="s">
        <v>194</v>
      </c>
      <c r="E45" s="43" t="s">
        <v>1036</v>
      </c>
      <c r="F45" s="43">
        <v>64029</v>
      </c>
      <c r="G45" s="44">
        <v>312.69</v>
      </c>
      <c r="H45" s="45">
        <v>1.27</v>
      </c>
      <c r="I45" s="37"/>
    </row>
    <row r="46" spans="1:9" x14ac:dyDescent="0.2">
      <c r="A46" s="46"/>
      <c r="B46" s="43" t="s">
        <v>191</v>
      </c>
      <c r="C46" s="43"/>
      <c r="D46" s="43" t="s">
        <v>192</v>
      </c>
      <c r="E46" s="43" t="s">
        <v>1175</v>
      </c>
      <c r="F46" s="43">
        <v>42281.5</v>
      </c>
      <c r="G46" s="44">
        <v>308.63</v>
      </c>
      <c r="H46" s="45">
        <v>1.26</v>
      </c>
      <c r="I46" s="37"/>
    </row>
    <row r="47" spans="1:9" x14ac:dyDescent="0.2">
      <c r="A47" s="46"/>
      <c r="B47" s="43" t="s">
        <v>16</v>
      </c>
      <c r="C47" s="43"/>
      <c r="D47" s="43" t="s">
        <v>17</v>
      </c>
      <c r="E47" s="43" t="s">
        <v>1019</v>
      </c>
      <c r="F47" s="43">
        <v>61247</v>
      </c>
      <c r="G47" s="44">
        <v>289.24</v>
      </c>
      <c r="H47" s="45">
        <v>1.18</v>
      </c>
      <c r="I47" s="37"/>
    </row>
    <row r="48" spans="1:9" x14ac:dyDescent="0.2">
      <c r="A48" s="46"/>
      <c r="B48" s="43" t="s">
        <v>1150</v>
      </c>
      <c r="C48" s="43"/>
      <c r="D48" s="43" t="s">
        <v>1151</v>
      </c>
      <c r="E48" s="43" t="s">
        <v>1152</v>
      </c>
      <c r="F48" s="43">
        <v>105918</v>
      </c>
      <c r="G48" s="44">
        <v>284.60000000000002</v>
      </c>
      <c r="H48" s="45">
        <v>1.1599999999999999</v>
      </c>
      <c r="I48" s="37"/>
    </row>
    <row r="49" spans="1:9" x14ac:dyDescent="0.2">
      <c r="A49" s="46"/>
      <c r="B49" s="43" t="s">
        <v>958</v>
      </c>
      <c r="C49" s="43"/>
      <c r="D49" s="43" t="s">
        <v>1323</v>
      </c>
      <c r="E49" s="43" t="s">
        <v>975</v>
      </c>
      <c r="F49" s="43">
        <v>21875</v>
      </c>
      <c r="G49" s="44">
        <v>284.27999999999997</v>
      </c>
      <c r="H49" s="45">
        <v>1.1599999999999999</v>
      </c>
      <c r="I49" s="37"/>
    </row>
    <row r="50" spans="1:9" x14ac:dyDescent="0.2">
      <c r="A50" s="46"/>
      <c r="B50" s="43" t="s">
        <v>4</v>
      </c>
      <c r="C50" s="43"/>
      <c r="D50" s="43" t="s">
        <v>5</v>
      </c>
      <c r="E50" s="43" t="s">
        <v>1107</v>
      </c>
      <c r="F50" s="43">
        <v>158910</v>
      </c>
      <c r="G50" s="44">
        <v>283.26</v>
      </c>
      <c r="H50" s="45">
        <v>1.1499999999999999</v>
      </c>
      <c r="I50" s="37"/>
    </row>
    <row r="51" spans="1:9" x14ac:dyDescent="0.2">
      <c r="A51" s="46"/>
      <c r="B51" s="43" t="s">
        <v>257</v>
      </c>
      <c r="C51" s="43"/>
      <c r="D51" s="43" t="s">
        <v>258</v>
      </c>
      <c r="E51" s="43" t="s">
        <v>1144</v>
      </c>
      <c r="F51" s="43">
        <v>85000</v>
      </c>
      <c r="G51" s="44">
        <v>278.83999999999997</v>
      </c>
      <c r="H51" s="45">
        <v>1.1299999999999999</v>
      </c>
      <c r="I51" s="37"/>
    </row>
    <row r="52" spans="1:9" x14ac:dyDescent="0.2">
      <c r="A52" s="46"/>
      <c r="B52" s="43" t="s">
        <v>828</v>
      </c>
      <c r="C52" s="43"/>
      <c r="D52" s="43" t="s">
        <v>1098</v>
      </c>
      <c r="E52" s="43" t="s">
        <v>1004</v>
      </c>
      <c r="F52" s="43">
        <v>126000</v>
      </c>
      <c r="G52" s="44">
        <v>276.26</v>
      </c>
      <c r="H52" s="45">
        <v>1.1200000000000001</v>
      </c>
      <c r="I52" s="37"/>
    </row>
    <row r="53" spans="1:9" x14ac:dyDescent="0.2">
      <c r="A53" s="46"/>
      <c r="B53" s="43" t="s">
        <v>259</v>
      </c>
      <c r="C53" s="43"/>
      <c r="D53" s="43" t="s">
        <v>260</v>
      </c>
      <c r="E53" s="43" t="s">
        <v>1175</v>
      </c>
      <c r="F53" s="43">
        <v>158301</v>
      </c>
      <c r="G53" s="44">
        <v>221.78</v>
      </c>
      <c r="H53" s="45">
        <v>0.9</v>
      </c>
      <c r="I53" s="37"/>
    </row>
    <row r="54" spans="1:9" x14ac:dyDescent="0.2">
      <c r="A54" s="46"/>
      <c r="B54" s="43" t="s">
        <v>1369</v>
      </c>
      <c r="C54" s="43"/>
      <c r="D54" s="43" t="s">
        <v>1370</v>
      </c>
      <c r="E54" s="43" t="s">
        <v>1052</v>
      </c>
      <c r="F54" s="43">
        <v>497925</v>
      </c>
      <c r="G54" s="44">
        <v>215.35</v>
      </c>
      <c r="H54" s="45">
        <v>0.88</v>
      </c>
      <c r="I54" s="37"/>
    </row>
    <row r="55" spans="1:9" x14ac:dyDescent="0.2">
      <c r="A55" s="46"/>
      <c r="B55" s="43" t="s">
        <v>1365</v>
      </c>
      <c r="C55" s="43"/>
      <c r="D55" s="43" t="s">
        <v>1366</v>
      </c>
      <c r="E55" s="43" t="s">
        <v>1175</v>
      </c>
      <c r="F55" s="43">
        <v>65000</v>
      </c>
      <c r="G55" s="44">
        <v>206.67</v>
      </c>
      <c r="H55" s="45">
        <v>0.84</v>
      </c>
      <c r="I55" s="37"/>
    </row>
    <row r="56" spans="1:9" x14ac:dyDescent="0.2">
      <c r="A56" s="46"/>
      <c r="B56" s="43" t="s">
        <v>18</v>
      </c>
      <c r="C56" s="43"/>
      <c r="D56" s="43" t="s">
        <v>19</v>
      </c>
      <c r="E56" s="43" t="s">
        <v>1031</v>
      </c>
      <c r="F56" s="43">
        <v>112815.5</v>
      </c>
      <c r="G56" s="44">
        <v>205.89</v>
      </c>
      <c r="H56" s="45">
        <v>0.84</v>
      </c>
      <c r="I56" s="37"/>
    </row>
    <row r="57" spans="1:9" x14ac:dyDescent="0.2">
      <c r="A57" s="46"/>
      <c r="B57" s="43" t="s">
        <v>1096</v>
      </c>
      <c r="C57" s="43"/>
      <c r="D57" s="43" t="s">
        <v>1097</v>
      </c>
      <c r="E57" s="43" t="s">
        <v>1002</v>
      </c>
      <c r="F57" s="43">
        <v>7282</v>
      </c>
      <c r="G57" s="44">
        <v>189.95</v>
      </c>
      <c r="H57" s="45">
        <v>0.77</v>
      </c>
      <c r="I57" s="37"/>
    </row>
    <row r="58" spans="1:9" x14ac:dyDescent="0.2">
      <c r="A58" s="46"/>
      <c r="B58" s="43" t="s">
        <v>984</v>
      </c>
      <c r="C58" s="43"/>
      <c r="D58" s="43" t="s">
        <v>985</v>
      </c>
      <c r="E58" s="43" t="s">
        <v>975</v>
      </c>
      <c r="F58" s="43">
        <v>142000</v>
      </c>
      <c r="G58" s="44">
        <v>185.17</v>
      </c>
      <c r="H58" s="45">
        <v>0.75</v>
      </c>
      <c r="I58" s="37"/>
    </row>
    <row r="59" spans="1:9" x14ac:dyDescent="0.2">
      <c r="A59" s="46"/>
      <c r="B59" s="43" t="s">
        <v>261</v>
      </c>
      <c r="C59" s="43"/>
      <c r="D59" s="43" t="s">
        <v>262</v>
      </c>
      <c r="E59" s="43" t="s">
        <v>999</v>
      </c>
      <c r="F59" s="43">
        <v>53893</v>
      </c>
      <c r="G59" s="44">
        <v>183.96</v>
      </c>
      <c r="H59" s="45">
        <v>0.75</v>
      </c>
      <c r="I59" s="37"/>
    </row>
    <row r="60" spans="1:9" x14ac:dyDescent="0.2">
      <c r="A60" s="46"/>
      <c r="B60" s="43" t="s">
        <v>1351</v>
      </c>
      <c r="C60" s="43"/>
      <c r="D60" s="43" t="s">
        <v>1352</v>
      </c>
      <c r="E60" s="43" t="s">
        <v>1159</v>
      </c>
      <c r="F60" s="43">
        <v>160508</v>
      </c>
      <c r="G60" s="44">
        <v>180.65</v>
      </c>
      <c r="H60" s="45">
        <v>0.74</v>
      </c>
      <c r="I60" s="37"/>
    </row>
    <row r="61" spans="1:9" x14ac:dyDescent="0.2">
      <c r="A61" s="46"/>
      <c r="B61" s="43" t="s">
        <v>1373</v>
      </c>
      <c r="C61" s="43"/>
      <c r="D61" s="43" t="s">
        <v>1374</v>
      </c>
      <c r="E61" s="43" t="s">
        <v>1060</v>
      </c>
      <c r="F61" s="43">
        <v>224994</v>
      </c>
      <c r="G61" s="44">
        <v>178.31</v>
      </c>
      <c r="H61" s="45">
        <v>0.73</v>
      </c>
      <c r="I61" s="37"/>
    </row>
    <row r="62" spans="1:9" x14ac:dyDescent="0.2">
      <c r="A62" s="46"/>
      <c r="B62" s="43" t="s">
        <v>976</v>
      </c>
      <c r="C62" s="43"/>
      <c r="D62" s="43" t="s">
        <v>977</v>
      </c>
      <c r="E62" s="43" t="s">
        <v>975</v>
      </c>
      <c r="F62" s="43">
        <v>26000</v>
      </c>
      <c r="G62" s="44">
        <v>167.84</v>
      </c>
      <c r="H62" s="45">
        <v>0.68</v>
      </c>
      <c r="I62" s="37"/>
    </row>
    <row r="63" spans="1:9" x14ac:dyDescent="0.2">
      <c r="A63" s="46"/>
      <c r="B63" s="43" t="s">
        <v>1359</v>
      </c>
      <c r="C63" s="43"/>
      <c r="D63" s="43" t="s">
        <v>1360</v>
      </c>
      <c r="E63" s="43" t="s">
        <v>1144</v>
      </c>
      <c r="F63" s="43">
        <v>30000</v>
      </c>
      <c r="G63" s="44">
        <v>143.75</v>
      </c>
      <c r="H63" s="45">
        <v>0.57999999999999996</v>
      </c>
      <c r="I63" s="37"/>
    </row>
    <row r="64" spans="1:9" x14ac:dyDescent="0.2">
      <c r="A64" s="46"/>
      <c r="B64" s="43" t="s">
        <v>20</v>
      </c>
      <c r="C64" s="43"/>
      <c r="D64" s="43" t="s">
        <v>21</v>
      </c>
      <c r="E64" s="43" t="s">
        <v>999</v>
      </c>
      <c r="F64" s="43">
        <v>7825</v>
      </c>
      <c r="G64" s="44">
        <v>119.61</v>
      </c>
      <c r="H64" s="45">
        <v>0.49</v>
      </c>
      <c r="I64" s="37"/>
    </row>
    <row r="65" spans="1:9" x14ac:dyDescent="0.2">
      <c r="A65" s="46"/>
      <c r="B65" s="43" t="s">
        <v>1063</v>
      </c>
      <c r="C65" s="43"/>
      <c r="D65" s="43" t="s">
        <v>1064</v>
      </c>
      <c r="E65" s="43" t="s">
        <v>1022</v>
      </c>
      <c r="F65" s="43">
        <v>65177</v>
      </c>
      <c r="G65" s="44">
        <v>75.64</v>
      </c>
      <c r="H65" s="45">
        <v>0.31</v>
      </c>
      <c r="I65" s="37"/>
    </row>
    <row r="66" spans="1:9" x14ac:dyDescent="0.2">
      <c r="A66" s="46"/>
      <c r="B66" s="43" t="s">
        <v>24</v>
      </c>
      <c r="C66" s="43"/>
      <c r="D66" s="43" t="s">
        <v>25</v>
      </c>
      <c r="E66" s="43" t="s">
        <v>1377</v>
      </c>
      <c r="F66" s="43">
        <v>55529</v>
      </c>
      <c r="G66" s="44">
        <v>40.81</v>
      </c>
      <c r="H66" s="45">
        <v>0.17</v>
      </c>
      <c r="I66" s="37"/>
    </row>
    <row r="67" spans="1:9" ht="13.5" thickBot="1" x14ac:dyDescent="0.25">
      <c r="A67" s="46"/>
      <c r="B67" s="43"/>
      <c r="C67" s="43"/>
      <c r="D67" s="43"/>
      <c r="E67" s="38" t="s">
        <v>855</v>
      </c>
      <c r="F67" s="43"/>
      <c r="G67" s="60">
        <v>24107.95</v>
      </c>
      <c r="H67" s="61">
        <v>98.12</v>
      </c>
      <c r="I67" s="37"/>
    </row>
    <row r="68" spans="1:9" ht="13.5" thickTop="1" x14ac:dyDescent="0.2">
      <c r="A68" s="46"/>
      <c r="B68" s="43"/>
      <c r="C68" s="43"/>
      <c r="D68" s="43"/>
      <c r="E68" s="38"/>
      <c r="F68" s="43"/>
      <c r="G68" s="63"/>
      <c r="H68" s="64"/>
      <c r="I68" s="37"/>
    </row>
    <row r="69" spans="1:9" x14ac:dyDescent="0.2">
      <c r="A69" s="46"/>
      <c r="B69" s="38" t="s">
        <v>1414</v>
      </c>
      <c r="C69" s="43"/>
      <c r="D69" s="43"/>
      <c r="E69" s="43"/>
      <c r="F69" s="43"/>
      <c r="G69" s="44">
        <v>47.49</v>
      </c>
      <c r="H69" s="45">
        <v>0.19</v>
      </c>
      <c r="I69" s="37"/>
    </row>
    <row r="70" spans="1:9" ht="13.5" thickBot="1" x14ac:dyDescent="0.25">
      <c r="A70" s="46"/>
      <c r="B70" s="43"/>
      <c r="C70" s="43"/>
      <c r="D70" s="43"/>
      <c r="E70" s="38" t="s">
        <v>855</v>
      </c>
      <c r="F70" s="43"/>
      <c r="G70" s="60">
        <v>47.49</v>
      </c>
      <c r="H70" s="61">
        <v>0.19</v>
      </c>
      <c r="I70" s="37"/>
    </row>
    <row r="71" spans="1:9" ht="13.5" thickTop="1" x14ac:dyDescent="0.2">
      <c r="A71" s="46"/>
      <c r="B71" s="43"/>
      <c r="C71" s="43"/>
      <c r="D71" s="43"/>
      <c r="E71" s="43"/>
      <c r="F71" s="43"/>
      <c r="G71" s="44"/>
      <c r="H71" s="45"/>
      <c r="I71" s="37"/>
    </row>
    <row r="72" spans="1:9" x14ac:dyDescent="0.2">
      <c r="A72" s="46"/>
      <c r="B72" s="152" t="s">
        <v>1075</v>
      </c>
      <c r="C72" s="154"/>
      <c r="D72" s="43"/>
      <c r="E72" s="43"/>
      <c r="F72" s="43"/>
      <c r="G72" s="44"/>
      <c r="H72" s="45"/>
      <c r="I72" s="37"/>
    </row>
    <row r="73" spans="1:9" x14ac:dyDescent="0.2">
      <c r="A73" s="46"/>
      <c r="B73" s="153" t="s">
        <v>1076</v>
      </c>
      <c r="C73" s="151"/>
      <c r="D73" s="43"/>
      <c r="E73" s="38" t="s">
        <v>1077</v>
      </c>
      <c r="F73" s="43"/>
      <c r="G73" s="44"/>
      <c r="H73" s="45"/>
      <c r="I73" s="37"/>
    </row>
    <row r="74" spans="1:9" x14ac:dyDescent="0.2">
      <c r="A74" s="46"/>
      <c r="B74" s="43" t="s">
        <v>1078</v>
      </c>
      <c r="C74" s="43"/>
      <c r="D74" s="43"/>
      <c r="E74" s="43" t="s">
        <v>1080</v>
      </c>
      <c r="F74" s="43"/>
      <c r="G74" s="44">
        <v>175</v>
      </c>
      <c r="H74" s="45">
        <v>0.71</v>
      </c>
      <c r="I74" s="37"/>
    </row>
    <row r="75" spans="1:9" ht="13.5" thickBot="1" x14ac:dyDescent="0.25">
      <c r="A75" s="46"/>
      <c r="B75" s="43"/>
      <c r="C75" s="43"/>
      <c r="D75" s="43"/>
      <c r="E75" s="38" t="s">
        <v>855</v>
      </c>
      <c r="F75" s="43"/>
      <c r="G75" s="48">
        <v>175</v>
      </c>
      <c r="H75" s="49">
        <v>0.71</v>
      </c>
      <c r="I75" s="37"/>
    </row>
    <row r="76" spans="1:9" ht="13.5" thickTop="1" x14ac:dyDescent="0.2">
      <c r="A76" s="46"/>
      <c r="B76" s="43"/>
      <c r="C76" s="43"/>
      <c r="D76" s="43"/>
      <c r="E76" s="43"/>
      <c r="F76" s="43"/>
      <c r="G76" s="44"/>
      <c r="H76" s="45"/>
      <c r="I76" s="37"/>
    </row>
    <row r="77" spans="1:9" x14ac:dyDescent="0.2">
      <c r="A77" s="50" t="s">
        <v>897</v>
      </c>
      <c r="B77" s="43"/>
      <c r="C77" s="43"/>
      <c r="D77" s="43"/>
      <c r="E77" s="43"/>
      <c r="F77" s="43"/>
      <c r="G77" s="51">
        <v>246.59</v>
      </c>
      <c r="H77" s="52">
        <v>0.98</v>
      </c>
      <c r="I77" s="37"/>
    </row>
    <row r="78" spans="1:9" x14ac:dyDescent="0.2">
      <c r="A78" s="46"/>
      <c r="B78" s="43"/>
      <c r="C78" s="43"/>
      <c r="D78" s="43"/>
      <c r="E78" s="43"/>
      <c r="F78" s="43"/>
      <c r="G78" s="44"/>
      <c r="H78" s="45"/>
    </row>
    <row r="79" spans="1:9" ht="13.5" thickBot="1" x14ac:dyDescent="0.25">
      <c r="A79" s="46"/>
      <c r="B79" s="43"/>
      <c r="C79" s="43"/>
      <c r="D79" s="43"/>
      <c r="E79" s="38" t="s">
        <v>898</v>
      </c>
      <c r="F79" s="43"/>
      <c r="G79" s="48">
        <v>24577.03</v>
      </c>
      <c r="H79" s="49">
        <v>100</v>
      </c>
      <c r="I79" s="37"/>
    </row>
    <row r="80" spans="1:9" ht="13.5" thickTop="1" x14ac:dyDescent="0.2">
      <c r="A80" s="46"/>
      <c r="B80" s="43"/>
      <c r="C80" s="43"/>
      <c r="D80" s="43"/>
      <c r="E80" s="43"/>
      <c r="F80" s="43"/>
      <c r="G80" s="44"/>
      <c r="H80" s="45"/>
    </row>
    <row r="81" spans="1:9" x14ac:dyDescent="0.2">
      <c r="A81" s="53" t="s">
        <v>899</v>
      </c>
      <c r="B81" s="43"/>
      <c r="C81" s="43"/>
      <c r="D81" s="43"/>
      <c r="E81" s="43"/>
      <c r="F81" s="43"/>
      <c r="G81" s="44"/>
      <c r="H81" s="45"/>
      <c r="I81" s="37"/>
    </row>
    <row r="82" spans="1:9" x14ac:dyDescent="0.2">
      <c r="A82" s="46">
        <v>1</v>
      </c>
      <c r="B82" s="43" t="s">
        <v>1081</v>
      </c>
      <c r="C82" s="43"/>
      <c r="D82" s="43"/>
      <c r="E82" s="43"/>
      <c r="F82" s="43"/>
      <c r="G82" s="44"/>
      <c r="H82" s="45"/>
      <c r="I82" s="37"/>
    </row>
    <row r="83" spans="1:9" x14ac:dyDescent="0.2">
      <c r="A83" s="46"/>
      <c r="B83" s="43"/>
      <c r="C83" s="43"/>
      <c r="D83" s="43"/>
      <c r="E83" s="43"/>
      <c r="F83" s="43"/>
      <c r="G83" s="44"/>
      <c r="H83" s="45"/>
    </row>
    <row r="84" spans="1:9" x14ac:dyDescent="0.2">
      <c r="A84" s="46">
        <v>2</v>
      </c>
      <c r="B84" s="43" t="s">
        <v>901</v>
      </c>
      <c r="C84" s="43"/>
      <c r="D84" s="43"/>
      <c r="E84" s="43"/>
      <c r="F84" s="43"/>
      <c r="G84" s="44"/>
      <c r="H84" s="45"/>
      <c r="I84" s="37"/>
    </row>
    <row r="85" spans="1:9" x14ac:dyDescent="0.2">
      <c r="A85" s="46"/>
      <c r="B85" s="43"/>
      <c r="C85" s="43"/>
      <c r="D85" s="43"/>
      <c r="E85" s="43"/>
      <c r="F85" s="43"/>
      <c r="G85" s="44"/>
      <c r="H85" s="45"/>
    </row>
    <row r="86" spans="1:9" x14ac:dyDescent="0.2">
      <c r="A86" s="46">
        <v>3</v>
      </c>
      <c r="B86" s="43" t="s">
        <v>263</v>
      </c>
      <c r="C86" s="43"/>
      <c r="D86" s="43"/>
      <c r="E86" s="43"/>
      <c r="F86" s="43"/>
      <c r="G86" s="44"/>
      <c r="H86" s="45"/>
      <c r="I86" s="37"/>
    </row>
    <row r="87" spans="1:9" x14ac:dyDescent="0.2">
      <c r="A87" s="46"/>
      <c r="B87" s="43"/>
      <c r="C87" s="43"/>
      <c r="D87" s="43"/>
      <c r="E87" s="43"/>
      <c r="F87" s="43"/>
      <c r="G87" s="44"/>
      <c r="H87" s="45"/>
      <c r="I87" s="37"/>
    </row>
    <row r="88" spans="1:9" x14ac:dyDescent="0.2">
      <c r="A88" s="46">
        <v>4</v>
      </c>
      <c r="B88" s="43" t="s">
        <v>264</v>
      </c>
      <c r="C88" s="38"/>
      <c r="D88" s="38"/>
      <c r="E88" s="43"/>
      <c r="F88" s="43"/>
      <c r="G88" s="44"/>
      <c r="H88" s="45"/>
      <c r="I88" s="37"/>
    </row>
    <row r="89" spans="1:9" x14ac:dyDescent="0.2">
      <c r="A89" s="46"/>
      <c r="B89" s="43"/>
      <c r="C89" s="43"/>
      <c r="D89" s="43"/>
      <c r="E89" s="43"/>
      <c r="F89" s="43"/>
      <c r="G89" s="44"/>
      <c r="H89" s="45"/>
      <c r="I89" s="37"/>
    </row>
    <row r="90" spans="1:9" x14ac:dyDescent="0.2">
      <c r="A90" s="46"/>
      <c r="B90" s="38" t="s">
        <v>1241</v>
      </c>
      <c r="C90" s="38" t="s">
        <v>1242</v>
      </c>
      <c r="D90" s="38" t="s">
        <v>265</v>
      </c>
      <c r="E90" s="38" t="s">
        <v>1244</v>
      </c>
      <c r="F90" s="38" t="s">
        <v>1245</v>
      </c>
      <c r="G90" s="51"/>
      <c r="H90" s="45"/>
      <c r="I90" s="37"/>
    </row>
    <row r="91" spans="1:9" x14ac:dyDescent="0.2">
      <c r="A91" s="46"/>
      <c r="B91" s="43" t="s">
        <v>266</v>
      </c>
      <c r="C91" s="43" t="s">
        <v>267</v>
      </c>
      <c r="D91" s="43">
        <v>80.763499999999993</v>
      </c>
      <c r="E91" s="43">
        <v>79.150000000000006</v>
      </c>
      <c r="F91" s="43">
        <v>47.968625000000003</v>
      </c>
      <c r="G91" s="44"/>
      <c r="H91" s="45"/>
      <c r="I91" s="37"/>
    </row>
    <row r="92" spans="1:9" x14ac:dyDescent="0.2">
      <c r="A92" s="46"/>
      <c r="B92" s="43"/>
      <c r="C92" s="43"/>
      <c r="D92" s="43"/>
      <c r="E92" s="43"/>
      <c r="F92" s="43"/>
      <c r="G92" s="44"/>
      <c r="H92" s="45"/>
      <c r="I92" s="37"/>
    </row>
    <row r="93" spans="1:9" x14ac:dyDescent="0.2">
      <c r="A93" s="46"/>
      <c r="B93" s="43" t="s">
        <v>268</v>
      </c>
      <c r="C93" s="140">
        <v>1.9322920629547182E-3</v>
      </c>
      <c r="D93" s="43"/>
      <c r="E93" s="43"/>
      <c r="F93" s="43"/>
      <c r="G93" s="44"/>
      <c r="H93" s="45"/>
      <c r="I93" s="37"/>
    </row>
    <row r="94" spans="1:9" x14ac:dyDescent="0.2">
      <c r="A94" s="54"/>
      <c r="B94" s="55"/>
      <c r="C94" s="55"/>
      <c r="D94" s="55"/>
      <c r="E94" s="55"/>
      <c r="F94" s="55"/>
      <c r="G94" s="56"/>
      <c r="H94" s="57"/>
    </row>
  </sheetData>
  <mergeCells count="5">
    <mergeCell ref="B72:C72"/>
    <mergeCell ref="B73:C73"/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96"/>
  <sheetViews>
    <sheetView topLeftCell="A31" workbookViewId="0">
      <selection activeCell="D51" sqref="D51"/>
    </sheetView>
  </sheetViews>
  <sheetFormatPr defaultRowHeight="12.75" x14ac:dyDescent="0.2"/>
  <cols>
    <col min="1" max="1" width="2.7109375" style="37" customWidth="1"/>
    <col min="2" max="2" width="6.85546875" style="37" customWidth="1"/>
    <col min="3" max="3" width="40.7109375" style="37" customWidth="1"/>
    <col min="4" max="4" width="12.7109375" style="37" bestFit="1" customWidth="1"/>
    <col min="5" max="5" width="20.42578125" style="37" bestFit="1" customWidth="1"/>
    <col min="6" max="6" width="8.7109375" style="37" customWidth="1"/>
    <col min="7" max="7" width="12.28515625" style="58" customWidth="1"/>
    <col min="8" max="8" width="12.28515625" style="59" customWidth="1"/>
    <col min="10" max="16384" width="9.140625" style="37"/>
  </cols>
  <sheetData>
    <row r="1" spans="1:9" x14ac:dyDescent="0.2">
      <c r="A1" s="32"/>
      <c r="B1" s="33"/>
      <c r="C1" s="34" t="s">
        <v>240</v>
      </c>
      <c r="D1" s="33"/>
      <c r="E1" s="33"/>
      <c r="F1" s="33"/>
      <c r="G1" s="35"/>
      <c r="H1" s="36"/>
      <c r="I1" s="37"/>
    </row>
    <row r="2" spans="1:9" ht="33" customHeight="1" x14ac:dyDescent="0.2">
      <c r="A2" s="148" t="s">
        <v>749</v>
      </c>
      <c r="B2" s="149"/>
      <c r="C2" s="149"/>
      <c r="D2" s="38" t="s">
        <v>750</v>
      </c>
      <c r="E2" s="39" t="s">
        <v>151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3900</v>
      </c>
      <c r="G5" s="44">
        <v>135.94</v>
      </c>
      <c r="H5" s="45">
        <v>1.42</v>
      </c>
      <c r="I5" s="37"/>
    </row>
    <row r="6" spans="1:9" x14ac:dyDescent="0.2">
      <c r="A6" s="46"/>
      <c r="B6" s="47" t="s">
        <v>967</v>
      </c>
      <c r="C6" s="43" t="s">
        <v>956</v>
      </c>
      <c r="D6" s="43" t="s">
        <v>1012</v>
      </c>
      <c r="E6" s="43" t="s">
        <v>975</v>
      </c>
      <c r="F6" s="43">
        <v>12000</v>
      </c>
      <c r="G6" s="44">
        <v>131.85</v>
      </c>
      <c r="H6" s="45">
        <v>1.38</v>
      </c>
      <c r="I6" s="37"/>
    </row>
    <row r="7" spans="1:9" x14ac:dyDescent="0.2">
      <c r="A7" s="46"/>
      <c r="B7" s="47" t="s">
        <v>967</v>
      </c>
      <c r="C7" s="43" t="s">
        <v>1005</v>
      </c>
      <c r="D7" s="43" t="s">
        <v>1006</v>
      </c>
      <c r="E7" s="43" t="s">
        <v>999</v>
      </c>
      <c r="F7" s="43">
        <v>5000</v>
      </c>
      <c r="G7" s="44">
        <v>108.6</v>
      </c>
      <c r="H7" s="45">
        <v>1.1299999999999999</v>
      </c>
      <c r="I7" s="37"/>
    </row>
    <row r="8" spans="1:9" x14ac:dyDescent="0.2">
      <c r="A8" s="46"/>
      <c r="B8" s="47" t="s">
        <v>967</v>
      </c>
      <c r="C8" s="43" t="s">
        <v>1026</v>
      </c>
      <c r="D8" s="43" t="s">
        <v>1027</v>
      </c>
      <c r="E8" s="43" t="s">
        <v>1028</v>
      </c>
      <c r="F8" s="43">
        <v>11000</v>
      </c>
      <c r="G8" s="44">
        <v>98.47</v>
      </c>
      <c r="H8" s="45">
        <v>1.03</v>
      </c>
      <c r="I8" s="37"/>
    </row>
    <row r="9" spans="1:9" x14ac:dyDescent="0.2">
      <c r="A9" s="46"/>
      <c r="B9" s="47" t="s">
        <v>967</v>
      </c>
      <c r="C9" s="43" t="s">
        <v>1182</v>
      </c>
      <c r="D9" s="43" t="s">
        <v>1183</v>
      </c>
      <c r="E9" s="43" t="s">
        <v>975</v>
      </c>
      <c r="F9" s="43">
        <v>17000</v>
      </c>
      <c r="G9" s="44">
        <v>71.52</v>
      </c>
      <c r="H9" s="45">
        <v>0.75</v>
      </c>
      <c r="I9" s="37"/>
    </row>
    <row r="10" spans="1:9" x14ac:dyDescent="0.2">
      <c r="A10" s="46"/>
      <c r="B10" s="47" t="s">
        <v>967</v>
      </c>
      <c r="C10" s="43" t="s">
        <v>1043</v>
      </c>
      <c r="D10" s="43" t="s">
        <v>1044</v>
      </c>
      <c r="E10" s="43" t="s">
        <v>1045</v>
      </c>
      <c r="F10" s="43">
        <v>20000</v>
      </c>
      <c r="G10" s="44">
        <v>66.05</v>
      </c>
      <c r="H10" s="45">
        <v>0.69</v>
      </c>
      <c r="I10" s="37"/>
    </row>
    <row r="11" spans="1:9" x14ac:dyDescent="0.2">
      <c r="A11" s="46"/>
      <c r="B11" s="47" t="s">
        <v>967</v>
      </c>
      <c r="C11" s="43" t="s">
        <v>1010</v>
      </c>
      <c r="D11" s="43" t="s">
        <v>1011</v>
      </c>
      <c r="E11" s="43" t="s">
        <v>975</v>
      </c>
      <c r="F11" s="43">
        <v>9000</v>
      </c>
      <c r="G11" s="44">
        <v>59.93</v>
      </c>
      <c r="H11" s="45">
        <v>0.63</v>
      </c>
      <c r="I11" s="37"/>
    </row>
    <row r="12" spans="1:9" x14ac:dyDescent="0.2">
      <c r="A12" s="46"/>
      <c r="B12" s="47" t="s">
        <v>967</v>
      </c>
      <c r="C12" s="43" t="s">
        <v>1000</v>
      </c>
      <c r="D12" s="43" t="s">
        <v>1001</v>
      </c>
      <c r="E12" s="43" t="s">
        <v>1002</v>
      </c>
      <c r="F12" s="43">
        <v>18000</v>
      </c>
      <c r="G12" s="44">
        <v>57.93</v>
      </c>
      <c r="H12" s="45">
        <v>0.61</v>
      </c>
      <c r="I12" s="37"/>
    </row>
    <row r="13" spans="1:9" x14ac:dyDescent="0.2">
      <c r="A13" s="46"/>
      <c r="B13" s="47" t="s">
        <v>967</v>
      </c>
      <c r="C13" s="43" t="s">
        <v>241</v>
      </c>
      <c r="D13" s="43" t="s">
        <v>1340</v>
      </c>
      <c r="E13" s="43" t="s">
        <v>1212</v>
      </c>
      <c r="F13" s="43">
        <v>5000</v>
      </c>
      <c r="G13" s="44">
        <v>57.55</v>
      </c>
      <c r="H13" s="45">
        <v>0.6</v>
      </c>
      <c r="I13" s="37"/>
    </row>
    <row r="14" spans="1:9" x14ac:dyDescent="0.2">
      <c r="A14" s="46"/>
      <c r="B14" s="47" t="s">
        <v>967</v>
      </c>
      <c r="C14" s="43" t="s">
        <v>819</v>
      </c>
      <c r="D14" s="43" t="s">
        <v>1003</v>
      </c>
      <c r="E14" s="43" t="s">
        <v>1004</v>
      </c>
      <c r="F14" s="43">
        <v>7000</v>
      </c>
      <c r="G14" s="44">
        <v>55.63</v>
      </c>
      <c r="H14" s="45">
        <v>0.57999999999999996</v>
      </c>
      <c r="I14" s="37"/>
    </row>
    <row r="15" spans="1:9" x14ac:dyDescent="0.2">
      <c r="A15" s="46"/>
      <c r="B15" s="47" t="s">
        <v>967</v>
      </c>
      <c r="C15" s="43" t="s">
        <v>1319</v>
      </c>
      <c r="D15" s="43" t="s">
        <v>1320</v>
      </c>
      <c r="E15" s="43" t="s">
        <v>1147</v>
      </c>
      <c r="F15" s="43">
        <v>24000</v>
      </c>
      <c r="G15" s="44">
        <v>51.02</v>
      </c>
      <c r="H15" s="45">
        <v>0.53</v>
      </c>
      <c r="I15" s="37"/>
    </row>
    <row r="16" spans="1:9" x14ac:dyDescent="0.2">
      <c r="A16" s="46"/>
      <c r="B16" s="47" t="s">
        <v>967</v>
      </c>
      <c r="C16" s="43" t="s">
        <v>1326</v>
      </c>
      <c r="D16" s="43" t="s">
        <v>1327</v>
      </c>
      <c r="E16" s="43" t="s">
        <v>1009</v>
      </c>
      <c r="F16" s="43">
        <v>25000</v>
      </c>
      <c r="G16" s="44">
        <v>50.49</v>
      </c>
      <c r="H16" s="45">
        <v>0.53</v>
      </c>
      <c r="I16" s="37"/>
    </row>
    <row r="17" spans="1:9" x14ac:dyDescent="0.2">
      <c r="A17" s="46"/>
      <c r="B17" s="47" t="s">
        <v>967</v>
      </c>
      <c r="C17" s="43" t="s">
        <v>1361</v>
      </c>
      <c r="D17" s="43" t="s">
        <v>1362</v>
      </c>
      <c r="E17" s="43" t="s">
        <v>1031</v>
      </c>
      <c r="F17" s="43">
        <v>250</v>
      </c>
      <c r="G17" s="44">
        <v>48.41</v>
      </c>
      <c r="H17" s="45">
        <v>0.51</v>
      </c>
      <c r="I17" s="37"/>
    </row>
    <row r="18" spans="1:9" x14ac:dyDescent="0.2">
      <c r="A18" s="46"/>
      <c r="B18" s="47" t="s">
        <v>967</v>
      </c>
      <c r="C18" s="43" t="s">
        <v>1332</v>
      </c>
      <c r="D18" s="43" t="s">
        <v>1333</v>
      </c>
      <c r="E18" s="43" t="s">
        <v>1334</v>
      </c>
      <c r="F18" s="43">
        <v>2000</v>
      </c>
      <c r="G18" s="44">
        <v>47</v>
      </c>
      <c r="H18" s="45">
        <v>0.49</v>
      </c>
      <c r="I18" s="37"/>
    </row>
    <row r="19" spans="1:9" x14ac:dyDescent="0.2">
      <c r="A19" s="46"/>
      <c r="B19" s="47" t="s">
        <v>967</v>
      </c>
      <c r="C19" s="43" t="s">
        <v>958</v>
      </c>
      <c r="D19" s="43" t="s">
        <v>1323</v>
      </c>
      <c r="E19" s="43" t="s">
        <v>975</v>
      </c>
      <c r="F19" s="43">
        <v>3450</v>
      </c>
      <c r="G19" s="44">
        <v>44.83</v>
      </c>
      <c r="H19" s="45">
        <v>0.47</v>
      </c>
      <c r="I19" s="37"/>
    </row>
    <row r="20" spans="1:9" x14ac:dyDescent="0.2">
      <c r="A20" s="46"/>
      <c r="B20" s="47" t="s">
        <v>967</v>
      </c>
      <c r="C20" s="43" t="s">
        <v>1317</v>
      </c>
      <c r="D20" s="43" t="s">
        <v>1318</v>
      </c>
      <c r="E20" s="43" t="s">
        <v>999</v>
      </c>
      <c r="F20" s="43">
        <v>3500</v>
      </c>
      <c r="G20" s="44">
        <v>44.19</v>
      </c>
      <c r="H20" s="45">
        <v>0.46</v>
      </c>
      <c r="I20" s="37"/>
    </row>
    <row r="21" spans="1:9" x14ac:dyDescent="0.2">
      <c r="A21" s="46"/>
      <c r="B21" s="47" t="s">
        <v>967</v>
      </c>
      <c r="C21" s="43" t="s">
        <v>839</v>
      </c>
      <c r="D21" s="43" t="s">
        <v>1172</v>
      </c>
      <c r="E21" s="43" t="s">
        <v>1161</v>
      </c>
      <c r="F21" s="43">
        <v>11500</v>
      </c>
      <c r="G21" s="44">
        <v>43.29</v>
      </c>
      <c r="H21" s="45">
        <v>0.45</v>
      </c>
      <c r="I21" s="37"/>
    </row>
    <row r="22" spans="1:9" x14ac:dyDescent="0.2">
      <c r="A22" s="46"/>
      <c r="B22" s="47" t="s">
        <v>967</v>
      </c>
      <c r="C22" s="43" t="s">
        <v>242</v>
      </c>
      <c r="D22" s="43" t="s">
        <v>1322</v>
      </c>
      <c r="E22" s="43" t="s">
        <v>1161</v>
      </c>
      <c r="F22" s="43">
        <v>2400</v>
      </c>
      <c r="G22" s="44">
        <v>42.33</v>
      </c>
      <c r="H22" s="45">
        <v>0.44</v>
      </c>
      <c r="I22" s="37"/>
    </row>
    <row r="23" spans="1:9" x14ac:dyDescent="0.2">
      <c r="A23" s="46"/>
      <c r="B23" s="47" t="s">
        <v>967</v>
      </c>
      <c r="C23" s="43" t="s">
        <v>1347</v>
      </c>
      <c r="D23" s="43" t="s">
        <v>1348</v>
      </c>
      <c r="E23" s="43" t="s">
        <v>1161</v>
      </c>
      <c r="F23" s="43">
        <v>2000</v>
      </c>
      <c r="G23" s="44">
        <v>41.51</v>
      </c>
      <c r="H23" s="45">
        <v>0.43</v>
      </c>
      <c r="I23" s="37"/>
    </row>
    <row r="24" spans="1:9" x14ac:dyDescent="0.2">
      <c r="A24" s="46"/>
      <c r="B24" s="47" t="s">
        <v>967</v>
      </c>
      <c r="C24" s="43" t="s">
        <v>18</v>
      </c>
      <c r="D24" s="43" t="s">
        <v>19</v>
      </c>
      <c r="E24" s="43" t="s">
        <v>1031</v>
      </c>
      <c r="F24" s="43">
        <v>22500</v>
      </c>
      <c r="G24" s="44">
        <v>41.06</v>
      </c>
      <c r="H24" s="45">
        <v>0.43</v>
      </c>
      <c r="I24" s="37"/>
    </row>
    <row r="25" spans="1:9" x14ac:dyDescent="0.2">
      <c r="A25" s="46"/>
      <c r="B25" s="47" t="s">
        <v>967</v>
      </c>
      <c r="C25" s="43" t="s">
        <v>1324</v>
      </c>
      <c r="D25" s="43" t="s">
        <v>1325</v>
      </c>
      <c r="E25" s="43" t="s">
        <v>1159</v>
      </c>
      <c r="F25" s="43">
        <v>14000</v>
      </c>
      <c r="G25" s="44">
        <v>38.72</v>
      </c>
      <c r="H25" s="45">
        <v>0.4</v>
      </c>
      <c r="I25" s="37"/>
    </row>
    <row r="26" spans="1:9" x14ac:dyDescent="0.2">
      <c r="A26" s="46"/>
      <c r="B26" s="47" t="s">
        <v>967</v>
      </c>
      <c r="C26" s="43" t="s">
        <v>243</v>
      </c>
      <c r="D26" s="43" t="s">
        <v>1336</v>
      </c>
      <c r="E26" s="43" t="s">
        <v>1036</v>
      </c>
      <c r="F26" s="43">
        <v>11500</v>
      </c>
      <c r="G26" s="44">
        <v>37.229999999999997</v>
      </c>
      <c r="H26" s="45">
        <v>0.39</v>
      </c>
      <c r="I26" s="37"/>
    </row>
    <row r="27" spans="1:9" x14ac:dyDescent="0.2">
      <c r="A27" s="46"/>
      <c r="B27" s="47" t="s">
        <v>967</v>
      </c>
      <c r="C27" s="43" t="s">
        <v>1330</v>
      </c>
      <c r="D27" s="43" t="s">
        <v>1331</v>
      </c>
      <c r="E27" s="43" t="s">
        <v>999</v>
      </c>
      <c r="F27" s="43">
        <v>6600</v>
      </c>
      <c r="G27" s="44">
        <v>36.909999999999997</v>
      </c>
      <c r="H27" s="45">
        <v>0.39</v>
      </c>
      <c r="I27" s="37"/>
    </row>
    <row r="28" spans="1:9" x14ac:dyDescent="0.2">
      <c r="A28" s="46"/>
      <c r="B28" s="47" t="s">
        <v>967</v>
      </c>
      <c r="C28" s="43" t="s">
        <v>244</v>
      </c>
      <c r="D28" s="43" t="s">
        <v>1364</v>
      </c>
      <c r="E28" s="43" t="s">
        <v>1179</v>
      </c>
      <c r="F28" s="43">
        <v>4000</v>
      </c>
      <c r="G28" s="44">
        <v>36.090000000000003</v>
      </c>
      <c r="H28" s="45">
        <v>0.38</v>
      </c>
      <c r="I28" s="37"/>
    </row>
    <row r="29" spans="1:9" x14ac:dyDescent="0.2">
      <c r="A29" s="46"/>
      <c r="B29" s="47" t="s">
        <v>967</v>
      </c>
      <c r="C29" s="43" t="s">
        <v>1118</v>
      </c>
      <c r="D29" s="43" t="s">
        <v>1119</v>
      </c>
      <c r="E29" s="43" t="s">
        <v>1019</v>
      </c>
      <c r="F29" s="43">
        <v>1200</v>
      </c>
      <c r="G29" s="44">
        <v>30.42</v>
      </c>
      <c r="H29" s="45">
        <v>0.32</v>
      </c>
      <c r="I29" s="37"/>
    </row>
    <row r="30" spans="1:9" x14ac:dyDescent="0.2">
      <c r="A30" s="46"/>
      <c r="B30" s="47" t="s">
        <v>967</v>
      </c>
      <c r="C30" s="43" t="s">
        <v>1017</v>
      </c>
      <c r="D30" s="43" t="s">
        <v>1018</v>
      </c>
      <c r="E30" s="43" t="s">
        <v>1019</v>
      </c>
      <c r="F30" s="43">
        <v>5000</v>
      </c>
      <c r="G30" s="44">
        <v>28.37</v>
      </c>
      <c r="H30" s="45">
        <v>0.3</v>
      </c>
      <c r="I30" s="37"/>
    </row>
    <row r="31" spans="1:9" x14ac:dyDescent="0.2">
      <c r="A31" s="46"/>
      <c r="B31" s="47" t="s">
        <v>967</v>
      </c>
      <c r="C31" s="43" t="s">
        <v>1123</v>
      </c>
      <c r="D31" s="43" t="s">
        <v>1124</v>
      </c>
      <c r="E31" s="43" t="s">
        <v>975</v>
      </c>
      <c r="F31" s="43">
        <v>32500</v>
      </c>
      <c r="G31" s="44">
        <v>27.32</v>
      </c>
      <c r="H31" s="45">
        <v>0.28999999999999998</v>
      </c>
      <c r="I31" s="37"/>
    </row>
    <row r="32" spans="1:9" x14ac:dyDescent="0.2">
      <c r="A32" s="46"/>
      <c r="B32" s="47" t="s">
        <v>967</v>
      </c>
      <c r="C32" s="43" t="s">
        <v>1041</v>
      </c>
      <c r="D32" s="43" t="s">
        <v>1042</v>
      </c>
      <c r="E32" s="43" t="s">
        <v>1019</v>
      </c>
      <c r="F32" s="43">
        <v>3000</v>
      </c>
      <c r="G32" s="44">
        <v>27.24</v>
      </c>
      <c r="H32" s="45">
        <v>0.28000000000000003</v>
      </c>
      <c r="I32" s="37"/>
    </row>
    <row r="33" spans="1:9" x14ac:dyDescent="0.2">
      <c r="A33" s="46"/>
      <c r="B33" s="47" t="s">
        <v>967</v>
      </c>
      <c r="C33" s="43" t="s">
        <v>10</v>
      </c>
      <c r="D33" s="43" t="s">
        <v>11</v>
      </c>
      <c r="E33" s="43" t="s">
        <v>975</v>
      </c>
      <c r="F33" s="43">
        <v>4200</v>
      </c>
      <c r="G33" s="44">
        <v>25.72</v>
      </c>
      <c r="H33" s="45">
        <v>0.27</v>
      </c>
      <c r="I33" s="37"/>
    </row>
    <row r="34" spans="1:9" x14ac:dyDescent="0.2">
      <c r="A34" s="46"/>
      <c r="B34" s="47" t="s">
        <v>967</v>
      </c>
      <c r="C34" s="43" t="s">
        <v>1359</v>
      </c>
      <c r="D34" s="43" t="s">
        <v>1360</v>
      </c>
      <c r="E34" s="43" t="s">
        <v>1144</v>
      </c>
      <c r="F34" s="43">
        <v>5000</v>
      </c>
      <c r="G34" s="44">
        <v>23.96</v>
      </c>
      <c r="H34" s="45">
        <v>0.25</v>
      </c>
      <c r="I34" s="37"/>
    </row>
    <row r="35" spans="1:9" x14ac:dyDescent="0.2">
      <c r="A35" s="46"/>
      <c r="B35" s="47" t="s">
        <v>967</v>
      </c>
      <c r="C35" s="43" t="s">
        <v>1337</v>
      </c>
      <c r="D35" s="43" t="s">
        <v>1338</v>
      </c>
      <c r="E35" s="43" t="s">
        <v>1060</v>
      </c>
      <c r="F35" s="43">
        <v>550</v>
      </c>
      <c r="G35" s="44">
        <v>23.88</v>
      </c>
      <c r="H35" s="45">
        <v>0.25</v>
      </c>
      <c r="I35" s="37"/>
    </row>
    <row r="36" spans="1:9" x14ac:dyDescent="0.2">
      <c r="A36" s="46"/>
      <c r="B36" s="47" t="s">
        <v>967</v>
      </c>
      <c r="C36" s="43" t="s">
        <v>1206</v>
      </c>
      <c r="D36" s="43" t="s">
        <v>1207</v>
      </c>
      <c r="E36" s="43" t="s">
        <v>1161</v>
      </c>
      <c r="F36" s="43">
        <v>2500</v>
      </c>
      <c r="G36" s="44">
        <v>23.61</v>
      </c>
      <c r="H36" s="45">
        <v>0.25</v>
      </c>
      <c r="I36" s="37"/>
    </row>
    <row r="37" spans="1:9" x14ac:dyDescent="0.2">
      <c r="A37" s="46"/>
      <c r="B37" s="47" t="s">
        <v>967</v>
      </c>
      <c r="C37" s="43" t="s">
        <v>973</v>
      </c>
      <c r="D37" s="43" t="s">
        <v>974</v>
      </c>
      <c r="E37" s="43" t="s">
        <v>975</v>
      </c>
      <c r="F37" s="43">
        <v>1200</v>
      </c>
      <c r="G37" s="44">
        <v>21.2</v>
      </c>
      <c r="H37" s="45">
        <v>0.22</v>
      </c>
      <c r="I37" s="37"/>
    </row>
    <row r="38" spans="1:9" x14ac:dyDescent="0.2">
      <c r="A38" s="46"/>
      <c r="B38" s="47" t="s">
        <v>967</v>
      </c>
      <c r="C38" s="43" t="s">
        <v>1345</v>
      </c>
      <c r="D38" s="43" t="s">
        <v>1346</v>
      </c>
      <c r="E38" s="43" t="s">
        <v>1002</v>
      </c>
      <c r="F38" s="43">
        <v>400</v>
      </c>
      <c r="G38" s="44">
        <v>21.16</v>
      </c>
      <c r="H38" s="45">
        <v>0.22</v>
      </c>
      <c r="I38" s="37"/>
    </row>
    <row r="39" spans="1:9" x14ac:dyDescent="0.2">
      <c r="A39" s="46"/>
      <c r="B39" s="47" t="s">
        <v>967</v>
      </c>
      <c r="C39" s="43" t="s">
        <v>245</v>
      </c>
      <c r="D39" s="43" t="s">
        <v>1038</v>
      </c>
      <c r="E39" s="43" t="s">
        <v>1031</v>
      </c>
      <c r="F39" s="43">
        <v>200</v>
      </c>
      <c r="G39" s="44">
        <v>20.14</v>
      </c>
      <c r="H39" s="45">
        <v>0.21</v>
      </c>
      <c r="I39" s="37"/>
    </row>
    <row r="40" spans="1:9" x14ac:dyDescent="0.2">
      <c r="A40" s="46"/>
      <c r="B40" s="47" t="s">
        <v>967</v>
      </c>
      <c r="C40" s="43" t="s">
        <v>1015</v>
      </c>
      <c r="D40" s="43" t="s">
        <v>1016</v>
      </c>
      <c r="E40" s="43" t="s">
        <v>999</v>
      </c>
      <c r="F40" s="43">
        <v>1000</v>
      </c>
      <c r="G40" s="44">
        <v>18.38</v>
      </c>
      <c r="H40" s="45">
        <v>0.19</v>
      </c>
      <c r="I40" s="37"/>
    </row>
    <row r="41" spans="1:9" x14ac:dyDescent="0.2">
      <c r="A41" s="46"/>
      <c r="B41" s="47" t="s">
        <v>967</v>
      </c>
      <c r="C41" s="43" t="s">
        <v>802</v>
      </c>
      <c r="D41" s="43" t="s">
        <v>1120</v>
      </c>
      <c r="E41" s="43" t="s">
        <v>975</v>
      </c>
      <c r="F41" s="43">
        <v>4000</v>
      </c>
      <c r="G41" s="44">
        <v>14.81</v>
      </c>
      <c r="H41" s="45">
        <v>0.15</v>
      </c>
      <c r="I41" s="37"/>
    </row>
    <row r="42" spans="1:9" x14ac:dyDescent="0.2">
      <c r="A42" s="46"/>
      <c r="B42" s="47" t="s">
        <v>967</v>
      </c>
      <c r="C42" s="43" t="s">
        <v>1020</v>
      </c>
      <c r="D42" s="43" t="s">
        <v>1021</v>
      </c>
      <c r="E42" s="43" t="s">
        <v>1022</v>
      </c>
      <c r="F42" s="43">
        <v>1000</v>
      </c>
      <c r="G42" s="44">
        <v>10.7</v>
      </c>
      <c r="H42" s="45">
        <v>0.11</v>
      </c>
      <c r="I42" s="37"/>
    </row>
    <row r="43" spans="1:9" ht="13.5" thickBot="1" x14ac:dyDescent="0.25">
      <c r="A43" s="46"/>
      <c r="B43" s="43"/>
      <c r="C43" s="43"/>
      <c r="D43" s="43"/>
      <c r="E43" s="38" t="s">
        <v>855</v>
      </c>
      <c r="F43" s="43"/>
      <c r="G43" s="48">
        <v>1763.46</v>
      </c>
      <c r="H43" s="49">
        <v>18.43</v>
      </c>
      <c r="I43" s="37"/>
    </row>
    <row r="44" spans="1:9" ht="13.5" thickTop="1" x14ac:dyDescent="0.2">
      <c r="A44" s="46"/>
      <c r="B44" s="43"/>
      <c r="C44" s="43"/>
      <c r="D44" s="43"/>
      <c r="E44" s="43"/>
      <c r="F44" s="43"/>
      <c r="G44" s="44"/>
      <c r="H44" s="45"/>
      <c r="I44" s="37"/>
    </row>
    <row r="45" spans="1:9" x14ac:dyDescent="0.2">
      <c r="A45" s="150" t="s">
        <v>123</v>
      </c>
      <c r="B45" s="151"/>
      <c r="C45" s="151"/>
      <c r="D45" s="43"/>
      <c r="E45" s="43"/>
      <c r="F45" s="43"/>
      <c r="G45" s="44"/>
      <c r="H45" s="45"/>
      <c r="I45" s="37"/>
    </row>
    <row r="46" spans="1:9" x14ac:dyDescent="0.2">
      <c r="A46" s="46"/>
      <c r="B46" s="153" t="s">
        <v>144</v>
      </c>
      <c r="C46" s="151"/>
      <c r="D46" s="43"/>
      <c r="E46" s="43"/>
      <c r="F46" s="43"/>
      <c r="G46" s="44"/>
      <c r="H46" s="45"/>
      <c r="I46" s="37"/>
    </row>
    <row r="47" spans="1:9" x14ac:dyDescent="0.2">
      <c r="A47" s="46"/>
      <c r="B47" s="152" t="s">
        <v>757</v>
      </c>
      <c r="C47" s="151"/>
      <c r="D47" s="43"/>
      <c r="E47" s="43"/>
      <c r="F47" s="43"/>
      <c r="G47" s="44"/>
      <c r="H47" s="45"/>
      <c r="I47" s="37"/>
    </row>
    <row r="48" spans="1:9" x14ac:dyDescent="0.2">
      <c r="A48" s="46"/>
      <c r="B48" s="47" t="s">
        <v>967</v>
      </c>
      <c r="C48" s="43" t="s">
        <v>145</v>
      </c>
      <c r="D48" s="43" t="s">
        <v>146</v>
      </c>
      <c r="E48" s="43" t="s">
        <v>246</v>
      </c>
      <c r="F48" s="43">
        <v>20616</v>
      </c>
      <c r="G48" s="44">
        <v>559.32000000000005</v>
      </c>
      <c r="H48" s="45">
        <v>5.84</v>
      </c>
      <c r="I48" s="37"/>
    </row>
    <row r="49" spans="1:9" ht="13.5" thickBot="1" x14ac:dyDescent="0.25">
      <c r="A49" s="46"/>
      <c r="B49" s="43"/>
      <c r="C49" s="43"/>
      <c r="D49" s="43"/>
      <c r="E49" s="38" t="s">
        <v>855</v>
      </c>
      <c r="F49" s="43"/>
      <c r="G49" s="48">
        <v>559.32000000000005</v>
      </c>
      <c r="H49" s="49">
        <v>5.84</v>
      </c>
      <c r="I49" s="37"/>
    </row>
    <row r="50" spans="1:9" ht="13.5" thickTop="1" x14ac:dyDescent="0.2">
      <c r="A50" s="46"/>
      <c r="B50" s="43"/>
      <c r="C50" s="43"/>
      <c r="D50" s="43"/>
      <c r="E50" s="43"/>
      <c r="F50" s="43"/>
      <c r="G50" s="44"/>
      <c r="H50" s="45"/>
      <c r="I50" s="37"/>
    </row>
    <row r="51" spans="1:9" x14ac:dyDescent="0.2">
      <c r="A51" s="150" t="s">
        <v>755</v>
      </c>
      <c r="B51" s="151"/>
      <c r="C51" s="151"/>
      <c r="D51" s="43"/>
      <c r="E51" s="43"/>
      <c r="F51" s="43"/>
      <c r="G51" s="44"/>
      <c r="H51" s="45"/>
      <c r="I51" s="37"/>
    </row>
    <row r="52" spans="1:9" x14ac:dyDescent="0.2">
      <c r="A52" s="46"/>
      <c r="B52" s="153" t="s">
        <v>756</v>
      </c>
      <c r="C52" s="151"/>
      <c r="D52" s="43"/>
      <c r="E52" s="43"/>
      <c r="F52" s="43"/>
      <c r="G52" s="44"/>
      <c r="H52" s="45"/>
      <c r="I52" s="37"/>
    </row>
    <row r="53" spans="1:9" x14ac:dyDescent="0.2">
      <c r="A53" s="46"/>
      <c r="B53" s="152" t="s">
        <v>757</v>
      </c>
      <c r="C53" s="151"/>
      <c r="D53" s="43"/>
      <c r="E53" s="43"/>
      <c r="F53" s="43"/>
      <c r="G53" s="44"/>
      <c r="H53" s="45"/>
      <c r="I53" s="37"/>
    </row>
    <row r="54" spans="1:9" x14ac:dyDescent="0.2">
      <c r="A54" s="46"/>
      <c r="B54" s="103">
        <v>0.107</v>
      </c>
      <c r="C54" s="43" t="s">
        <v>201</v>
      </c>
      <c r="D54" s="43" t="s">
        <v>202</v>
      </c>
      <c r="E54" s="43" t="s">
        <v>763</v>
      </c>
      <c r="F54" s="43">
        <v>100</v>
      </c>
      <c r="G54" s="44">
        <v>1010.29</v>
      </c>
      <c r="H54" s="45">
        <v>10.55</v>
      </c>
      <c r="I54" s="37"/>
    </row>
    <row r="55" spans="1:9" x14ac:dyDescent="0.2">
      <c r="A55" s="46"/>
      <c r="B55" s="103">
        <v>0.1152</v>
      </c>
      <c r="C55" s="43" t="s">
        <v>206</v>
      </c>
      <c r="D55" s="43" t="s">
        <v>207</v>
      </c>
      <c r="E55" s="43" t="s">
        <v>766</v>
      </c>
      <c r="F55" s="43">
        <v>100000</v>
      </c>
      <c r="G55" s="44">
        <v>1003.59</v>
      </c>
      <c r="H55" s="45">
        <v>10.48</v>
      </c>
      <c r="I55" s="37"/>
    </row>
    <row r="56" spans="1:9" x14ac:dyDescent="0.2">
      <c r="A56" s="46"/>
      <c r="B56" s="103">
        <v>0.1053</v>
      </c>
      <c r="C56" s="43" t="s">
        <v>823</v>
      </c>
      <c r="D56" s="43" t="s">
        <v>922</v>
      </c>
      <c r="E56" s="43" t="s">
        <v>760</v>
      </c>
      <c r="F56" s="43">
        <v>20</v>
      </c>
      <c r="G56" s="44">
        <v>199.51</v>
      </c>
      <c r="H56" s="45">
        <v>2.08</v>
      </c>
      <c r="I56" s="37"/>
    </row>
    <row r="57" spans="1:9" ht="13.5" thickBot="1" x14ac:dyDescent="0.25">
      <c r="A57" s="46"/>
      <c r="B57" s="43"/>
      <c r="C57" s="43"/>
      <c r="D57" s="43"/>
      <c r="E57" s="38" t="s">
        <v>855</v>
      </c>
      <c r="F57" s="43"/>
      <c r="G57" s="48">
        <v>2213.39</v>
      </c>
      <c r="H57" s="49">
        <v>23.11</v>
      </c>
      <c r="I57" s="37"/>
    </row>
    <row r="58" spans="1:9" ht="13.5" thickTop="1" x14ac:dyDescent="0.2">
      <c r="A58" s="46"/>
      <c r="B58" s="153" t="s">
        <v>866</v>
      </c>
      <c r="C58" s="151"/>
      <c r="D58" s="43"/>
      <c r="E58" s="43"/>
      <c r="F58" s="43"/>
      <c r="G58" s="44"/>
      <c r="H58" s="45"/>
      <c r="I58" s="37"/>
    </row>
    <row r="59" spans="1:9" x14ac:dyDescent="0.2">
      <c r="A59" s="46"/>
      <c r="B59" s="152" t="s">
        <v>757</v>
      </c>
      <c r="C59" s="151"/>
      <c r="D59" s="43"/>
      <c r="E59" s="43"/>
      <c r="F59" s="43"/>
      <c r="G59" s="44"/>
      <c r="H59" s="45"/>
      <c r="I59" s="37"/>
    </row>
    <row r="60" spans="1:9" x14ac:dyDescent="0.2">
      <c r="A60" s="46"/>
      <c r="B60" s="103">
        <v>9.4899999999999998E-2</v>
      </c>
      <c r="C60" s="43" t="s">
        <v>867</v>
      </c>
      <c r="D60" s="43" t="s">
        <v>875</v>
      </c>
      <c r="E60" s="43" t="s">
        <v>869</v>
      </c>
      <c r="F60" s="43">
        <v>1000000</v>
      </c>
      <c r="G60" s="44">
        <v>1006.59</v>
      </c>
      <c r="H60" s="45">
        <v>10.52</v>
      </c>
      <c r="I60" s="37"/>
    </row>
    <row r="61" spans="1:9" x14ac:dyDescent="0.2">
      <c r="A61" s="46"/>
      <c r="B61" s="103">
        <v>7.1599999999999997E-2</v>
      </c>
      <c r="C61" s="43" t="s">
        <v>867</v>
      </c>
      <c r="D61" s="43" t="s">
        <v>868</v>
      </c>
      <c r="E61" s="43" t="s">
        <v>869</v>
      </c>
      <c r="F61" s="43">
        <v>500000</v>
      </c>
      <c r="G61" s="44">
        <v>439.1</v>
      </c>
      <c r="H61" s="45">
        <v>4.59</v>
      </c>
      <c r="I61" s="37"/>
    </row>
    <row r="62" spans="1:9" ht="13.5" thickBot="1" x14ac:dyDescent="0.25">
      <c r="A62" s="46"/>
      <c r="B62" s="43"/>
      <c r="C62" s="43"/>
      <c r="D62" s="43"/>
      <c r="E62" s="38" t="s">
        <v>855</v>
      </c>
      <c r="F62" s="43"/>
      <c r="G62" s="48">
        <f>SUM(G60:G61)</f>
        <v>1445.69</v>
      </c>
      <c r="H62" s="49">
        <f>SUM(H60:H61)</f>
        <v>15.11</v>
      </c>
      <c r="I62" s="37"/>
    </row>
    <row r="63" spans="1:9" ht="13.5" thickTop="1" x14ac:dyDescent="0.2">
      <c r="A63" s="46"/>
      <c r="B63" s="43"/>
      <c r="C63" s="43"/>
      <c r="D63" s="43"/>
      <c r="E63" s="43"/>
      <c r="F63" s="43"/>
      <c r="G63" s="44"/>
      <c r="H63" s="45"/>
      <c r="I63" s="37"/>
    </row>
    <row r="64" spans="1:9" x14ac:dyDescent="0.2">
      <c r="A64" s="150" t="s">
        <v>880</v>
      </c>
      <c r="B64" s="155"/>
      <c r="C64" s="155"/>
      <c r="D64" s="43"/>
      <c r="E64" s="43"/>
      <c r="F64" s="43"/>
      <c r="G64" s="44"/>
      <c r="H64" s="45"/>
      <c r="I64" s="37"/>
    </row>
    <row r="65" spans="1:9" x14ac:dyDescent="0.2">
      <c r="A65" s="46"/>
      <c r="B65" s="153" t="s">
        <v>881</v>
      </c>
      <c r="C65" s="151"/>
      <c r="D65" s="43"/>
      <c r="E65" s="43"/>
      <c r="F65" s="43"/>
      <c r="G65" s="44"/>
      <c r="H65" s="45"/>
      <c r="I65" s="37"/>
    </row>
    <row r="66" spans="1:9" x14ac:dyDescent="0.2">
      <c r="A66" s="46"/>
      <c r="B66" s="47" t="s">
        <v>936</v>
      </c>
      <c r="C66" s="43" t="s">
        <v>947</v>
      </c>
      <c r="D66" s="43" t="s">
        <v>948</v>
      </c>
      <c r="E66" s="43" t="s">
        <v>939</v>
      </c>
      <c r="F66" s="43">
        <v>800</v>
      </c>
      <c r="G66" s="44">
        <v>750.2</v>
      </c>
      <c r="H66" s="45">
        <v>7.84</v>
      </c>
      <c r="I66" s="37"/>
    </row>
    <row r="67" spans="1:9" ht="13.5" thickBot="1" x14ac:dyDescent="0.25">
      <c r="A67" s="46"/>
      <c r="B67" s="43"/>
      <c r="C67" s="43"/>
      <c r="D67" s="43"/>
      <c r="E67" s="38" t="s">
        <v>855</v>
      </c>
      <c r="F67" s="43"/>
      <c r="G67" s="48">
        <v>750.2</v>
      </c>
      <c r="H67" s="49">
        <v>7.84</v>
      </c>
      <c r="I67" s="37"/>
    </row>
    <row r="68" spans="1:9" ht="13.5" thickTop="1" x14ac:dyDescent="0.2">
      <c r="A68" s="46"/>
      <c r="B68" s="153" t="s">
        <v>960</v>
      </c>
      <c r="C68" s="151"/>
      <c r="D68" s="43"/>
      <c r="E68" s="43"/>
      <c r="F68" s="43"/>
      <c r="G68" s="44"/>
      <c r="H68" s="45"/>
      <c r="I68" s="37"/>
    </row>
    <row r="69" spans="1:9" x14ac:dyDescent="0.2">
      <c r="A69" s="46"/>
      <c r="B69" s="47" t="s">
        <v>890</v>
      </c>
      <c r="C69" s="43" t="s">
        <v>961</v>
      </c>
      <c r="D69" s="43" t="s">
        <v>962</v>
      </c>
      <c r="E69" s="43" t="s">
        <v>869</v>
      </c>
      <c r="F69" s="43">
        <v>1800000</v>
      </c>
      <c r="G69" s="44">
        <v>1788.21</v>
      </c>
      <c r="H69" s="45">
        <v>18.68</v>
      </c>
      <c r="I69" s="37"/>
    </row>
    <row r="70" spans="1:9" ht="13.5" thickBot="1" x14ac:dyDescent="0.25">
      <c r="A70" s="46"/>
      <c r="B70" s="43"/>
      <c r="C70" s="43"/>
      <c r="D70" s="43"/>
      <c r="E70" s="38" t="s">
        <v>855</v>
      </c>
      <c r="F70" s="43"/>
      <c r="G70" s="60">
        <v>1788.21</v>
      </c>
      <c r="H70" s="61">
        <v>18.68</v>
      </c>
      <c r="I70" s="37"/>
    </row>
    <row r="71" spans="1:9" ht="13.5" thickTop="1" x14ac:dyDescent="0.2">
      <c r="A71" s="46"/>
      <c r="B71" s="43"/>
      <c r="C71" s="43"/>
      <c r="D71" s="43"/>
      <c r="E71" s="43"/>
      <c r="F71" s="43"/>
      <c r="G71" s="44"/>
      <c r="H71" s="45"/>
      <c r="I71" s="37"/>
    </row>
    <row r="72" spans="1:9" x14ac:dyDescent="0.2">
      <c r="A72" s="46"/>
      <c r="B72" s="152" t="s">
        <v>1075</v>
      </c>
      <c r="C72" s="154"/>
      <c r="D72" s="43"/>
      <c r="E72" s="43"/>
      <c r="F72" s="43"/>
      <c r="G72" s="44"/>
      <c r="H72" s="45"/>
      <c r="I72" s="37"/>
    </row>
    <row r="73" spans="1:9" x14ac:dyDescent="0.2">
      <c r="A73" s="46"/>
      <c r="B73" s="153" t="s">
        <v>1076</v>
      </c>
      <c r="C73" s="151"/>
      <c r="D73" s="43"/>
      <c r="E73" s="38" t="s">
        <v>1077</v>
      </c>
      <c r="F73" s="43"/>
      <c r="G73" s="44"/>
      <c r="H73" s="45"/>
      <c r="I73" s="37"/>
    </row>
    <row r="74" spans="1:9" x14ac:dyDescent="0.2">
      <c r="A74" s="46"/>
      <c r="B74" s="43"/>
      <c r="C74" s="43" t="s">
        <v>1078</v>
      </c>
      <c r="D74" s="43"/>
      <c r="E74" s="43" t="s">
        <v>247</v>
      </c>
      <c r="F74" s="43"/>
      <c r="G74" s="44">
        <v>5</v>
      </c>
      <c r="H74" s="45">
        <v>0.05</v>
      </c>
      <c r="I74" s="37"/>
    </row>
    <row r="75" spans="1:9" ht="13.5" thickBot="1" x14ac:dyDescent="0.25">
      <c r="A75" s="46"/>
      <c r="B75" s="43"/>
      <c r="C75" s="43"/>
      <c r="D75" s="43"/>
      <c r="E75" s="38" t="s">
        <v>855</v>
      </c>
      <c r="F75" s="43"/>
      <c r="G75" s="48">
        <v>5</v>
      </c>
      <c r="H75" s="49">
        <v>0.05</v>
      </c>
      <c r="I75" s="37"/>
    </row>
    <row r="76" spans="1:9" ht="13.5" thickTop="1" x14ac:dyDescent="0.2">
      <c r="A76" s="46"/>
      <c r="B76" s="47" t="s">
        <v>967</v>
      </c>
      <c r="C76" s="43" t="s">
        <v>968</v>
      </c>
      <c r="D76" s="43"/>
      <c r="E76" s="43" t="s">
        <v>967</v>
      </c>
      <c r="F76" s="43"/>
      <c r="G76" s="44">
        <v>1000</v>
      </c>
      <c r="H76" s="45">
        <v>10.45</v>
      </c>
      <c r="I76" s="37"/>
    </row>
    <row r="77" spans="1:9" ht="13.5" thickBot="1" x14ac:dyDescent="0.25">
      <c r="A77" s="46"/>
      <c r="B77" s="43"/>
      <c r="C77" s="43"/>
      <c r="D77" s="43"/>
      <c r="E77" s="38" t="s">
        <v>855</v>
      </c>
      <c r="F77" s="43"/>
      <c r="G77" s="48">
        <v>1005</v>
      </c>
      <c r="H77" s="49">
        <v>10.5</v>
      </c>
      <c r="I77" s="37"/>
    </row>
    <row r="78" spans="1:9" ht="13.5" thickTop="1" x14ac:dyDescent="0.2">
      <c r="A78" s="46"/>
      <c r="B78" s="43"/>
      <c r="C78" s="43"/>
      <c r="D78" s="43"/>
      <c r="E78" s="43"/>
      <c r="F78" s="43"/>
      <c r="G78" s="44"/>
      <c r="H78" s="45"/>
      <c r="I78" s="37"/>
    </row>
    <row r="79" spans="1:9" x14ac:dyDescent="0.2">
      <c r="A79" s="50" t="s">
        <v>897</v>
      </c>
      <c r="B79" s="43"/>
      <c r="C79" s="43"/>
      <c r="D79" s="43"/>
      <c r="E79" s="43"/>
      <c r="F79" s="43"/>
      <c r="G79" s="51">
        <v>46.6</v>
      </c>
      <c r="H79" s="52">
        <v>0.49</v>
      </c>
      <c r="I79" s="37"/>
    </row>
    <row r="80" spans="1:9" x14ac:dyDescent="0.2">
      <c r="A80" s="46"/>
      <c r="B80" s="43"/>
      <c r="C80" s="43"/>
      <c r="D80" s="43"/>
      <c r="E80" s="43"/>
      <c r="F80" s="43"/>
      <c r="G80" s="44"/>
      <c r="H80" s="45"/>
    </row>
    <row r="81" spans="1:9" ht="13.5" thickBot="1" x14ac:dyDescent="0.25">
      <c r="A81" s="46"/>
      <c r="B81" s="43"/>
      <c r="C81" s="43"/>
      <c r="D81" s="43"/>
      <c r="E81" s="38" t="s">
        <v>898</v>
      </c>
      <c r="F81" s="43"/>
      <c r="G81" s="48">
        <v>9571.8700000000008</v>
      </c>
      <c r="H81" s="49">
        <v>100</v>
      </c>
      <c r="I81" s="37"/>
    </row>
    <row r="82" spans="1:9" ht="13.5" thickTop="1" x14ac:dyDescent="0.2">
      <c r="A82" s="46"/>
      <c r="B82" s="43"/>
      <c r="C82" s="43"/>
      <c r="D82" s="43"/>
      <c r="E82" s="43"/>
      <c r="F82" s="43"/>
      <c r="G82" s="44"/>
      <c r="H82" s="45"/>
    </row>
    <row r="83" spans="1:9" x14ac:dyDescent="0.2">
      <c r="A83" s="53" t="s">
        <v>899</v>
      </c>
      <c r="B83" s="43"/>
      <c r="C83" s="43"/>
      <c r="D83" s="43"/>
      <c r="E83" s="43"/>
      <c r="F83" s="43"/>
      <c r="G83" s="44"/>
      <c r="H83" s="45"/>
      <c r="I83" s="37"/>
    </row>
    <row r="84" spans="1:9" x14ac:dyDescent="0.2">
      <c r="A84" s="46">
        <v>1</v>
      </c>
      <c r="B84" s="43" t="s">
        <v>248</v>
      </c>
      <c r="C84" s="43"/>
      <c r="D84" s="43"/>
      <c r="E84" s="43"/>
      <c r="F84" s="43"/>
      <c r="G84" s="44"/>
      <c r="H84" s="45"/>
      <c r="I84" s="37"/>
    </row>
    <row r="85" spans="1:9" x14ac:dyDescent="0.2">
      <c r="A85" s="46"/>
      <c r="B85" s="43"/>
      <c r="C85" s="43"/>
      <c r="D85" s="43"/>
      <c r="E85" s="43"/>
      <c r="F85" s="43"/>
      <c r="G85" s="44"/>
      <c r="H85" s="45"/>
    </row>
    <row r="86" spans="1:9" x14ac:dyDescent="0.2">
      <c r="A86" s="46">
        <v>2</v>
      </c>
      <c r="B86" s="43" t="s">
        <v>901</v>
      </c>
      <c r="C86" s="43"/>
      <c r="D86" s="43"/>
      <c r="E86" s="43"/>
      <c r="F86" s="43"/>
      <c r="G86" s="44"/>
      <c r="H86" s="45"/>
      <c r="I86" s="37"/>
    </row>
    <row r="87" spans="1:9" x14ac:dyDescent="0.2">
      <c r="A87" s="46"/>
      <c r="B87" s="43"/>
      <c r="C87" s="43"/>
      <c r="D87" s="43"/>
      <c r="E87" s="43"/>
      <c r="F87" s="43"/>
      <c r="G87" s="44"/>
      <c r="H87" s="45"/>
    </row>
    <row r="88" spans="1:9" x14ac:dyDescent="0.2">
      <c r="A88" s="46">
        <v>3</v>
      </c>
      <c r="B88" s="43" t="s">
        <v>902</v>
      </c>
      <c r="C88" s="43"/>
      <c r="D88" s="43"/>
      <c r="E88" s="43"/>
      <c r="F88" s="43"/>
      <c r="G88" s="44"/>
      <c r="H88" s="45"/>
      <c r="I88" s="37"/>
    </row>
    <row r="89" spans="1:9" x14ac:dyDescent="0.2">
      <c r="A89" s="46"/>
      <c r="B89" s="43" t="s">
        <v>903</v>
      </c>
      <c r="C89" s="43"/>
      <c r="D89" s="43"/>
      <c r="E89" s="43"/>
      <c r="F89" s="43"/>
      <c r="G89" s="44"/>
      <c r="H89" s="45"/>
      <c r="I89" s="37"/>
    </row>
    <row r="90" spans="1:9" x14ac:dyDescent="0.2">
      <c r="A90" s="46"/>
      <c r="B90" s="43" t="s">
        <v>904</v>
      </c>
      <c r="C90" s="43"/>
      <c r="D90" s="43"/>
      <c r="E90" s="43"/>
      <c r="F90" s="43"/>
      <c r="G90" s="44"/>
      <c r="H90" s="45"/>
      <c r="I90" s="37"/>
    </row>
    <row r="91" spans="1:9" x14ac:dyDescent="0.2">
      <c r="A91" s="46"/>
      <c r="B91" s="43"/>
      <c r="C91" s="43"/>
      <c r="D91" s="43"/>
      <c r="E91" s="43"/>
      <c r="F91" s="43"/>
      <c r="G91" s="44"/>
      <c r="H91" s="45"/>
      <c r="I91" s="37"/>
    </row>
    <row r="92" spans="1:9" x14ac:dyDescent="0.2">
      <c r="A92" s="46">
        <v>4</v>
      </c>
      <c r="B92" s="43" t="s">
        <v>1091</v>
      </c>
      <c r="C92" s="43"/>
      <c r="D92" s="43"/>
      <c r="E92" s="43"/>
      <c r="F92" s="43"/>
      <c r="G92" s="44"/>
      <c r="H92" s="45"/>
      <c r="I92" s="37"/>
    </row>
    <row r="93" spans="1:9" x14ac:dyDescent="0.2">
      <c r="A93" s="46"/>
      <c r="B93" s="43" t="s">
        <v>1092</v>
      </c>
      <c r="C93" s="43"/>
      <c r="D93" s="43">
        <v>290</v>
      </c>
      <c r="E93" s="43"/>
      <c r="F93" s="43"/>
      <c r="G93" s="44"/>
      <c r="H93" s="45"/>
      <c r="I93" s="37"/>
    </row>
    <row r="94" spans="1:9" x14ac:dyDescent="0.2">
      <c r="A94" s="46"/>
      <c r="B94" s="43" t="s">
        <v>1093</v>
      </c>
      <c r="C94" s="43"/>
      <c r="D94" s="43">
        <v>957</v>
      </c>
      <c r="E94" s="43" t="s">
        <v>1087</v>
      </c>
      <c r="F94" s="43"/>
      <c r="G94" s="44"/>
      <c r="H94" s="45"/>
      <c r="I94" s="37"/>
    </row>
    <row r="95" spans="1:9" x14ac:dyDescent="0.2">
      <c r="A95" s="46"/>
      <c r="B95" s="43" t="s">
        <v>1094</v>
      </c>
      <c r="C95" s="43"/>
      <c r="D95" s="62">
        <v>-1.39</v>
      </c>
      <c r="E95" s="43" t="s">
        <v>1087</v>
      </c>
      <c r="F95" s="43"/>
      <c r="G95" s="44"/>
      <c r="H95" s="45"/>
      <c r="I95" s="37"/>
    </row>
    <row r="96" spans="1:9" x14ac:dyDescent="0.2">
      <c r="A96" s="54"/>
      <c r="B96" s="55"/>
      <c r="C96" s="55"/>
      <c r="D96" s="55"/>
      <c r="E96" s="55"/>
      <c r="F96" s="55"/>
      <c r="G96" s="56"/>
      <c r="H96" s="57"/>
    </row>
  </sheetData>
  <mergeCells count="16">
    <mergeCell ref="B53:C53"/>
    <mergeCell ref="B58:C58"/>
    <mergeCell ref="B59:C59"/>
    <mergeCell ref="B73:C73"/>
    <mergeCell ref="A64:C64"/>
    <mergeCell ref="B65:C65"/>
    <mergeCell ref="B68:C68"/>
    <mergeCell ref="B72:C72"/>
    <mergeCell ref="B46:C46"/>
    <mergeCell ref="B47:C47"/>
    <mergeCell ref="A51:C51"/>
    <mergeCell ref="B52:C52"/>
    <mergeCell ref="A2:C2"/>
    <mergeCell ref="A3:C3"/>
    <mergeCell ref="B4:C4"/>
    <mergeCell ref="A45:C4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47"/>
  <sheetViews>
    <sheetView workbookViewId="0">
      <selection activeCell="C5" sqref="C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10.140625" style="29" bestFit="1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1413</v>
      </c>
      <c r="D1" s="2"/>
      <c r="E1" s="2"/>
      <c r="F1" s="2"/>
      <c r="G1" s="4"/>
      <c r="H1" s="5"/>
    </row>
    <row r="2" spans="1:8" ht="27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880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881</v>
      </c>
      <c r="C4" s="142"/>
      <c r="D4" s="13"/>
      <c r="E4" s="13"/>
      <c r="F4" s="13"/>
      <c r="G4" s="14"/>
      <c r="H4" s="15"/>
    </row>
    <row r="5" spans="1:8" x14ac:dyDescent="0.15">
      <c r="A5" s="16"/>
      <c r="B5" s="18" t="s">
        <v>936</v>
      </c>
      <c r="C5" s="13" t="s">
        <v>830</v>
      </c>
      <c r="D5" s="13" t="s">
        <v>220</v>
      </c>
      <c r="E5" s="13" t="s">
        <v>939</v>
      </c>
      <c r="F5" s="13">
        <v>100000</v>
      </c>
      <c r="G5" s="14">
        <v>99682.1</v>
      </c>
      <c r="H5" s="15">
        <v>15.75</v>
      </c>
    </row>
    <row r="6" spans="1:8" x14ac:dyDescent="0.15">
      <c r="A6" s="16"/>
      <c r="B6" s="18" t="s">
        <v>936</v>
      </c>
      <c r="C6" s="13" t="s">
        <v>989</v>
      </c>
      <c r="D6" s="13" t="s">
        <v>221</v>
      </c>
      <c r="E6" s="13" t="s">
        <v>939</v>
      </c>
      <c r="F6" s="13">
        <v>100000</v>
      </c>
      <c r="G6" s="14">
        <v>99605.759999999995</v>
      </c>
      <c r="H6" s="15">
        <v>15.74</v>
      </c>
    </row>
    <row r="7" spans="1:8" x14ac:dyDescent="0.15">
      <c r="A7" s="16"/>
      <c r="B7" s="18" t="s">
        <v>936</v>
      </c>
      <c r="C7" s="13" t="s">
        <v>1182</v>
      </c>
      <c r="D7" s="13" t="s">
        <v>222</v>
      </c>
      <c r="E7" s="13" t="s">
        <v>939</v>
      </c>
      <c r="F7" s="13">
        <v>89000</v>
      </c>
      <c r="G7" s="14">
        <v>88568.88</v>
      </c>
      <c r="H7" s="15">
        <v>14</v>
      </c>
    </row>
    <row r="8" spans="1:8" x14ac:dyDescent="0.15">
      <c r="A8" s="16"/>
      <c r="B8" s="18" t="s">
        <v>882</v>
      </c>
      <c r="C8" s="13" t="s">
        <v>819</v>
      </c>
      <c r="D8" s="13" t="s">
        <v>223</v>
      </c>
      <c r="E8" s="13" t="s">
        <v>886</v>
      </c>
      <c r="F8" s="13">
        <v>10000</v>
      </c>
      <c r="G8" s="14">
        <v>49570.68</v>
      </c>
      <c r="H8" s="15">
        <v>7.83</v>
      </c>
    </row>
    <row r="9" spans="1:8" x14ac:dyDescent="0.15">
      <c r="A9" s="16"/>
      <c r="B9" s="18" t="s">
        <v>936</v>
      </c>
      <c r="C9" s="13" t="s">
        <v>976</v>
      </c>
      <c r="D9" s="13" t="s">
        <v>42</v>
      </c>
      <c r="E9" s="13" t="s">
        <v>939</v>
      </c>
      <c r="F9" s="13">
        <v>40000</v>
      </c>
      <c r="G9" s="14">
        <v>39526.76</v>
      </c>
      <c r="H9" s="15">
        <v>6.25</v>
      </c>
    </row>
    <row r="10" spans="1:8" x14ac:dyDescent="0.15">
      <c r="A10" s="16"/>
      <c r="B10" s="18" t="s">
        <v>882</v>
      </c>
      <c r="C10" s="13" t="s">
        <v>1073</v>
      </c>
      <c r="D10" s="13" t="s">
        <v>224</v>
      </c>
      <c r="E10" s="13" t="s">
        <v>886</v>
      </c>
      <c r="F10" s="13">
        <v>7500</v>
      </c>
      <c r="G10" s="14">
        <v>37126.82</v>
      </c>
      <c r="H10" s="15">
        <v>5.87</v>
      </c>
    </row>
    <row r="11" spans="1:8" x14ac:dyDescent="0.15">
      <c r="A11" s="16"/>
      <c r="B11" s="18" t="s">
        <v>936</v>
      </c>
      <c r="C11" s="13" t="s">
        <v>978</v>
      </c>
      <c r="D11" s="13" t="s">
        <v>33</v>
      </c>
      <c r="E11" s="13" t="s">
        <v>939</v>
      </c>
      <c r="F11" s="13">
        <v>35000</v>
      </c>
      <c r="G11" s="14">
        <v>34590.43</v>
      </c>
      <c r="H11" s="15">
        <v>5.47</v>
      </c>
    </row>
    <row r="12" spans="1:8" x14ac:dyDescent="0.15">
      <c r="A12" s="16"/>
      <c r="B12" s="18" t="s">
        <v>882</v>
      </c>
      <c r="C12" s="13" t="s">
        <v>857</v>
      </c>
      <c r="D12" s="13" t="s">
        <v>225</v>
      </c>
      <c r="E12" s="13" t="s">
        <v>886</v>
      </c>
      <c r="F12" s="13">
        <v>6000</v>
      </c>
      <c r="G12" s="14">
        <v>29581.85</v>
      </c>
      <c r="H12" s="15">
        <v>4.67</v>
      </c>
    </row>
    <row r="13" spans="1:8" x14ac:dyDescent="0.15">
      <c r="A13" s="16"/>
      <c r="B13" s="18" t="s">
        <v>936</v>
      </c>
      <c r="C13" s="13" t="s">
        <v>950</v>
      </c>
      <c r="D13" s="13" t="s">
        <v>226</v>
      </c>
      <c r="E13" s="13" t="s">
        <v>939</v>
      </c>
      <c r="F13" s="13">
        <v>26000</v>
      </c>
      <c r="G13" s="14">
        <v>25896.21</v>
      </c>
      <c r="H13" s="15">
        <v>4.09</v>
      </c>
    </row>
    <row r="14" spans="1:8" x14ac:dyDescent="0.15">
      <c r="A14" s="16"/>
      <c r="B14" s="18" t="s">
        <v>882</v>
      </c>
      <c r="C14" s="13" t="s">
        <v>1326</v>
      </c>
      <c r="D14" s="13" t="s">
        <v>227</v>
      </c>
      <c r="E14" s="13" t="s">
        <v>939</v>
      </c>
      <c r="F14" s="13">
        <v>4000</v>
      </c>
      <c r="G14" s="14">
        <v>19758.88</v>
      </c>
      <c r="H14" s="15">
        <v>3.12</v>
      </c>
    </row>
    <row r="15" spans="1:8" x14ac:dyDescent="0.15">
      <c r="A15" s="16"/>
      <c r="B15" s="18" t="s">
        <v>882</v>
      </c>
      <c r="C15" s="13" t="s">
        <v>1073</v>
      </c>
      <c r="D15" s="13" t="s">
        <v>181</v>
      </c>
      <c r="E15" s="13" t="s">
        <v>886</v>
      </c>
      <c r="F15" s="13">
        <v>3600</v>
      </c>
      <c r="G15" s="14">
        <v>17857.53</v>
      </c>
      <c r="H15" s="15">
        <v>2.82</v>
      </c>
    </row>
    <row r="16" spans="1:8" x14ac:dyDescent="0.15">
      <c r="A16" s="16"/>
      <c r="B16" s="18" t="s">
        <v>936</v>
      </c>
      <c r="C16" s="13" t="s">
        <v>991</v>
      </c>
      <c r="D16" s="13" t="s">
        <v>228</v>
      </c>
      <c r="E16" s="13" t="s">
        <v>939</v>
      </c>
      <c r="F16" s="13">
        <v>17500</v>
      </c>
      <c r="G16" s="14">
        <v>17431.72</v>
      </c>
      <c r="H16" s="15">
        <v>2.75</v>
      </c>
    </row>
    <row r="17" spans="1:8" x14ac:dyDescent="0.15">
      <c r="A17" s="16"/>
      <c r="B17" s="18" t="s">
        <v>882</v>
      </c>
      <c r="C17" s="13" t="s">
        <v>1155</v>
      </c>
      <c r="D17" s="13" t="s">
        <v>229</v>
      </c>
      <c r="E17" s="13" t="s">
        <v>939</v>
      </c>
      <c r="F17" s="13">
        <v>3000</v>
      </c>
      <c r="G17" s="14">
        <v>14866.14</v>
      </c>
      <c r="H17" s="15">
        <v>2.35</v>
      </c>
    </row>
    <row r="18" spans="1:8" x14ac:dyDescent="0.15">
      <c r="A18" s="16"/>
      <c r="B18" s="18" t="s">
        <v>882</v>
      </c>
      <c r="C18" s="13" t="s">
        <v>79</v>
      </c>
      <c r="D18" s="13" t="s">
        <v>230</v>
      </c>
      <c r="E18" s="13" t="s">
        <v>886</v>
      </c>
      <c r="F18" s="13">
        <v>3000</v>
      </c>
      <c r="G18" s="14">
        <v>14830.79</v>
      </c>
      <c r="H18" s="15">
        <v>2.34</v>
      </c>
    </row>
    <row r="19" spans="1:8" x14ac:dyDescent="0.15">
      <c r="A19" s="16"/>
      <c r="B19" s="18" t="s">
        <v>882</v>
      </c>
      <c r="C19" s="13" t="s">
        <v>1155</v>
      </c>
      <c r="D19" s="13" t="s">
        <v>37</v>
      </c>
      <c r="E19" s="13" t="s">
        <v>939</v>
      </c>
      <c r="F19" s="13">
        <v>2000</v>
      </c>
      <c r="G19" s="14">
        <v>9981.98</v>
      </c>
      <c r="H19" s="15">
        <v>1.58</v>
      </c>
    </row>
    <row r="20" spans="1:8" x14ac:dyDescent="0.15">
      <c r="A20" s="16"/>
      <c r="B20" s="18" t="s">
        <v>882</v>
      </c>
      <c r="C20" s="13" t="s">
        <v>1326</v>
      </c>
      <c r="D20" s="13" t="s">
        <v>231</v>
      </c>
      <c r="E20" s="13" t="s">
        <v>939</v>
      </c>
      <c r="F20" s="13">
        <v>2000</v>
      </c>
      <c r="G20" s="14">
        <v>9904.41</v>
      </c>
      <c r="H20" s="15">
        <v>1.57</v>
      </c>
    </row>
    <row r="21" spans="1:8" x14ac:dyDescent="0.15">
      <c r="A21" s="16"/>
      <c r="B21" s="18" t="s">
        <v>936</v>
      </c>
      <c r="C21" s="13" t="s">
        <v>947</v>
      </c>
      <c r="D21" s="13" t="s">
        <v>232</v>
      </c>
      <c r="E21" s="13" t="s">
        <v>939</v>
      </c>
      <c r="F21" s="13">
        <v>2500</v>
      </c>
      <c r="G21" s="14">
        <v>2491.0500000000002</v>
      </c>
      <c r="H21" s="15">
        <v>0.39</v>
      </c>
    </row>
    <row r="22" spans="1:8" x14ac:dyDescent="0.15">
      <c r="A22" s="16"/>
      <c r="B22" s="18" t="s">
        <v>936</v>
      </c>
      <c r="C22" s="13" t="s">
        <v>956</v>
      </c>
      <c r="D22" s="13" t="s">
        <v>233</v>
      </c>
      <c r="E22" s="13" t="s">
        <v>886</v>
      </c>
      <c r="F22" s="13">
        <v>2500</v>
      </c>
      <c r="G22" s="14">
        <v>2482.7600000000002</v>
      </c>
      <c r="H22" s="15">
        <v>0.39</v>
      </c>
    </row>
    <row r="23" spans="1:8" x14ac:dyDescent="0.15">
      <c r="A23" s="16"/>
      <c r="B23" s="18" t="s">
        <v>882</v>
      </c>
      <c r="C23" s="13" t="s">
        <v>79</v>
      </c>
      <c r="D23" s="13" t="s">
        <v>234</v>
      </c>
      <c r="E23" s="13" t="s">
        <v>886</v>
      </c>
      <c r="F23" s="13">
        <v>200</v>
      </c>
      <c r="G23" s="14">
        <v>993.3</v>
      </c>
      <c r="H23" s="15">
        <v>0.16</v>
      </c>
    </row>
    <row r="24" spans="1:8" x14ac:dyDescent="0.15">
      <c r="A24" s="16"/>
      <c r="B24" s="18" t="s">
        <v>936</v>
      </c>
      <c r="C24" s="13" t="s">
        <v>982</v>
      </c>
      <c r="D24" s="13" t="s">
        <v>235</v>
      </c>
      <c r="E24" s="13" t="s">
        <v>939</v>
      </c>
      <c r="F24" s="13">
        <v>500</v>
      </c>
      <c r="G24" s="14">
        <v>496.71</v>
      </c>
      <c r="H24" s="15">
        <v>0.08</v>
      </c>
    </row>
    <row r="25" spans="1:8" ht="9.75" thickBot="1" x14ac:dyDescent="0.2">
      <c r="A25" s="16"/>
      <c r="B25" s="13"/>
      <c r="C25" s="13"/>
      <c r="D25" s="13"/>
      <c r="E25" s="7" t="s">
        <v>855</v>
      </c>
      <c r="F25" s="13"/>
      <c r="G25" s="19">
        <v>615244.76</v>
      </c>
      <c r="H25" s="20">
        <v>97.22</v>
      </c>
    </row>
    <row r="26" spans="1:8" ht="13.5" thickTop="1" x14ac:dyDescent="0.2">
      <c r="A26" s="16"/>
      <c r="B26" s="144" t="s">
        <v>960</v>
      </c>
      <c r="C26" s="142"/>
      <c r="D26" s="13"/>
      <c r="E26" s="13"/>
      <c r="F26" s="13"/>
      <c r="G26" s="14"/>
      <c r="H26" s="15"/>
    </row>
    <row r="27" spans="1:8" x14ac:dyDescent="0.15">
      <c r="A27" s="16"/>
      <c r="B27" s="18" t="s">
        <v>890</v>
      </c>
      <c r="C27" s="13" t="s">
        <v>236</v>
      </c>
      <c r="D27" s="13" t="s">
        <v>962</v>
      </c>
      <c r="E27" s="13" t="s">
        <v>869</v>
      </c>
      <c r="F27" s="13">
        <v>61600000</v>
      </c>
      <c r="G27" s="14">
        <v>61196.46</v>
      </c>
      <c r="H27" s="15">
        <v>9.67</v>
      </c>
    </row>
    <row r="28" spans="1:8" x14ac:dyDescent="0.15">
      <c r="A28" s="16"/>
      <c r="B28" s="18" t="s">
        <v>890</v>
      </c>
      <c r="C28" s="13" t="s">
        <v>101</v>
      </c>
      <c r="D28" s="13" t="s">
        <v>102</v>
      </c>
      <c r="E28" s="13" t="s">
        <v>869</v>
      </c>
      <c r="F28" s="13">
        <v>50000000</v>
      </c>
      <c r="G28" s="14">
        <v>49745.9</v>
      </c>
      <c r="H28" s="15">
        <v>7.86</v>
      </c>
    </row>
    <row r="29" spans="1:8" x14ac:dyDescent="0.15">
      <c r="A29" s="16"/>
      <c r="B29" s="18" t="s">
        <v>890</v>
      </c>
      <c r="C29" s="13" t="s">
        <v>49</v>
      </c>
      <c r="D29" s="13" t="s">
        <v>50</v>
      </c>
      <c r="E29" s="13" t="s">
        <v>869</v>
      </c>
      <c r="F29" s="13">
        <v>38000000</v>
      </c>
      <c r="G29" s="14">
        <v>37623.08</v>
      </c>
      <c r="H29" s="15">
        <v>5.94</v>
      </c>
    </row>
    <row r="30" spans="1:8" x14ac:dyDescent="0.15">
      <c r="A30" s="16"/>
      <c r="B30" s="18" t="s">
        <v>890</v>
      </c>
      <c r="C30" s="13" t="s">
        <v>237</v>
      </c>
      <c r="D30" s="13" t="s">
        <v>966</v>
      </c>
      <c r="E30" s="13" t="s">
        <v>869</v>
      </c>
      <c r="F30" s="13">
        <v>7500000</v>
      </c>
      <c r="G30" s="14">
        <v>7449.55</v>
      </c>
      <c r="H30" s="15">
        <v>1.18</v>
      </c>
    </row>
    <row r="31" spans="1:8" x14ac:dyDescent="0.15">
      <c r="A31" s="16"/>
      <c r="B31" s="18" t="s">
        <v>890</v>
      </c>
      <c r="C31" s="13" t="s">
        <v>238</v>
      </c>
      <c r="D31" s="13" t="s">
        <v>52</v>
      </c>
      <c r="E31" s="13" t="s">
        <v>869</v>
      </c>
      <c r="F31" s="13">
        <v>4000000</v>
      </c>
      <c r="G31" s="14">
        <v>3978.13</v>
      </c>
      <c r="H31" s="15">
        <v>0.63</v>
      </c>
    </row>
    <row r="32" spans="1:8" ht="9.75" thickBot="1" x14ac:dyDescent="0.2">
      <c r="A32" s="16"/>
      <c r="B32" s="13"/>
      <c r="C32" s="13"/>
      <c r="D32" s="13"/>
      <c r="E32" s="7" t="s">
        <v>855</v>
      </c>
      <c r="F32" s="13"/>
      <c r="G32" s="19">
        <v>159993.12</v>
      </c>
      <c r="H32" s="20">
        <v>25.28</v>
      </c>
    </row>
    <row r="33" spans="1:8" ht="9.75" thickTop="1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21" t="s">
        <v>897</v>
      </c>
      <c r="B35" s="13"/>
      <c r="C35" s="13"/>
      <c r="D35" s="13"/>
      <c r="E35" s="13"/>
      <c r="F35" s="13"/>
      <c r="G35" s="82">
        <v>-142381.53</v>
      </c>
      <c r="H35" s="83">
        <v>-22.5</v>
      </c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ht="9.75" thickBot="1" x14ac:dyDescent="0.2">
      <c r="A37" s="16"/>
      <c r="B37" s="13"/>
      <c r="C37" s="13"/>
      <c r="D37" s="13"/>
      <c r="E37" s="7" t="s">
        <v>898</v>
      </c>
      <c r="F37" s="13"/>
      <c r="G37" s="19">
        <v>632856.35</v>
      </c>
      <c r="H37" s="20">
        <v>100</v>
      </c>
    </row>
    <row r="38" spans="1:8" ht="9.75" thickTop="1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24" t="s">
        <v>899</v>
      </c>
      <c r="B39" s="13"/>
      <c r="C39" s="13"/>
      <c r="D39" s="13"/>
      <c r="E39" s="13"/>
      <c r="F39" s="13"/>
      <c r="G39" s="14"/>
      <c r="H39" s="15"/>
    </row>
    <row r="40" spans="1:8" x14ac:dyDescent="0.15">
      <c r="A40" s="16">
        <v>1</v>
      </c>
      <c r="B40" s="13" t="s">
        <v>239</v>
      </c>
      <c r="C40" s="13"/>
      <c r="D40" s="13"/>
      <c r="E40" s="13"/>
      <c r="F40" s="13"/>
      <c r="G40" s="14"/>
      <c r="H40" s="15"/>
    </row>
    <row r="41" spans="1:8" x14ac:dyDescent="0.15">
      <c r="A41" s="16"/>
      <c r="B41" s="13"/>
      <c r="C41" s="13"/>
      <c r="D41" s="13"/>
      <c r="E41" s="13"/>
      <c r="F41" s="13"/>
      <c r="G41" s="14"/>
      <c r="H41" s="15"/>
    </row>
    <row r="42" spans="1:8" x14ac:dyDescent="0.15">
      <c r="A42" s="16">
        <v>2</v>
      </c>
      <c r="B42" s="13" t="s">
        <v>901</v>
      </c>
      <c r="C42" s="13"/>
      <c r="D42" s="13"/>
      <c r="E42" s="13"/>
      <c r="F42" s="13"/>
      <c r="G42" s="14"/>
      <c r="H42" s="15"/>
    </row>
    <row r="43" spans="1:8" x14ac:dyDescent="0.15">
      <c r="A43" s="16"/>
      <c r="B43" s="13"/>
      <c r="C43" s="13"/>
      <c r="D43" s="13"/>
      <c r="E43" s="13"/>
      <c r="F43" s="13"/>
      <c r="G43" s="14"/>
      <c r="H43" s="15"/>
    </row>
    <row r="44" spans="1:8" x14ac:dyDescent="0.15">
      <c r="A44" s="16">
        <v>3</v>
      </c>
      <c r="B44" s="13" t="s">
        <v>902</v>
      </c>
      <c r="C44" s="13"/>
      <c r="D44" s="13"/>
      <c r="E44" s="13"/>
      <c r="F44" s="13"/>
      <c r="G44" s="14"/>
      <c r="H44" s="15"/>
    </row>
    <row r="45" spans="1:8" x14ac:dyDescent="0.15">
      <c r="A45" s="16"/>
      <c r="B45" s="13" t="s">
        <v>903</v>
      </c>
      <c r="C45" s="13"/>
      <c r="D45" s="13"/>
      <c r="E45" s="13"/>
      <c r="F45" s="13"/>
      <c r="G45" s="14"/>
      <c r="H45" s="15"/>
    </row>
    <row r="46" spans="1:8" x14ac:dyDescent="0.15">
      <c r="A46" s="16"/>
      <c r="B46" s="13" t="s">
        <v>904</v>
      </c>
      <c r="C46" s="13"/>
      <c r="D46" s="13"/>
      <c r="E46" s="13"/>
      <c r="F46" s="13"/>
      <c r="G46" s="14"/>
      <c r="H46" s="15"/>
    </row>
    <row r="47" spans="1:8" x14ac:dyDescent="0.15">
      <c r="A47" s="25"/>
      <c r="B47" s="26"/>
      <c r="C47" s="26"/>
      <c r="D47" s="26"/>
      <c r="E47" s="26"/>
      <c r="F47" s="26"/>
      <c r="G47" s="27"/>
      <c r="H47" s="28"/>
    </row>
  </sheetData>
  <mergeCells count="4">
    <mergeCell ref="A2:C2"/>
    <mergeCell ref="A3:C3"/>
    <mergeCell ref="B4:C4"/>
    <mergeCell ref="B26:C2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32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1419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9.9599999999999994E-2</v>
      </c>
      <c r="C6" s="13" t="s">
        <v>828</v>
      </c>
      <c r="D6" s="13" t="s">
        <v>66</v>
      </c>
      <c r="E6" s="13" t="s">
        <v>811</v>
      </c>
      <c r="F6" s="13">
        <v>75</v>
      </c>
      <c r="G6" s="14">
        <v>749.95</v>
      </c>
      <c r="H6" s="93">
        <v>14.06</v>
      </c>
    </row>
    <row r="7" spans="1:8" x14ac:dyDescent="0.15">
      <c r="A7" s="94"/>
      <c r="B7" s="17">
        <v>9.4E-2</v>
      </c>
      <c r="C7" s="13" t="s">
        <v>915</v>
      </c>
      <c r="D7" s="13" t="s">
        <v>724</v>
      </c>
      <c r="E7" s="13" t="s">
        <v>917</v>
      </c>
      <c r="F7" s="13">
        <v>10</v>
      </c>
      <c r="G7" s="14">
        <v>99.68</v>
      </c>
      <c r="H7" s="93">
        <v>1.87</v>
      </c>
    </row>
    <row r="8" spans="1:8" ht="9.75" thickBot="1" x14ac:dyDescent="0.2">
      <c r="A8" s="94"/>
      <c r="B8" s="13"/>
      <c r="C8" s="13"/>
      <c r="D8" s="13"/>
      <c r="E8" s="7" t="s">
        <v>855</v>
      </c>
      <c r="F8" s="13"/>
      <c r="G8" s="19">
        <v>849.63</v>
      </c>
      <c r="H8" s="95">
        <v>15.93</v>
      </c>
    </row>
    <row r="9" spans="1:8" ht="9.75" thickTop="1" x14ac:dyDescent="0.15">
      <c r="A9" s="94"/>
      <c r="B9" s="13"/>
      <c r="C9" s="13"/>
      <c r="D9" s="13"/>
      <c r="E9" s="13"/>
      <c r="F9" s="13"/>
      <c r="G9" s="14"/>
      <c r="H9" s="93"/>
    </row>
    <row r="10" spans="1:8" ht="12.75" x14ac:dyDescent="0.2">
      <c r="A10" s="143" t="s">
        <v>880</v>
      </c>
      <c r="B10" s="142"/>
      <c r="C10" s="142"/>
      <c r="D10" s="13"/>
      <c r="E10" s="13"/>
      <c r="F10" s="13"/>
      <c r="G10" s="14"/>
      <c r="H10" s="93"/>
    </row>
    <row r="11" spans="1:8" ht="12.75" x14ac:dyDescent="0.2">
      <c r="A11" s="94"/>
      <c r="B11" s="144" t="s">
        <v>881</v>
      </c>
      <c r="C11" s="142"/>
      <c r="D11" s="13"/>
      <c r="E11" s="13"/>
      <c r="F11" s="13"/>
      <c r="G11" s="14"/>
      <c r="H11" s="93"/>
    </row>
    <row r="12" spans="1:8" x14ac:dyDescent="0.15">
      <c r="A12" s="94"/>
      <c r="B12" s="18" t="s">
        <v>936</v>
      </c>
      <c r="C12" s="13" t="s">
        <v>118</v>
      </c>
      <c r="D12" s="13" t="s">
        <v>120</v>
      </c>
      <c r="E12" s="13" t="s">
        <v>939</v>
      </c>
      <c r="F12" s="13">
        <v>1600</v>
      </c>
      <c r="G12" s="14">
        <v>1489.7</v>
      </c>
      <c r="H12" s="93">
        <v>27.94</v>
      </c>
    </row>
    <row r="13" spans="1:8" x14ac:dyDescent="0.15">
      <c r="A13" s="94"/>
      <c r="B13" s="18" t="s">
        <v>936</v>
      </c>
      <c r="C13" s="13" t="s">
        <v>940</v>
      </c>
      <c r="D13" s="13" t="s">
        <v>941</v>
      </c>
      <c r="E13" s="13" t="s">
        <v>939</v>
      </c>
      <c r="F13" s="13">
        <v>1500</v>
      </c>
      <c r="G13" s="14">
        <v>1405.46</v>
      </c>
      <c r="H13" s="93">
        <v>26.36</v>
      </c>
    </row>
    <row r="14" spans="1:8" x14ac:dyDescent="0.15">
      <c r="A14" s="94"/>
      <c r="B14" s="18" t="s">
        <v>936</v>
      </c>
      <c r="C14" s="13" t="s">
        <v>10</v>
      </c>
      <c r="D14" s="13" t="s">
        <v>721</v>
      </c>
      <c r="E14" s="13" t="s">
        <v>939</v>
      </c>
      <c r="F14" s="13">
        <v>1400</v>
      </c>
      <c r="G14" s="14">
        <v>1303.49</v>
      </c>
      <c r="H14" s="93">
        <v>24.44</v>
      </c>
    </row>
    <row r="15" spans="1:8" x14ac:dyDescent="0.15">
      <c r="A15" s="94"/>
      <c r="B15" s="18" t="s">
        <v>936</v>
      </c>
      <c r="C15" s="13" t="s">
        <v>940</v>
      </c>
      <c r="D15" s="13" t="s">
        <v>722</v>
      </c>
      <c r="E15" s="13" t="s">
        <v>939</v>
      </c>
      <c r="F15" s="13">
        <v>200</v>
      </c>
      <c r="G15" s="14">
        <v>187.31</v>
      </c>
      <c r="H15" s="93">
        <v>3.51</v>
      </c>
    </row>
    <row r="16" spans="1:8" x14ac:dyDescent="0.15">
      <c r="A16" s="94"/>
      <c r="B16" s="18" t="s">
        <v>936</v>
      </c>
      <c r="C16" s="13" t="s">
        <v>991</v>
      </c>
      <c r="D16" s="13" t="s">
        <v>705</v>
      </c>
      <c r="E16" s="13" t="s">
        <v>939</v>
      </c>
      <c r="F16" s="13">
        <v>70</v>
      </c>
      <c r="G16" s="14">
        <v>65.78</v>
      </c>
      <c r="H16" s="93">
        <v>1.23</v>
      </c>
    </row>
    <row r="17" spans="1:8" ht="9.75" thickBot="1" x14ac:dyDescent="0.2">
      <c r="A17" s="94"/>
      <c r="B17" s="13"/>
      <c r="C17" s="13"/>
      <c r="D17" s="13"/>
      <c r="E17" s="7" t="s">
        <v>855</v>
      </c>
      <c r="F17" s="13"/>
      <c r="G17" s="19">
        <v>4451.74</v>
      </c>
      <c r="H17" s="95">
        <v>83.48</v>
      </c>
    </row>
    <row r="18" spans="1:8" ht="9.75" thickTop="1" x14ac:dyDescent="0.15">
      <c r="A18" s="94"/>
      <c r="B18" s="13"/>
      <c r="C18" s="13"/>
      <c r="D18" s="13"/>
      <c r="E18" s="13"/>
      <c r="F18" s="13"/>
      <c r="G18" s="14"/>
      <c r="H18" s="93"/>
    </row>
    <row r="19" spans="1:8" ht="9.75" thickBot="1" x14ac:dyDescent="0.2">
      <c r="A19" s="94"/>
      <c r="B19" s="13"/>
      <c r="C19" s="13"/>
      <c r="D19" s="13"/>
      <c r="E19" s="7" t="s">
        <v>855</v>
      </c>
      <c r="F19" s="13"/>
      <c r="G19" s="19">
        <v>0</v>
      </c>
      <c r="H19" s="95">
        <v>0</v>
      </c>
    </row>
    <row r="20" spans="1:8" ht="9.75" thickTop="1" x14ac:dyDescent="0.15">
      <c r="A20" s="94"/>
      <c r="B20" s="13"/>
      <c r="C20" s="13"/>
      <c r="D20" s="13"/>
      <c r="E20" s="13"/>
      <c r="F20" s="13"/>
      <c r="G20" s="14"/>
      <c r="H20" s="93"/>
    </row>
    <row r="21" spans="1:8" x14ac:dyDescent="0.15">
      <c r="A21" s="96" t="s">
        <v>897</v>
      </c>
      <c r="B21" s="13"/>
      <c r="C21" s="13"/>
      <c r="D21" s="13"/>
      <c r="E21" s="13"/>
      <c r="F21" s="13"/>
      <c r="G21" s="22">
        <v>31.09</v>
      </c>
      <c r="H21" s="97">
        <v>0.59</v>
      </c>
    </row>
    <row r="22" spans="1:8" x14ac:dyDescent="0.15">
      <c r="A22" s="94"/>
      <c r="B22" s="13"/>
      <c r="C22" s="13"/>
      <c r="D22" s="13"/>
      <c r="E22" s="13"/>
      <c r="F22" s="13"/>
      <c r="G22" s="14"/>
      <c r="H22" s="93"/>
    </row>
    <row r="23" spans="1:8" ht="9.75" thickBot="1" x14ac:dyDescent="0.2">
      <c r="A23" s="94"/>
      <c r="B23" s="13"/>
      <c r="C23" s="13"/>
      <c r="D23" s="13"/>
      <c r="E23" s="7" t="s">
        <v>898</v>
      </c>
      <c r="F23" s="13"/>
      <c r="G23" s="19">
        <v>5332.46</v>
      </c>
      <c r="H23" s="95">
        <v>100</v>
      </c>
    </row>
    <row r="24" spans="1:8" ht="9.75" thickTop="1" x14ac:dyDescent="0.15">
      <c r="A24" s="94"/>
      <c r="B24" s="13"/>
      <c r="C24" s="13"/>
      <c r="D24" s="13"/>
      <c r="E24" s="13"/>
      <c r="F24" s="13"/>
      <c r="G24" s="14"/>
      <c r="H24" s="93"/>
    </row>
    <row r="25" spans="1:8" x14ac:dyDescent="0.15">
      <c r="A25" s="98" t="s">
        <v>899</v>
      </c>
      <c r="B25" s="13"/>
      <c r="C25" s="13"/>
      <c r="D25" s="13"/>
      <c r="E25" s="13"/>
      <c r="F25" s="13"/>
      <c r="G25" s="14"/>
      <c r="H25" s="93"/>
    </row>
    <row r="26" spans="1:8" x14ac:dyDescent="0.15">
      <c r="A26" s="94">
        <v>1</v>
      </c>
      <c r="B26" s="13" t="s">
        <v>725</v>
      </c>
      <c r="C26" s="13"/>
      <c r="D26" s="13"/>
      <c r="E26" s="13"/>
      <c r="F26" s="13"/>
      <c r="G26" s="14"/>
      <c r="H26" s="93"/>
    </row>
    <row r="27" spans="1:8" x14ac:dyDescent="0.15">
      <c r="A27" s="94"/>
      <c r="B27" s="13"/>
      <c r="C27" s="13"/>
      <c r="D27" s="13"/>
      <c r="E27" s="13"/>
      <c r="F27" s="13"/>
      <c r="G27" s="14"/>
      <c r="H27" s="93"/>
    </row>
    <row r="28" spans="1:8" x14ac:dyDescent="0.15">
      <c r="A28" s="94">
        <v>2</v>
      </c>
      <c r="B28" s="13" t="s">
        <v>901</v>
      </c>
      <c r="C28" s="13"/>
      <c r="D28" s="13"/>
      <c r="E28" s="13"/>
      <c r="F28" s="13"/>
      <c r="G28" s="14"/>
      <c r="H28" s="93"/>
    </row>
    <row r="29" spans="1:8" x14ac:dyDescent="0.15">
      <c r="A29" s="94"/>
      <c r="B29" s="13"/>
      <c r="C29" s="13"/>
      <c r="D29" s="13"/>
      <c r="E29" s="13"/>
      <c r="F29" s="13"/>
      <c r="G29" s="14"/>
      <c r="H29" s="93"/>
    </row>
    <row r="30" spans="1:8" x14ac:dyDescent="0.15">
      <c r="A30" s="94">
        <v>3</v>
      </c>
      <c r="B30" s="13" t="s">
        <v>902</v>
      </c>
      <c r="C30" s="13"/>
      <c r="D30" s="13"/>
      <c r="E30" s="13"/>
      <c r="F30" s="13"/>
      <c r="G30" s="14"/>
      <c r="H30" s="93"/>
    </row>
    <row r="31" spans="1:8" x14ac:dyDescent="0.15">
      <c r="A31" s="94"/>
      <c r="B31" s="13" t="s">
        <v>903</v>
      </c>
      <c r="C31" s="13"/>
      <c r="D31" s="13"/>
      <c r="E31" s="13"/>
      <c r="F31" s="13"/>
      <c r="G31" s="14"/>
      <c r="H31" s="93"/>
    </row>
    <row r="32" spans="1:8" ht="9.75" thickBot="1" x14ac:dyDescent="0.2">
      <c r="A32" s="99"/>
      <c r="B32" s="100" t="s">
        <v>904</v>
      </c>
      <c r="C32" s="100"/>
      <c r="D32" s="100"/>
      <c r="E32" s="100"/>
      <c r="F32" s="100"/>
      <c r="G32" s="101"/>
      <c r="H32" s="102"/>
    </row>
  </sheetData>
  <mergeCells count="6">
    <mergeCell ref="A10:C10"/>
    <mergeCell ref="B11:C11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2" workbookViewId="0">
      <selection activeCell="L20" sqref="L20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3" style="58" customWidth="1"/>
    <col min="8" max="8" width="14.28515625" style="59" customWidth="1"/>
    <col min="9" max="9" width="9.140625" style="80"/>
    <col min="10" max="16384" width="9.140625" style="37"/>
  </cols>
  <sheetData>
    <row r="1" spans="1:8" x14ac:dyDescent="0.2">
      <c r="A1" s="32"/>
      <c r="B1" s="33"/>
      <c r="C1" s="34" t="s">
        <v>1464</v>
      </c>
      <c r="D1" s="33"/>
      <c r="E1" s="33"/>
      <c r="F1" s="33"/>
      <c r="G1" s="35"/>
      <c r="H1" s="36"/>
    </row>
    <row r="2" spans="1:8" ht="33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972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178500</v>
      </c>
      <c r="G5" s="44">
        <v>6221.89</v>
      </c>
      <c r="H5" s="45">
        <v>9.09</v>
      </c>
    </row>
    <row r="6" spans="1:8" x14ac:dyDescent="0.2">
      <c r="A6" s="46"/>
      <c r="B6" s="47" t="s">
        <v>967</v>
      </c>
      <c r="C6" s="43" t="s">
        <v>1000</v>
      </c>
      <c r="D6" s="43" t="s">
        <v>1001</v>
      </c>
      <c r="E6" s="43" t="s">
        <v>1002</v>
      </c>
      <c r="F6" s="43">
        <v>1713000</v>
      </c>
      <c r="G6" s="44">
        <v>5513.29</v>
      </c>
      <c r="H6" s="45">
        <v>8.0500000000000007</v>
      </c>
    </row>
    <row r="7" spans="1:8" x14ac:dyDescent="0.2">
      <c r="A7" s="46"/>
      <c r="B7" s="47" t="s">
        <v>967</v>
      </c>
      <c r="C7" s="43" t="s">
        <v>1010</v>
      </c>
      <c r="D7" s="43" t="s">
        <v>1011</v>
      </c>
      <c r="E7" s="43" t="s">
        <v>975</v>
      </c>
      <c r="F7" s="43">
        <v>766000</v>
      </c>
      <c r="G7" s="44">
        <v>5100.41</v>
      </c>
      <c r="H7" s="45">
        <v>7.45</v>
      </c>
    </row>
    <row r="8" spans="1:8" x14ac:dyDescent="0.2">
      <c r="A8" s="46"/>
      <c r="B8" s="47" t="s">
        <v>967</v>
      </c>
      <c r="C8" s="43" t="s">
        <v>956</v>
      </c>
      <c r="D8" s="43" t="s">
        <v>1012</v>
      </c>
      <c r="E8" s="43" t="s">
        <v>975</v>
      </c>
      <c r="F8" s="43">
        <v>440000</v>
      </c>
      <c r="G8" s="44">
        <v>4834.5</v>
      </c>
      <c r="H8" s="45">
        <v>7.06</v>
      </c>
    </row>
    <row r="9" spans="1:8" x14ac:dyDescent="0.2">
      <c r="A9" s="46"/>
      <c r="B9" s="47" t="s">
        <v>967</v>
      </c>
      <c r="C9" s="43" t="s">
        <v>1026</v>
      </c>
      <c r="D9" s="43" t="s">
        <v>1027</v>
      </c>
      <c r="E9" s="43" t="s">
        <v>1028</v>
      </c>
      <c r="F9" s="43">
        <v>436000</v>
      </c>
      <c r="G9" s="44">
        <v>3903.07</v>
      </c>
      <c r="H9" s="45">
        <v>5.7</v>
      </c>
    </row>
    <row r="10" spans="1:8" x14ac:dyDescent="0.2">
      <c r="A10" s="46"/>
      <c r="B10" s="47" t="s">
        <v>967</v>
      </c>
      <c r="C10" s="43" t="s">
        <v>1005</v>
      </c>
      <c r="D10" s="43" t="s">
        <v>1006</v>
      </c>
      <c r="E10" s="43" t="s">
        <v>999</v>
      </c>
      <c r="F10" s="43">
        <v>172570</v>
      </c>
      <c r="G10" s="44">
        <v>3748.31</v>
      </c>
      <c r="H10" s="45">
        <v>5.47</v>
      </c>
    </row>
    <row r="11" spans="1:8" x14ac:dyDescent="0.2">
      <c r="A11" s="46"/>
      <c r="B11" s="47" t="s">
        <v>967</v>
      </c>
      <c r="C11" s="43" t="s">
        <v>819</v>
      </c>
      <c r="D11" s="43" t="s">
        <v>1003</v>
      </c>
      <c r="E11" s="43" t="s">
        <v>1004</v>
      </c>
      <c r="F11" s="43">
        <v>352500</v>
      </c>
      <c r="G11" s="44">
        <v>2801.14</v>
      </c>
      <c r="H11" s="45">
        <v>4.09</v>
      </c>
    </row>
    <row r="12" spans="1:8" x14ac:dyDescent="0.2">
      <c r="A12" s="46"/>
      <c r="B12" s="47" t="s">
        <v>967</v>
      </c>
      <c r="C12" s="43" t="s">
        <v>1043</v>
      </c>
      <c r="D12" s="43" t="s">
        <v>1044</v>
      </c>
      <c r="E12" s="43" t="s">
        <v>1045</v>
      </c>
      <c r="F12" s="43">
        <v>800000</v>
      </c>
      <c r="G12" s="44">
        <v>2642</v>
      </c>
      <c r="H12" s="45">
        <v>3.86</v>
      </c>
    </row>
    <row r="13" spans="1:8" x14ac:dyDescent="0.2">
      <c r="A13" s="46"/>
      <c r="B13" s="47" t="s">
        <v>967</v>
      </c>
      <c r="C13" s="43" t="s">
        <v>1020</v>
      </c>
      <c r="D13" s="43" t="s">
        <v>1021</v>
      </c>
      <c r="E13" s="43" t="s">
        <v>1022</v>
      </c>
      <c r="F13" s="43">
        <v>181000</v>
      </c>
      <c r="G13" s="44">
        <v>1937.15</v>
      </c>
      <c r="H13" s="45">
        <v>2.83</v>
      </c>
    </row>
    <row r="14" spans="1:8" x14ac:dyDescent="0.2">
      <c r="A14" s="46"/>
      <c r="B14" s="47" t="s">
        <v>967</v>
      </c>
      <c r="C14" s="43" t="s">
        <v>1206</v>
      </c>
      <c r="D14" s="43" t="s">
        <v>1207</v>
      </c>
      <c r="E14" s="43" t="s">
        <v>1161</v>
      </c>
      <c r="F14" s="43">
        <v>200000</v>
      </c>
      <c r="G14" s="44">
        <v>1888.4</v>
      </c>
      <c r="H14" s="45">
        <v>2.76</v>
      </c>
    </row>
    <row r="15" spans="1:8" x14ac:dyDescent="0.2">
      <c r="A15" s="46"/>
      <c r="B15" s="47" t="s">
        <v>967</v>
      </c>
      <c r="C15" s="43" t="s">
        <v>839</v>
      </c>
      <c r="D15" s="43" t="s">
        <v>1172</v>
      </c>
      <c r="E15" s="43" t="s">
        <v>1161</v>
      </c>
      <c r="F15" s="43">
        <v>483000</v>
      </c>
      <c r="G15" s="44">
        <v>1818.01</v>
      </c>
      <c r="H15" s="45">
        <v>2.66</v>
      </c>
    </row>
    <row r="16" spans="1:8" x14ac:dyDescent="0.2">
      <c r="A16" s="46"/>
      <c r="B16" s="47" t="s">
        <v>967</v>
      </c>
      <c r="C16" s="43" t="s">
        <v>1017</v>
      </c>
      <c r="D16" s="43" t="s">
        <v>1018</v>
      </c>
      <c r="E16" s="43" t="s">
        <v>1019</v>
      </c>
      <c r="F16" s="43">
        <v>300000</v>
      </c>
      <c r="G16" s="44">
        <v>1702.35</v>
      </c>
      <c r="H16" s="45">
        <v>2.4900000000000002</v>
      </c>
    </row>
    <row r="17" spans="1:8" x14ac:dyDescent="0.2">
      <c r="A17" s="46"/>
      <c r="B17" s="47" t="s">
        <v>967</v>
      </c>
      <c r="C17" s="43" t="s">
        <v>958</v>
      </c>
      <c r="D17" s="43" t="s">
        <v>1323</v>
      </c>
      <c r="E17" s="43" t="s">
        <v>975</v>
      </c>
      <c r="F17" s="43">
        <v>120000</v>
      </c>
      <c r="G17" s="44">
        <v>1559.46</v>
      </c>
      <c r="H17" s="45">
        <v>2.2799999999999998</v>
      </c>
    </row>
    <row r="18" spans="1:8" x14ac:dyDescent="0.2">
      <c r="A18" s="46"/>
      <c r="B18" s="47" t="s">
        <v>967</v>
      </c>
      <c r="C18" s="43" t="s">
        <v>1182</v>
      </c>
      <c r="D18" s="43" t="s">
        <v>1183</v>
      </c>
      <c r="E18" s="43" t="s">
        <v>975</v>
      </c>
      <c r="F18" s="43">
        <v>341000</v>
      </c>
      <c r="G18" s="44">
        <v>1434.59</v>
      </c>
      <c r="H18" s="45">
        <v>2.1</v>
      </c>
    </row>
    <row r="19" spans="1:8" x14ac:dyDescent="0.2">
      <c r="A19" s="46"/>
      <c r="B19" s="47" t="s">
        <v>967</v>
      </c>
      <c r="C19" s="43" t="s">
        <v>1034</v>
      </c>
      <c r="D19" s="43" t="s">
        <v>1035</v>
      </c>
      <c r="E19" s="43" t="s">
        <v>1036</v>
      </c>
      <c r="F19" s="43">
        <v>490000</v>
      </c>
      <c r="G19" s="44">
        <v>1415.61</v>
      </c>
      <c r="H19" s="45">
        <v>2.0699999999999998</v>
      </c>
    </row>
    <row r="20" spans="1:8" x14ac:dyDescent="0.2">
      <c r="A20" s="46"/>
      <c r="B20" s="47" t="s">
        <v>967</v>
      </c>
      <c r="C20" s="43" t="s">
        <v>1041</v>
      </c>
      <c r="D20" s="43" t="s">
        <v>1042</v>
      </c>
      <c r="E20" s="43" t="s">
        <v>1019</v>
      </c>
      <c r="F20" s="43">
        <v>149100</v>
      </c>
      <c r="G20" s="44">
        <v>1354.05</v>
      </c>
      <c r="H20" s="45">
        <v>1.98</v>
      </c>
    </row>
    <row r="21" spans="1:8" x14ac:dyDescent="0.2">
      <c r="A21" s="46"/>
      <c r="B21" s="47" t="s">
        <v>967</v>
      </c>
      <c r="C21" s="43" t="s">
        <v>154</v>
      </c>
      <c r="D21" s="43" t="s">
        <v>155</v>
      </c>
      <c r="E21" s="43" t="s">
        <v>1161</v>
      </c>
      <c r="F21" s="43">
        <v>70000</v>
      </c>
      <c r="G21" s="44">
        <v>1337.6</v>
      </c>
      <c r="H21" s="45">
        <v>1.95</v>
      </c>
    </row>
    <row r="22" spans="1:8" x14ac:dyDescent="0.2">
      <c r="A22" s="46"/>
      <c r="B22" s="47" t="s">
        <v>967</v>
      </c>
      <c r="C22" s="43" t="s">
        <v>1321</v>
      </c>
      <c r="D22" s="43" t="s">
        <v>1322</v>
      </c>
      <c r="E22" s="43" t="s">
        <v>1161</v>
      </c>
      <c r="F22" s="43">
        <v>74500</v>
      </c>
      <c r="G22" s="44">
        <v>1314.11</v>
      </c>
      <c r="H22" s="45">
        <v>1.92</v>
      </c>
    </row>
    <row r="23" spans="1:8" x14ac:dyDescent="0.2">
      <c r="A23" s="46"/>
      <c r="B23" s="47" t="s">
        <v>967</v>
      </c>
      <c r="C23" s="43" t="s">
        <v>1118</v>
      </c>
      <c r="D23" s="43" t="s">
        <v>1119</v>
      </c>
      <c r="E23" s="43" t="s">
        <v>1019</v>
      </c>
      <c r="F23" s="43">
        <v>50000</v>
      </c>
      <c r="G23" s="44">
        <v>1267.3</v>
      </c>
      <c r="H23" s="45">
        <v>1.85</v>
      </c>
    </row>
    <row r="24" spans="1:8" x14ac:dyDescent="0.2">
      <c r="A24" s="46"/>
      <c r="B24" s="47" t="s">
        <v>967</v>
      </c>
      <c r="C24" s="43" t="s">
        <v>1046</v>
      </c>
      <c r="D24" s="43" t="s">
        <v>1047</v>
      </c>
      <c r="E24" s="43" t="s">
        <v>1019</v>
      </c>
      <c r="F24" s="43">
        <v>303000</v>
      </c>
      <c r="G24" s="44">
        <v>1214.42</v>
      </c>
      <c r="H24" s="45">
        <v>1.77</v>
      </c>
    </row>
    <row r="25" spans="1:8" x14ac:dyDescent="0.2">
      <c r="A25" s="46"/>
      <c r="B25" s="47" t="s">
        <v>967</v>
      </c>
      <c r="C25" s="43" t="s">
        <v>1071</v>
      </c>
      <c r="D25" s="43" t="s">
        <v>1072</v>
      </c>
      <c r="E25" s="43" t="s">
        <v>1002</v>
      </c>
      <c r="F25" s="43">
        <v>129766</v>
      </c>
      <c r="G25" s="44">
        <v>1194.6300000000001</v>
      </c>
      <c r="H25" s="45">
        <v>1.74</v>
      </c>
    </row>
    <row r="26" spans="1:8" x14ac:dyDescent="0.2">
      <c r="A26" s="46"/>
      <c r="B26" s="47" t="s">
        <v>967</v>
      </c>
      <c r="C26" s="43" t="s">
        <v>1317</v>
      </c>
      <c r="D26" s="43" t="s">
        <v>1318</v>
      </c>
      <c r="E26" s="43" t="s">
        <v>999</v>
      </c>
      <c r="F26" s="43">
        <v>94000</v>
      </c>
      <c r="G26" s="44">
        <v>1186.8</v>
      </c>
      <c r="H26" s="45">
        <v>1.73</v>
      </c>
    </row>
    <row r="27" spans="1:8" x14ac:dyDescent="0.2">
      <c r="A27" s="46"/>
      <c r="B27" s="47" t="s">
        <v>967</v>
      </c>
      <c r="C27" s="43" t="s">
        <v>976</v>
      </c>
      <c r="D27" s="43" t="s">
        <v>977</v>
      </c>
      <c r="E27" s="43" t="s">
        <v>975</v>
      </c>
      <c r="F27" s="43">
        <v>155000</v>
      </c>
      <c r="G27" s="44">
        <v>1000.6</v>
      </c>
      <c r="H27" s="45">
        <v>1.46</v>
      </c>
    </row>
    <row r="28" spans="1:8" x14ac:dyDescent="0.2">
      <c r="A28" s="46"/>
      <c r="B28" s="47" t="s">
        <v>967</v>
      </c>
      <c r="C28" s="43" t="s">
        <v>1123</v>
      </c>
      <c r="D28" s="43" t="s">
        <v>1124</v>
      </c>
      <c r="E28" s="43" t="s">
        <v>975</v>
      </c>
      <c r="F28" s="43">
        <v>1190000</v>
      </c>
      <c r="G28" s="44">
        <v>1000.2</v>
      </c>
      <c r="H28" s="45">
        <v>1.46</v>
      </c>
    </row>
    <row r="29" spans="1:8" x14ac:dyDescent="0.2">
      <c r="A29" s="46"/>
      <c r="B29" s="47" t="s">
        <v>967</v>
      </c>
      <c r="C29" s="43" t="s">
        <v>1337</v>
      </c>
      <c r="D29" s="43" t="s">
        <v>1338</v>
      </c>
      <c r="E29" s="43" t="s">
        <v>1060</v>
      </c>
      <c r="F29" s="43">
        <v>23000</v>
      </c>
      <c r="G29" s="44">
        <v>998.71</v>
      </c>
      <c r="H29" s="45">
        <v>1.46</v>
      </c>
    </row>
    <row r="30" spans="1:8" x14ac:dyDescent="0.2">
      <c r="A30" s="46"/>
      <c r="B30" s="47" t="s">
        <v>967</v>
      </c>
      <c r="C30" s="43" t="s">
        <v>839</v>
      </c>
      <c r="D30" s="43" t="s">
        <v>1160</v>
      </c>
      <c r="E30" s="43" t="s">
        <v>1161</v>
      </c>
      <c r="F30" s="43">
        <v>486000</v>
      </c>
      <c r="G30" s="44">
        <v>935.79</v>
      </c>
      <c r="H30" s="45">
        <v>1.37</v>
      </c>
    </row>
    <row r="31" spans="1:8" x14ac:dyDescent="0.2">
      <c r="A31" s="46"/>
      <c r="B31" s="47" t="s">
        <v>967</v>
      </c>
      <c r="C31" s="43" t="s">
        <v>1213</v>
      </c>
      <c r="D31" s="43" t="s">
        <v>1214</v>
      </c>
      <c r="E31" s="43" t="s">
        <v>1028</v>
      </c>
      <c r="F31" s="43">
        <v>250000</v>
      </c>
      <c r="G31" s="44">
        <v>869.75</v>
      </c>
      <c r="H31" s="45">
        <v>1.27</v>
      </c>
    </row>
    <row r="32" spans="1:8" x14ac:dyDescent="0.2">
      <c r="A32" s="46"/>
      <c r="B32" s="47" t="s">
        <v>967</v>
      </c>
      <c r="C32" s="43" t="s">
        <v>1353</v>
      </c>
      <c r="D32" s="43" t="s">
        <v>1354</v>
      </c>
      <c r="E32" s="43" t="s">
        <v>1159</v>
      </c>
      <c r="F32" s="43">
        <v>225000</v>
      </c>
      <c r="G32" s="44">
        <v>855.68</v>
      </c>
      <c r="H32" s="45">
        <v>1.25</v>
      </c>
    </row>
    <row r="33" spans="1:8" x14ac:dyDescent="0.2">
      <c r="A33" s="46"/>
      <c r="B33" s="47" t="s">
        <v>967</v>
      </c>
      <c r="C33" s="43" t="s">
        <v>847</v>
      </c>
      <c r="D33" s="43" t="s">
        <v>160</v>
      </c>
      <c r="E33" s="43" t="s">
        <v>1025</v>
      </c>
      <c r="F33" s="43">
        <v>818000</v>
      </c>
      <c r="G33" s="44">
        <v>817.18</v>
      </c>
      <c r="H33" s="45">
        <v>1.19</v>
      </c>
    </row>
    <row r="34" spans="1:8" x14ac:dyDescent="0.2">
      <c r="A34" s="46"/>
      <c r="B34" s="47" t="s">
        <v>967</v>
      </c>
      <c r="C34" s="43" t="s">
        <v>1349</v>
      </c>
      <c r="D34" s="43" t="s">
        <v>1350</v>
      </c>
      <c r="E34" s="43" t="s">
        <v>1045</v>
      </c>
      <c r="F34" s="43">
        <v>477000</v>
      </c>
      <c r="G34" s="44">
        <v>796.11</v>
      </c>
      <c r="H34" s="45">
        <v>1.1599999999999999</v>
      </c>
    </row>
    <row r="35" spans="1:8" x14ac:dyDescent="0.2">
      <c r="A35" s="46"/>
      <c r="B35" s="47" t="s">
        <v>967</v>
      </c>
      <c r="C35" s="43" t="s">
        <v>802</v>
      </c>
      <c r="D35" s="43" t="s">
        <v>1120</v>
      </c>
      <c r="E35" s="43" t="s">
        <v>975</v>
      </c>
      <c r="F35" s="43">
        <v>200000</v>
      </c>
      <c r="G35" s="44">
        <v>740.4</v>
      </c>
      <c r="H35" s="45">
        <v>1.08</v>
      </c>
    </row>
    <row r="36" spans="1:8" x14ac:dyDescent="0.2">
      <c r="A36" s="46"/>
      <c r="B36" s="47" t="s">
        <v>967</v>
      </c>
      <c r="C36" s="43" t="s">
        <v>1067</v>
      </c>
      <c r="D36" s="43" t="s">
        <v>1068</v>
      </c>
      <c r="E36" s="43" t="s">
        <v>1069</v>
      </c>
      <c r="F36" s="43">
        <v>550000</v>
      </c>
      <c r="G36" s="44">
        <v>728.75</v>
      </c>
      <c r="H36" s="45">
        <v>1.06</v>
      </c>
    </row>
    <row r="37" spans="1:8" x14ac:dyDescent="0.2">
      <c r="A37" s="46"/>
      <c r="B37" s="47" t="s">
        <v>967</v>
      </c>
      <c r="C37" s="43" t="s">
        <v>1116</v>
      </c>
      <c r="D37" s="43" t="s">
        <v>1117</v>
      </c>
      <c r="E37" s="43" t="s">
        <v>1060</v>
      </c>
      <c r="F37" s="43">
        <v>25000</v>
      </c>
      <c r="G37" s="44">
        <v>678.65</v>
      </c>
      <c r="H37" s="45">
        <v>0.99</v>
      </c>
    </row>
    <row r="38" spans="1:8" x14ac:dyDescent="0.2">
      <c r="A38" s="46"/>
      <c r="B38" s="47" t="s">
        <v>967</v>
      </c>
      <c r="C38" s="43" t="s">
        <v>561</v>
      </c>
      <c r="D38" s="43" t="s">
        <v>562</v>
      </c>
      <c r="E38" s="43" t="s">
        <v>1004</v>
      </c>
      <c r="F38" s="43">
        <v>590155</v>
      </c>
      <c r="G38" s="44">
        <v>646.80999999999995</v>
      </c>
      <c r="H38" s="45">
        <v>0.94</v>
      </c>
    </row>
    <row r="39" spans="1:8" x14ac:dyDescent="0.2">
      <c r="A39" s="46"/>
      <c r="B39" s="47" t="s">
        <v>967</v>
      </c>
      <c r="C39" s="43" t="s">
        <v>1359</v>
      </c>
      <c r="D39" s="43" t="s">
        <v>1360</v>
      </c>
      <c r="E39" s="43" t="s">
        <v>1144</v>
      </c>
      <c r="F39" s="43">
        <v>80113</v>
      </c>
      <c r="G39" s="44">
        <v>383.86</v>
      </c>
      <c r="H39" s="45">
        <v>0.56000000000000005</v>
      </c>
    </row>
    <row r="40" spans="1:8" x14ac:dyDescent="0.2">
      <c r="A40" s="46"/>
      <c r="B40" s="47" t="s">
        <v>967</v>
      </c>
      <c r="C40" s="43" t="s">
        <v>1145</v>
      </c>
      <c r="D40" s="43" t="s">
        <v>1146</v>
      </c>
      <c r="E40" s="43" t="s">
        <v>1147</v>
      </c>
      <c r="F40" s="43">
        <v>163439</v>
      </c>
      <c r="G40" s="44">
        <v>375.09</v>
      </c>
      <c r="H40" s="45">
        <v>0.55000000000000004</v>
      </c>
    </row>
    <row r="41" spans="1:8" x14ac:dyDescent="0.2">
      <c r="A41" s="46"/>
      <c r="B41" s="47" t="s">
        <v>967</v>
      </c>
      <c r="C41" s="43" t="s">
        <v>10</v>
      </c>
      <c r="D41" s="43" t="s">
        <v>11</v>
      </c>
      <c r="E41" s="43" t="s">
        <v>975</v>
      </c>
      <c r="F41" s="43">
        <v>58579</v>
      </c>
      <c r="G41" s="44">
        <v>358.77</v>
      </c>
      <c r="H41" s="45">
        <v>0.52</v>
      </c>
    </row>
    <row r="42" spans="1:8" x14ac:dyDescent="0.2">
      <c r="A42" s="46"/>
      <c r="B42" s="47" t="s">
        <v>967</v>
      </c>
      <c r="C42" s="43" t="s">
        <v>1465</v>
      </c>
      <c r="D42" s="43" t="s">
        <v>1466</v>
      </c>
      <c r="E42" s="43" t="s">
        <v>1025</v>
      </c>
      <c r="F42" s="43">
        <v>1621820</v>
      </c>
      <c r="G42" s="44">
        <v>347.07</v>
      </c>
      <c r="H42" s="45">
        <v>0.51</v>
      </c>
    </row>
    <row r="43" spans="1:8" x14ac:dyDescent="0.2">
      <c r="A43" s="46"/>
      <c r="B43" s="47" t="s">
        <v>967</v>
      </c>
      <c r="C43" s="43" t="s">
        <v>1061</v>
      </c>
      <c r="D43" s="43" t="s">
        <v>1062</v>
      </c>
      <c r="E43" s="43" t="s">
        <v>1052</v>
      </c>
      <c r="F43" s="43">
        <v>125000</v>
      </c>
      <c r="G43" s="44">
        <v>160.88</v>
      </c>
      <c r="H43" s="45">
        <v>0.23</v>
      </c>
    </row>
    <row r="44" spans="1:8" ht="13.5" thickBot="1" x14ac:dyDescent="0.25">
      <c r="A44" s="46"/>
      <c r="B44" s="43"/>
      <c r="C44" s="43"/>
      <c r="D44" s="43"/>
      <c r="E44" s="38" t="s">
        <v>855</v>
      </c>
      <c r="F44" s="43"/>
      <c r="G44" s="60">
        <v>67083.39</v>
      </c>
      <c r="H44" s="61">
        <v>97.96</v>
      </c>
    </row>
    <row r="45" spans="1:8" ht="13.5" thickTop="1" x14ac:dyDescent="0.2">
      <c r="A45" s="46"/>
      <c r="B45" s="43"/>
      <c r="C45" s="43"/>
      <c r="D45" s="43"/>
      <c r="E45" s="43"/>
      <c r="F45" s="43"/>
      <c r="G45" s="44"/>
      <c r="H45" s="45"/>
    </row>
    <row r="46" spans="1:8" x14ac:dyDescent="0.2">
      <c r="A46" s="46"/>
      <c r="B46" s="158" t="s">
        <v>1075</v>
      </c>
      <c r="C46" s="159"/>
      <c r="D46" s="43"/>
      <c r="E46" s="43"/>
      <c r="F46" s="43"/>
      <c r="G46" s="44"/>
      <c r="H46" s="45"/>
    </row>
    <row r="47" spans="1:8" x14ac:dyDescent="0.2">
      <c r="A47" s="46"/>
      <c r="B47" s="153" t="s">
        <v>1076</v>
      </c>
      <c r="C47" s="151"/>
      <c r="D47" s="43"/>
      <c r="E47" s="38" t="s">
        <v>1077</v>
      </c>
      <c r="F47" s="43"/>
      <c r="G47" s="44"/>
      <c r="H47" s="45"/>
    </row>
    <row r="48" spans="1:8" x14ac:dyDescent="0.2">
      <c r="A48" s="46"/>
      <c r="B48" s="43"/>
      <c r="C48" s="43" t="s">
        <v>1078</v>
      </c>
      <c r="D48" s="43"/>
      <c r="E48" s="43" t="s">
        <v>247</v>
      </c>
      <c r="F48" s="43"/>
      <c r="G48" s="44">
        <v>200</v>
      </c>
      <c r="H48" s="45">
        <v>0.28999999999999998</v>
      </c>
    </row>
    <row r="49" spans="1:8" ht="13.5" thickBot="1" x14ac:dyDescent="0.25">
      <c r="A49" s="46"/>
      <c r="B49" s="43"/>
      <c r="C49" s="43"/>
      <c r="D49" s="43"/>
      <c r="E49" s="38" t="s">
        <v>855</v>
      </c>
      <c r="F49" s="43"/>
      <c r="G49" s="48">
        <v>200</v>
      </c>
      <c r="H49" s="49">
        <v>0.28999999999999998</v>
      </c>
    </row>
    <row r="50" spans="1:8" ht="13.5" thickTop="1" x14ac:dyDescent="0.2">
      <c r="A50" s="46"/>
      <c r="B50" s="47" t="s">
        <v>967</v>
      </c>
      <c r="C50" s="43" t="s">
        <v>968</v>
      </c>
      <c r="D50" s="43"/>
      <c r="E50" s="43" t="s">
        <v>967</v>
      </c>
      <c r="F50" s="43"/>
      <c r="G50" s="44">
        <v>1150</v>
      </c>
      <c r="H50" s="45">
        <v>1.68</v>
      </c>
    </row>
    <row r="51" spans="1:8" x14ac:dyDescent="0.2">
      <c r="A51" s="46"/>
      <c r="B51" s="43"/>
      <c r="C51" s="43"/>
      <c r="D51" s="43"/>
      <c r="E51" s="43"/>
      <c r="F51" s="43"/>
      <c r="G51" s="44"/>
      <c r="H51" s="45"/>
    </row>
    <row r="52" spans="1:8" x14ac:dyDescent="0.2">
      <c r="A52" s="50" t="s">
        <v>897</v>
      </c>
      <c r="B52" s="43"/>
      <c r="C52" s="43"/>
      <c r="D52" s="43"/>
      <c r="E52" s="43"/>
      <c r="F52" s="43"/>
      <c r="G52" s="51">
        <v>38.71</v>
      </c>
      <c r="H52" s="52">
        <v>7.0000000000000007E-2</v>
      </c>
    </row>
    <row r="53" spans="1:8" x14ac:dyDescent="0.2">
      <c r="A53" s="46"/>
      <c r="B53" s="43"/>
      <c r="C53" s="43"/>
      <c r="D53" s="43"/>
      <c r="E53" s="43"/>
      <c r="F53" s="43"/>
      <c r="G53" s="44"/>
      <c r="H53" s="45"/>
    </row>
    <row r="54" spans="1:8" ht="13.5" thickBot="1" x14ac:dyDescent="0.25">
      <c r="A54" s="46"/>
      <c r="B54" s="43"/>
      <c r="C54" s="43"/>
      <c r="D54" s="43"/>
      <c r="E54" s="38" t="s">
        <v>898</v>
      </c>
      <c r="F54" s="43"/>
      <c r="G54" s="48">
        <v>68472.100000000006</v>
      </c>
      <c r="H54" s="49">
        <v>100</v>
      </c>
    </row>
    <row r="55" spans="1:8" ht="13.5" thickTop="1" x14ac:dyDescent="0.2">
      <c r="A55" s="46"/>
      <c r="B55" s="43"/>
      <c r="C55" s="43"/>
      <c r="D55" s="43"/>
      <c r="E55" s="43"/>
      <c r="F55" s="43"/>
      <c r="G55" s="44"/>
      <c r="H55" s="45"/>
    </row>
    <row r="56" spans="1:8" x14ac:dyDescent="0.2">
      <c r="A56" s="53" t="s">
        <v>899</v>
      </c>
      <c r="B56" s="43"/>
      <c r="C56" s="43"/>
      <c r="D56" s="43"/>
      <c r="E56" s="43"/>
      <c r="F56" s="43"/>
      <c r="G56" s="44"/>
      <c r="H56" s="45"/>
    </row>
    <row r="57" spans="1:8" x14ac:dyDescent="0.2">
      <c r="A57" s="46">
        <v>1</v>
      </c>
      <c r="B57" s="43" t="s">
        <v>1081</v>
      </c>
      <c r="C57" s="43"/>
      <c r="D57" s="43"/>
      <c r="E57" s="43"/>
      <c r="F57" s="43"/>
      <c r="G57" s="44"/>
      <c r="H57" s="45"/>
    </row>
    <row r="58" spans="1:8" x14ac:dyDescent="0.2">
      <c r="A58" s="46"/>
      <c r="B58" s="43"/>
      <c r="C58" s="43"/>
      <c r="D58" s="43"/>
      <c r="E58" s="43"/>
      <c r="F58" s="43"/>
      <c r="G58" s="44"/>
      <c r="H58" s="45"/>
    </row>
    <row r="59" spans="1:8" x14ac:dyDescent="0.2">
      <c r="A59" s="46">
        <v>2</v>
      </c>
      <c r="B59" s="43" t="s">
        <v>901</v>
      </c>
      <c r="C59" s="43"/>
      <c r="D59" s="43"/>
      <c r="E59" s="43"/>
      <c r="F59" s="43"/>
      <c r="G59" s="44"/>
      <c r="H59" s="45"/>
    </row>
    <row r="60" spans="1:8" x14ac:dyDescent="0.2">
      <c r="A60" s="46"/>
      <c r="B60" s="43"/>
      <c r="C60" s="43"/>
      <c r="D60" s="43"/>
      <c r="E60" s="43"/>
      <c r="F60" s="43"/>
      <c r="G60" s="44"/>
      <c r="H60" s="45"/>
    </row>
    <row r="61" spans="1:8" x14ac:dyDescent="0.2">
      <c r="A61" s="46">
        <v>3</v>
      </c>
      <c r="B61" s="43" t="s">
        <v>1467</v>
      </c>
      <c r="C61" s="43"/>
      <c r="D61" s="43"/>
      <c r="E61" s="43"/>
      <c r="F61" s="43"/>
      <c r="G61" s="44"/>
      <c r="H61" s="45"/>
    </row>
    <row r="62" spans="1:8" x14ac:dyDescent="0.2">
      <c r="A62" s="46"/>
      <c r="B62" s="43"/>
      <c r="C62" s="43"/>
      <c r="D62" s="43"/>
      <c r="E62" s="43"/>
      <c r="F62" s="43"/>
      <c r="G62" s="44"/>
      <c r="H62" s="45"/>
    </row>
    <row r="63" spans="1:8" x14ac:dyDescent="0.2">
      <c r="A63" s="46">
        <v>4</v>
      </c>
      <c r="B63" s="43" t="s">
        <v>1090</v>
      </c>
      <c r="C63" s="43"/>
      <c r="D63" s="43"/>
      <c r="E63" s="43"/>
      <c r="F63" s="43"/>
      <c r="G63" s="44"/>
      <c r="H63" s="45"/>
    </row>
    <row r="64" spans="1:8" x14ac:dyDescent="0.2">
      <c r="A64" s="46"/>
      <c r="B64" s="43" t="s">
        <v>1084</v>
      </c>
      <c r="C64" s="43"/>
      <c r="D64" s="43">
        <v>228</v>
      </c>
      <c r="E64" s="43"/>
      <c r="F64" s="43"/>
      <c r="G64" s="44"/>
      <c r="H64" s="45"/>
    </row>
    <row r="65" spans="1:8" x14ac:dyDescent="0.2">
      <c r="A65" s="46"/>
      <c r="B65" s="43" t="s">
        <v>1085</v>
      </c>
      <c r="C65" s="43"/>
      <c r="D65" s="43">
        <v>409</v>
      </c>
      <c r="E65" s="43"/>
      <c r="F65" s="43"/>
      <c r="G65" s="44"/>
      <c r="H65" s="45"/>
    </row>
    <row r="66" spans="1:8" x14ac:dyDescent="0.2">
      <c r="A66" s="46"/>
      <c r="B66" s="43" t="s">
        <v>1086</v>
      </c>
      <c r="C66" s="43"/>
      <c r="D66" s="43">
        <v>423.13</v>
      </c>
      <c r="E66" s="43" t="s">
        <v>1087</v>
      </c>
      <c r="F66" s="43"/>
      <c r="G66" s="44"/>
      <c r="H66" s="45"/>
    </row>
    <row r="67" spans="1:8" x14ac:dyDescent="0.2">
      <c r="A67" s="46"/>
      <c r="B67" s="43" t="s">
        <v>1088</v>
      </c>
      <c r="C67" s="43"/>
      <c r="D67" s="43">
        <v>818.05</v>
      </c>
      <c r="E67" s="43" t="s">
        <v>1087</v>
      </c>
      <c r="F67" s="43"/>
      <c r="G67" s="44"/>
      <c r="H67" s="45"/>
    </row>
    <row r="68" spans="1:8" x14ac:dyDescent="0.2">
      <c r="A68" s="46"/>
      <c r="B68" s="43" t="s">
        <v>1089</v>
      </c>
      <c r="C68" s="43"/>
      <c r="D68" s="43">
        <v>56.97</v>
      </c>
      <c r="E68" s="43" t="s">
        <v>1087</v>
      </c>
      <c r="F68" s="43"/>
      <c r="G68" s="44"/>
      <c r="H68" s="45"/>
    </row>
    <row r="69" spans="1:8" x14ac:dyDescent="0.2">
      <c r="A69" s="46"/>
      <c r="B69" s="43"/>
      <c r="C69" s="43"/>
      <c r="D69" s="43"/>
      <c r="E69" s="43"/>
      <c r="F69" s="43"/>
      <c r="G69" s="44"/>
      <c r="H69" s="45"/>
    </row>
    <row r="70" spans="1:8" x14ac:dyDescent="0.2">
      <c r="A70" s="46">
        <v>5</v>
      </c>
      <c r="B70" s="43" t="s">
        <v>1091</v>
      </c>
      <c r="C70" s="43"/>
      <c r="D70" s="43"/>
      <c r="E70" s="43"/>
      <c r="F70" s="43"/>
      <c r="G70" s="44"/>
      <c r="H70" s="45"/>
    </row>
    <row r="71" spans="1:8" x14ac:dyDescent="0.2">
      <c r="A71" s="46"/>
      <c r="B71" s="43" t="s">
        <v>1092</v>
      </c>
      <c r="C71" s="43"/>
      <c r="D71" s="43">
        <v>9530</v>
      </c>
      <c r="E71" s="43"/>
      <c r="F71" s="43"/>
      <c r="G71" s="44"/>
      <c r="H71" s="45"/>
    </row>
    <row r="72" spans="1:8" x14ac:dyDescent="0.2">
      <c r="A72" s="46"/>
      <c r="B72" s="43" t="s">
        <v>1093</v>
      </c>
      <c r="C72" s="43"/>
      <c r="D72" s="43">
        <v>31289</v>
      </c>
      <c r="E72" s="43" t="s">
        <v>1087</v>
      </c>
      <c r="F72" s="43"/>
      <c r="G72" s="44"/>
      <c r="H72" s="45"/>
    </row>
    <row r="73" spans="1:8" x14ac:dyDescent="0.2">
      <c r="A73" s="46"/>
      <c r="B73" s="43" t="s">
        <v>1094</v>
      </c>
      <c r="C73" s="43"/>
      <c r="D73" s="62">
        <v>-114.56</v>
      </c>
      <c r="E73" s="43" t="s">
        <v>1087</v>
      </c>
      <c r="F73" s="43"/>
      <c r="G73" s="44"/>
      <c r="H73" s="45"/>
    </row>
    <row r="74" spans="1:8" x14ac:dyDescent="0.2">
      <c r="A74" s="54"/>
      <c r="B74" s="55"/>
      <c r="C74" s="55"/>
      <c r="D74" s="55"/>
      <c r="E74" s="55"/>
      <c r="F74" s="55"/>
      <c r="G74" s="56"/>
      <c r="H74" s="57"/>
    </row>
  </sheetData>
  <mergeCells count="5">
    <mergeCell ref="B47:C47"/>
    <mergeCell ref="A2:C2"/>
    <mergeCell ref="A3:C3"/>
    <mergeCell ref="B4:C4"/>
    <mergeCell ref="B46:C4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86"/>
  <sheetViews>
    <sheetView topLeftCell="A58" workbookViewId="0">
      <selection activeCell="A82" sqref="A82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3.710937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2.28515625" style="58" customWidth="1"/>
    <col min="8" max="8" width="15.28515625" style="59" customWidth="1"/>
    <col min="9" max="9" width="9.140625" style="80"/>
    <col min="10" max="16384" width="9.140625" style="37"/>
  </cols>
  <sheetData>
    <row r="1" spans="1:8" x14ac:dyDescent="0.2">
      <c r="A1" s="32"/>
      <c r="B1" s="33"/>
      <c r="C1" s="34" t="s">
        <v>210</v>
      </c>
      <c r="D1" s="33"/>
      <c r="E1" s="33"/>
      <c r="F1" s="33"/>
      <c r="G1" s="35"/>
      <c r="H1" s="36"/>
    </row>
    <row r="2" spans="1:8" ht="32.2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972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130000</v>
      </c>
      <c r="G5" s="44">
        <v>4531.3500000000004</v>
      </c>
      <c r="H5" s="45">
        <v>7.81</v>
      </c>
    </row>
    <row r="6" spans="1:8" x14ac:dyDescent="0.2">
      <c r="A6" s="46"/>
      <c r="B6" s="47" t="s">
        <v>967</v>
      </c>
      <c r="C6" s="43" t="s">
        <v>956</v>
      </c>
      <c r="D6" s="43" t="s">
        <v>1012</v>
      </c>
      <c r="E6" s="43" t="s">
        <v>975</v>
      </c>
      <c r="F6" s="43">
        <v>380000</v>
      </c>
      <c r="G6" s="44">
        <v>4175.25</v>
      </c>
      <c r="H6" s="45">
        <v>7.2</v>
      </c>
    </row>
    <row r="7" spans="1:8" x14ac:dyDescent="0.2">
      <c r="A7" s="46"/>
      <c r="B7" s="47" t="s">
        <v>967</v>
      </c>
      <c r="C7" s="43" t="s">
        <v>1005</v>
      </c>
      <c r="D7" s="43" t="s">
        <v>1006</v>
      </c>
      <c r="E7" s="43" t="s">
        <v>999</v>
      </c>
      <c r="F7" s="43">
        <v>140000</v>
      </c>
      <c r="G7" s="44">
        <v>3040.87</v>
      </c>
      <c r="H7" s="45">
        <v>5.24</v>
      </c>
    </row>
    <row r="8" spans="1:8" x14ac:dyDescent="0.2">
      <c r="A8" s="46"/>
      <c r="B8" s="47" t="s">
        <v>967</v>
      </c>
      <c r="C8" s="43" t="s">
        <v>1026</v>
      </c>
      <c r="D8" s="43" t="s">
        <v>1027</v>
      </c>
      <c r="E8" s="43" t="s">
        <v>1028</v>
      </c>
      <c r="F8" s="43">
        <v>330000</v>
      </c>
      <c r="G8" s="44">
        <v>2954.16</v>
      </c>
      <c r="H8" s="45">
        <v>5.09</v>
      </c>
    </row>
    <row r="9" spans="1:8" x14ac:dyDescent="0.2">
      <c r="A9" s="46"/>
      <c r="B9" s="47" t="s">
        <v>967</v>
      </c>
      <c r="C9" s="43" t="s">
        <v>1010</v>
      </c>
      <c r="D9" s="43" t="s">
        <v>1011</v>
      </c>
      <c r="E9" s="43" t="s">
        <v>975</v>
      </c>
      <c r="F9" s="43">
        <v>373000</v>
      </c>
      <c r="G9" s="44">
        <v>2483.62</v>
      </c>
      <c r="H9" s="45">
        <v>4.28</v>
      </c>
    </row>
    <row r="10" spans="1:8" x14ac:dyDescent="0.2">
      <c r="A10" s="46"/>
      <c r="B10" s="47" t="s">
        <v>967</v>
      </c>
      <c r="C10" s="43" t="s">
        <v>839</v>
      </c>
      <c r="D10" s="43" t="s">
        <v>1172</v>
      </c>
      <c r="E10" s="43" t="s">
        <v>1161</v>
      </c>
      <c r="F10" s="43">
        <v>600000</v>
      </c>
      <c r="G10" s="44">
        <v>2258.4</v>
      </c>
      <c r="H10" s="45">
        <v>3.89</v>
      </c>
    </row>
    <row r="11" spans="1:8" x14ac:dyDescent="0.2">
      <c r="A11" s="46"/>
      <c r="B11" s="47" t="s">
        <v>967</v>
      </c>
      <c r="C11" s="43" t="s">
        <v>1182</v>
      </c>
      <c r="D11" s="43" t="s">
        <v>1183</v>
      </c>
      <c r="E11" s="43" t="s">
        <v>975</v>
      </c>
      <c r="F11" s="43">
        <v>475000</v>
      </c>
      <c r="G11" s="44">
        <v>1998.33</v>
      </c>
      <c r="H11" s="45">
        <v>3.44</v>
      </c>
    </row>
    <row r="12" spans="1:8" x14ac:dyDescent="0.2">
      <c r="A12" s="46"/>
      <c r="B12" s="47" t="s">
        <v>967</v>
      </c>
      <c r="C12" s="43" t="s">
        <v>1043</v>
      </c>
      <c r="D12" s="43" t="s">
        <v>1044</v>
      </c>
      <c r="E12" s="43" t="s">
        <v>1045</v>
      </c>
      <c r="F12" s="43">
        <v>600000</v>
      </c>
      <c r="G12" s="44">
        <v>1981.5</v>
      </c>
      <c r="H12" s="45">
        <v>3.41</v>
      </c>
    </row>
    <row r="13" spans="1:8" x14ac:dyDescent="0.2">
      <c r="A13" s="46"/>
      <c r="B13" s="47" t="s">
        <v>967</v>
      </c>
      <c r="C13" s="43" t="s">
        <v>1317</v>
      </c>
      <c r="D13" s="43" t="s">
        <v>1318</v>
      </c>
      <c r="E13" s="43" t="s">
        <v>999</v>
      </c>
      <c r="F13" s="43">
        <v>145000</v>
      </c>
      <c r="G13" s="44">
        <v>1830.7</v>
      </c>
      <c r="H13" s="45">
        <v>3.15</v>
      </c>
    </row>
    <row r="14" spans="1:8" x14ac:dyDescent="0.2">
      <c r="A14" s="46"/>
      <c r="B14" s="47" t="s">
        <v>967</v>
      </c>
      <c r="C14" s="43" t="s">
        <v>1000</v>
      </c>
      <c r="D14" s="43" t="s">
        <v>1001</v>
      </c>
      <c r="E14" s="43" t="s">
        <v>1002</v>
      </c>
      <c r="F14" s="43">
        <v>550000</v>
      </c>
      <c r="G14" s="44">
        <v>1770.18</v>
      </c>
      <c r="H14" s="45">
        <v>3.05</v>
      </c>
    </row>
    <row r="15" spans="1:8" x14ac:dyDescent="0.2">
      <c r="A15" s="46"/>
      <c r="B15" s="47" t="s">
        <v>967</v>
      </c>
      <c r="C15" s="43" t="s">
        <v>1321</v>
      </c>
      <c r="D15" s="43" t="s">
        <v>1322</v>
      </c>
      <c r="E15" s="43" t="s">
        <v>1161</v>
      </c>
      <c r="F15" s="43">
        <v>80000</v>
      </c>
      <c r="G15" s="44">
        <v>1411.12</v>
      </c>
      <c r="H15" s="45">
        <v>2.4300000000000002</v>
      </c>
    </row>
    <row r="16" spans="1:8" x14ac:dyDescent="0.2">
      <c r="A16" s="46"/>
      <c r="B16" s="47" t="s">
        <v>967</v>
      </c>
      <c r="C16" s="43" t="s">
        <v>819</v>
      </c>
      <c r="D16" s="43" t="s">
        <v>1003</v>
      </c>
      <c r="E16" s="43" t="s">
        <v>1004</v>
      </c>
      <c r="F16" s="43">
        <v>174000</v>
      </c>
      <c r="G16" s="44">
        <v>1382.69</v>
      </c>
      <c r="H16" s="45">
        <v>2.38</v>
      </c>
    </row>
    <row r="17" spans="1:8" x14ac:dyDescent="0.2">
      <c r="A17" s="46"/>
      <c r="B17" s="47" t="s">
        <v>967</v>
      </c>
      <c r="C17" s="43" t="s">
        <v>18</v>
      </c>
      <c r="D17" s="43" t="s">
        <v>19</v>
      </c>
      <c r="E17" s="43" t="s">
        <v>1031</v>
      </c>
      <c r="F17" s="43">
        <v>712500</v>
      </c>
      <c r="G17" s="44">
        <v>1300.31</v>
      </c>
      <c r="H17" s="45">
        <v>2.2400000000000002</v>
      </c>
    </row>
    <row r="18" spans="1:8" x14ac:dyDescent="0.2">
      <c r="A18" s="46"/>
      <c r="B18" s="47" t="s">
        <v>967</v>
      </c>
      <c r="C18" s="43" t="s">
        <v>958</v>
      </c>
      <c r="D18" s="43" t="s">
        <v>1323</v>
      </c>
      <c r="E18" s="43" t="s">
        <v>975</v>
      </c>
      <c r="F18" s="43">
        <v>100000</v>
      </c>
      <c r="G18" s="44">
        <v>1299.55</v>
      </c>
      <c r="H18" s="45">
        <v>2.2400000000000002</v>
      </c>
    </row>
    <row r="19" spans="1:8" x14ac:dyDescent="0.2">
      <c r="A19" s="46"/>
      <c r="B19" s="47" t="s">
        <v>967</v>
      </c>
      <c r="C19" s="43" t="s">
        <v>802</v>
      </c>
      <c r="D19" s="43" t="s">
        <v>1120</v>
      </c>
      <c r="E19" s="43" t="s">
        <v>975</v>
      </c>
      <c r="F19" s="43">
        <v>350000</v>
      </c>
      <c r="G19" s="44">
        <v>1295.7</v>
      </c>
      <c r="H19" s="45">
        <v>2.23</v>
      </c>
    </row>
    <row r="20" spans="1:8" x14ac:dyDescent="0.2">
      <c r="A20" s="46"/>
      <c r="B20" s="47" t="s">
        <v>967</v>
      </c>
      <c r="C20" s="43" t="s">
        <v>1015</v>
      </c>
      <c r="D20" s="43" t="s">
        <v>1016</v>
      </c>
      <c r="E20" s="43" t="s">
        <v>999</v>
      </c>
      <c r="F20" s="43">
        <v>62000</v>
      </c>
      <c r="G20" s="44">
        <v>1139.47</v>
      </c>
      <c r="H20" s="45">
        <v>1.96</v>
      </c>
    </row>
    <row r="21" spans="1:8" x14ac:dyDescent="0.2">
      <c r="A21" s="46"/>
      <c r="B21" s="47" t="s">
        <v>967</v>
      </c>
      <c r="C21" s="43" t="s">
        <v>1330</v>
      </c>
      <c r="D21" s="43" t="s">
        <v>1331</v>
      </c>
      <c r="E21" s="43" t="s">
        <v>999</v>
      </c>
      <c r="F21" s="43">
        <v>202000</v>
      </c>
      <c r="G21" s="44">
        <v>1129.58</v>
      </c>
      <c r="H21" s="45">
        <v>1.95</v>
      </c>
    </row>
    <row r="22" spans="1:8" x14ac:dyDescent="0.2">
      <c r="A22" s="46"/>
      <c r="B22" s="47" t="s">
        <v>967</v>
      </c>
      <c r="C22" s="43" t="s">
        <v>1324</v>
      </c>
      <c r="D22" s="43" t="s">
        <v>1325</v>
      </c>
      <c r="E22" s="43" t="s">
        <v>1159</v>
      </c>
      <c r="F22" s="43">
        <v>400000</v>
      </c>
      <c r="G22" s="44">
        <v>1106.4000000000001</v>
      </c>
      <c r="H22" s="45">
        <v>1.91</v>
      </c>
    </row>
    <row r="23" spans="1:8" x14ac:dyDescent="0.2">
      <c r="A23" s="46"/>
      <c r="B23" s="47" t="s">
        <v>967</v>
      </c>
      <c r="C23" s="43" t="s">
        <v>1206</v>
      </c>
      <c r="D23" s="43" t="s">
        <v>1207</v>
      </c>
      <c r="E23" s="43" t="s">
        <v>1161</v>
      </c>
      <c r="F23" s="43">
        <v>110000</v>
      </c>
      <c r="G23" s="44">
        <v>1038.6199999999999</v>
      </c>
      <c r="H23" s="45">
        <v>1.79</v>
      </c>
    </row>
    <row r="24" spans="1:8" x14ac:dyDescent="0.2">
      <c r="A24" s="46"/>
      <c r="B24" s="47" t="s">
        <v>967</v>
      </c>
      <c r="C24" s="43" t="s">
        <v>1355</v>
      </c>
      <c r="D24" s="43" t="s">
        <v>1356</v>
      </c>
      <c r="E24" s="43" t="s">
        <v>1159</v>
      </c>
      <c r="F24" s="43">
        <v>349984</v>
      </c>
      <c r="G24" s="44">
        <v>993.08</v>
      </c>
      <c r="H24" s="45">
        <v>1.71</v>
      </c>
    </row>
    <row r="25" spans="1:8" x14ac:dyDescent="0.2">
      <c r="A25" s="46"/>
      <c r="B25" s="47" t="s">
        <v>967</v>
      </c>
      <c r="C25" s="43" t="s">
        <v>1101</v>
      </c>
      <c r="D25" s="43" t="s">
        <v>1102</v>
      </c>
      <c r="E25" s="43" t="s">
        <v>1002</v>
      </c>
      <c r="F25" s="43">
        <v>600000</v>
      </c>
      <c r="G25" s="44">
        <v>962.7</v>
      </c>
      <c r="H25" s="45">
        <v>1.66</v>
      </c>
    </row>
    <row r="26" spans="1:8" x14ac:dyDescent="0.2">
      <c r="A26" s="46"/>
      <c r="B26" s="47" t="s">
        <v>967</v>
      </c>
      <c r="C26" s="43" t="s">
        <v>1347</v>
      </c>
      <c r="D26" s="43" t="s">
        <v>1348</v>
      </c>
      <c r="E26" s="43" t="s">
        <v>1161</v>
      </c>
      <c r="F26" s="43">
        <v>45000</v>
      </c>
      <c r="G26" s="44">
        <v>933.89</v>
      </c>
      <c r="H26" s="45">
        <v>1.61</v>
      </c>
    </row>
    <row r="27" spans="1:8" x14ac:dyDescent="0.2">
      <c r="A27" s="46"/>
      <c r="B27" s="47" t="s">
        <v>967</v>
      </c>
      <c r="C27" s="43" t="s">
        <v>1326</v>
      </c>
      <c r="D27" s="43" t="s">
        <v>1327</v>
      </c>
      <c r="E27" s="43" t="s">
        <v>1009</v>
      </c>
      <c r="F27" s="43">
        <v>450000</v>
      </c>
      <c r="G27" s="44">
        <v>908.78</v>
      </c>
      <c r="H27" s="45">
        <v>1.57</v>
      </c>
    </row>
    <row r="28" spans="1:8" x14ac:dyDescent="0.2">
      <c r="A28" s="46"/>
      <c r="B28" s="47" t="s">
        <v>967</v>
      </c>
      <c r="C28" s="43" t="s">
        <v>1041</v>
      </c>
      <c r="D28" s="43" t="s">
        <v>1042</v>
      </c>
      <c r="E28" s="43" t="s">
        <v>1019</v>
      </c>
      <c r="F28" s="43">
        <v>100000</v>
      </c>
      <c r="G28" s="44">
        <v>908.15</v>
      </c>
      <c r="H28" s="45">
        <v>1.57</v>
      </c>
    </row>
    <row r="29" spans="1:8" x14ac:dyDescent="0.2">
      <c r="A29" s="46"/>
      <c r="B29" s="47" t="s">
        <v>967</v>
      </c>
      <c r="C29" s="43" t="s">
        <v>1345</v>
      </c>
      <c r="D29" s="43" t="s">
        <v>1346</v>
      </c>
      <c r="E29" s="43" t="s">
        <v>1002</v>
      </c>
      <c r="F29" s="43">
        <v>16000</v>
      </c>
      <c r="G29" s="44">
        <v>846.28</v>
      </c>
      <c r="H29" s="45">
        <v>1.46</v>
      </c>
    </row>
    <row r="30" spans="1:8" x14ac:dyDescent="0.2">
      <c r="A30" s="46"/>
      <c r="B30" s="47" t="s">
        <v>967</v>
      </c>
      <c r="C30" s="43" t="s">
        <v>211</v>
      </c>
      <c r="D30" s="43" t="s">
        <v>212</v>
      </c>
      <c r="E30" s="43" t="s">
        <v>1134</v>
      </c>
      <c r="F30" s="43">
        <v>472558</v>
      </c>
      <c r="G30" s="44">
        <v>767.67</v>
      </c>
      <c r="H30" s="45">
        <v>1.32</v>
      </c>
    </row>
    <row r="31" spans="1:8" x14ac:dyDescent="0.2">
      <c r="A31" s="46"/>
      <c r="B31" s="47" t="s">
        <v>967</v>
      </c>
      <c r="C31" s="43" t="s">
        <v>1123</v>
      </c>
      <c r="D31" s="43" t="s">
        <v>1124</v>
      </c>
      <c r="E31" s="43" t="s">
        <v>975</v>
      </c>
      <c r="F31" s="43">
        <v>875000</v>
      </c>
      <c r="G31" s="44">
        <v>735.44</v>
      </c>
      <c r="H31" s="45">
        <v>1.27</v>
      </c>
    </row>
    <row r="32" spans="1:8" x14ac:dyDescent="0.2">
      <c r="A32" s="46"/>
      <c r="B32" s="47" t="s">
        <v>967</v>
      </c>
      <c r="C32" s="43" t="s">
        <v>1017</v>
      </c>
      <c r="D32" s="43" t="s">
        <v>1018</v>
      </c>
      <c r="E32" s="43" t="s">
        <v>1019</v>
      </c>
      <c r="F32" s="43">
        <v>125000</v>
      </c>
      <c r="G32" s="44">
        <v>709.31</v>
      </c>
      <c r="H32" s="45">
        <v>1.22</v>
      </c>
    </row>
    <row r="33" spans="1:8" x14ac:dyDescent="0.2">
      <c r="A33" s="46"/>
      <c r="B33" s="47" t="s">
        <v>967</v>
      </c>
      <c r="C33" s="43" t="s">
        <v>1337</v>
      </c>
      <c r="D33" s="43" t="s">
        <v>1338</v>
      </c>
      <c r="E33" s="43" t="s">
        <v>1060</v>
      </c>
      <c r="F33" s="43">
        <v>16285</v>
      </c>
      <c r="G33" s="44">
        <v>707.13</v>
      </c>
      <c r="H33" s="45">
        <v>1.22</v>
      </c>
    </row>
    <row r="34" spans="1:8" x14ac:dyDescent="0.2">
      <c r="A34" s="46"/>
      <c r="B34" s="47" t="s">
        <v>967</v>
      </c>
      <c r="C34" s="43" t="s">
        <v>973</v>
      </c>
      <c r="D34" s="43" t="s">
        <v>974</v>
      </c>
      <c r="E34" s="43" t="s">
        <v>975</v>
      </c>
      <c r="F34" s="43">
        <v>40000</v>
      </c>
      <c r="G34" s="44">
        <v>706.6</v>
      </c>
      <c r="H34" s="45">
        <v>1.22</v>
      </c>
    </row>
    <row r="35" spans="1:8" x14ac:dyDescent="0.2">
      <c r="A35" s="46"/>
      <c r="B35" s="47" t="s">
        <v>967</v>
      </c>
      <c r="C35" s="43" t="s">
        <v>1118</v>
      </c>
      <c r="D35" s="43" t="s">
        <v>1119</v>
      </c>
      <c r="E35" s="43" t="s">
        <v>1019</v>
      </c>
      <c r="F35" s="43">
        <v>27100</v>
      </c>
      <c r="G35" s="44">
        <v>686.88</v>
      </c>
      <c r="H35" s="45">
        <v>1.18</v>
      </c>
    </row>
    <row r="36" spans="1:8" x14ac:dyDescent="0.2">
      <c r="A36" s="46"/>
      <c r="B36" s="47" t="s">
        <v>967</v>
      </c>
      <c r="C36" s="43" t="s">
        <v>1192</v>
      </c>
      <c r="D36" s="43" t="s">
        <v>1193</v>
      </c>
      <c r="E36" s="43" t="s">
        <v>1004</v>
      </c>
      <c r="F36" s="43">
        <v>200804</v>
      </c>
      <c r="G36" s="44">
        <v>643.88</v>
      </c>
      <c r="H36" s="45">
        <v>1.1100000000000001</v>
      </c>
    </row>
    <row r="37" spans="1:8" x14ac:dyDescent="0.2">
      <c r="A37" s="46"/>
      <c r="B37" s="47" t="s">
        <v>967</v>
      </c>
      <c r="C37" s="43" t="s">
        <v>1071</v>
      </c>
      <c r="D37" s="43" t="s">
        <v>1072</v>
      </c>
      <c r="E37" s="43" t="s">
        <v>1002</v>
      </c>
      <c r="F37" s="43">
        <v>67500</v>
      </c>
      <c r="G37" s="44">
        <v>621.41</v>
      </c>
      <c r="H37" s="45">
        <v>1.07</v>
      </c>
    </row>
    <row r="38" spans="1:8" x14ac:dyDescent="0.2">
      <c r="A38" s="46"/>
      <c r="B38" s="47" t="s">
        <v>967</v>
      </c>
      <c r="C38" s="43" t="s">
        <v>1065</v>
      </c>
      <c r="D38" s="43" t="s">
        <v>1066</v>
      </c>
      <c r="E38" s="43" t="s">
        <v>1019</v>
      </c>
      <c r="F38" s="43">
        <v>85000</v>
      </c>
      <c r="G38" s="44">
        <v>615.70000000000005</v>
      </c>
      <c r="H38" s="45">
        <v>1.06</v>
      </c>
    </row>
    <row r="39" spans="1:8" x14ac:dyDescent="0.2">
      <c r="A39" s="46"/>
      <c r="B39" s="47" t="s">
        <v>967</v>
      </c>
      <c r="C39" s="43" t="s">
        <v>1341</v>
      </c>
      <c r="D39" s="43" t="s">
        <v>1342</v>
      </c>
      <c r="E39" s="43" t="s">
        <v>1004</v>
      </c>
      <c r="F39" s="43">
        <v>38676</v>
      </c>
      <c r="G39" s="44">
        <v>611.55999999999995</v>
      </c>
      <c r="H39" s="45">
        <v>1.05</v>
      </c>
    </row>
    <row r="40" spans="1:8" x14ac:dyDescent="0.2">
      <c r="A40" s="46"/>
      <c r="B40" s="47" t="s">
        <v>967</v>
      </c>
      <c r="C40" s="43" t="s">
        <v>1361</v>
      </c>
      <c r="D40" s="43" t="s">
        <v>1362</v>
      </c>
      <c r="E40" s="43" t="s">
        <v>1031</v>
      </c>
      <c r="F40" s="43">
        <v>3000</v>
      </c>
      <c r="G40" s="44">
        <v>580.92999999999995</v>
      </c>
      <c r="H40" s="45">
        <v>1</v>
      </c>
    </row>
    <row r="41" spans="1:8" x14ac:dyDescent="0.2">
      <c r="A41" s="46"/>
      <c r="B41" s="47" t="s">
        <v>967</v>
      </c>
      <c r="C41" s="43" t="s">
        <v>1200</v>
      </c>
      <c r="D41" s="43" t="s">
        <v>1201</v>
      </c>
      <c r="E41" s="43" t="s">
        <v>1152</v>
      </c>
      <c r="F41" s="43">
        <v>475000</v>
      </c>
      <c r="G41" s="44">
        <v>579.74</v>
      </c>
      <c r="H41" s="45">
        <v>1</v>
      </c>
    </row>
    <row r="42" spans="1:8" x14ac:dyDescent="0.2">
      <c r="A42" s="46"/>
      <c r="B42" s="47" t="s">
        <v>967</v>
      </c>
      <c r="C42" s="43" t="s">
        <v>1213</v>
      </c>
      <c r="D42" s="43" t="s">
        <v>1214</v>
      </c>
      <c r="E42" s="43" t="s">
        <v>1028</v>
      </c>
      <c r="F42" s="43">
        <v>165000</v>
      </c>
      <c r="G42" s="44">
        <v>574.04</v>
      </c>
      <c r="H42" s="45">
        <v>0.99</v>
      </c>
    </row>
    <row r="43" spans="1:8" x14ac:dyDescent="0.2">
      <c r="A43" s="46"/>
      <c r="B43" s="47" t="s">
        <v>967</v>
      </c>
      <c r="C43" s="43" t="s">
        <v>1353</v>
      </c>
      <c r="D43" s="43" t="s">
        <v>1354</v>
      </c>
      <c r="E43" s="43" t="s">
        <v>1159</v>
      </c>
      <c r="F43" s="43">
        <v>150000</v>
      </c>
      <c r="G43" s="44">
        <v>570.45000000000005</v>
      </c>
      <c r="H43" s="45">
        <v>0.98</v>
      </c>
    </row>
    <row r="44" spans="1:8" x14ac:dyDescent="0.2">
      <c r="A44" s="46"/>
      <c r="B44" s="47" t="s">
        <v>967</v>
      </c>
      <c r="C44" s="43" t="s">
        <v>1150</v>
      </c>
      <c r="D44" s="43" t="s">
        <v>1151</v>
      </c>
      <c r="E44" s="43" t="s">
        <v>1152</v>
      </c>
      <c r="F44" s="43">
        <v>210000</v>
      </c>
      <c r="G44" s="44">
        <v>564.27</v>
      </c>
      <c r="H44" s="45">
        <v>0.97</v>
      </c>
    </row>
    <row r="45" spans="1:8" x14ac:dyDescent="0.2">
      <c r="A45" s="46"/>
      <c r="B45" s="47" t="s">
        <v>967</v>
      </c>
      <c r="C45" s="43" t="s">
        <v>1349</v>
      </c>
      <c r="D45" s="43" t="s">
        <v>1350</v>
      </c>
      <c r="E45" s="43" t="s">
        <v>1045</v>
      </c>
      <c r="F45" s="43">
        <v>325000</v>
      </c>
      <c r="G45" s="44">
        <v>542.42999999999995</v>
      </c>
      <c r="H45" s="45">
        <v>0.93</v>
      </c>
    </row>
    <row r="46" spans="1:8" x14ac:dyDescent="0.2">
      <c r="A46" s="46"/>
      <c r="B46" s="47" t="s">
        <v>967</v>
      </c>
      <c r="C46" s="43" t="s">
        <v>764</v>
      </c>
      <c r="D46" s="43" t="s">
        <v>1139</v>
      </c>
      <c r="E46" s="43" t="s">
        <v>1025</v>
      </c>
      <c r="F46" s="43">
        <v>490000</v>
      </c>
      <c r="G46" s="44">
        <v>447.62</v>
      </c>
      <c r="H46" s="45">
        <v>0.77</v>
      </c>
    </row>
    <row r="47" spans="1:8" x14ac:dyDescent="0.2">
      <c r="A47" s="46"/>
      <c r="B47" s="47" t="s">
        <v>967</v>
      </c>
      <c r="C47" s="43" t="s">
        <v>1359</v>
      </c>
      <c r="D47" s="43" t="s">
        <v>1360</v>
      </c>
      <c r="E47" s="43" t="s">
        <v>1144</v>
      </c>
      <c r="F47" s="43">
        <v>90000</v>
      </c>
      <c r="G47" s="44">
        <v>431.24</v>
      </c>
      <c r="H47" s="45">
        <v>0.74</v>
      </c>
    </row>
    <row r="48" spans="1:8" x14ac:dyDescent="0.2">
      <c r="A48" s="46"/>
      <c r="B48" s="47" t="s">
        <v>967</v>
      </c>
      <c r="C48" s="43" t="s">
        <v>1037</v>
      </c>
      <c r="D48" s="43" t="s">
        <v>1038</v>
      </c>
      <c r="E48" s="43" t="s">
        <v>1031</v>
      </c>
      <c r="F48" s="43">
        <v>3944</v>
      </c>
      <c r="G48" s="44">
        <v>397.09</v>
      </c>
      <c r="H48" s="45">
        <v>0.68</v>
      </c>
    </row>
    <row r="49" spans="1:8" x14ac:dyDescent="0.2">
      <c r="A49" s="46"/>
      <c r="B49" s="47" t="s">
        <v>967</v>
      </c>
      <c r="C49" s="43" t="s">
        <v>1020</v>
      </c>
      <c r="D49" s="43" t="s">
        <v>1021</v>
      </c>
      <c r="E49" s="43" t="s">
        <v>1022</v>
      </c>
      <c r="F49" s="43">
        <v>35000</v>
      </c>
      <c r="G49" s="44">
        <v>374.59</v>
      </c>
      <c r="H49" s="45">
        <v>0.65</v>
      </c>
    </row>
    <row r="50" spans="1:8" x14ac:dyDescent="0.2">
      <c r="A50" s="46"/>
      <c r="B50" s="47" t="s">
        <v>967</v>
      </c>
      <c r="C50" s="43" t="s">
        <v>1367</v>
      </c>
      <c r="D50" s="43" t="s">
        <v>1368</v>
      </c>
      <c r="E50" s="43" t="s">
        <v>1147</v>
      </c>
      <c r="F50" s="43">
        <v>35000</v>
      </c>
      <c r="G50" s="44">
        <v>368.81</v>
      </c>
      <c r="H50" s="45">
        <v>0.64</v>
      </c>
    </row>
    <row r="51" spans="1:8" x14ac:dyDescent="0.2">
      <c r="A51" s="46"/>
      <c r="B51" s="47" t="s">
        <v>967</v>
      </c>
      <c r="C51" s="43" t="s">
        <v>1058</v>
      </c>
      <c r="D51" s="43" t="s">
        <v>1059</v>
      </c>
      <c r="E51" s="43" t="s">
        <v>1060</v>
      </c>
      <c r="F51" s="43">
        <v>135000</v>
      </c>
      <c r="G51" s="44">
        <v>258.58999999999997</v>
      </c>
      <c r="H51" s="45">
        <v>0.45</v>
      </c>
    </row>
    <row r="52" spans="1:8" x14ac:dyDescent="0.2">
      <c r="A52" s="46"/>
      <c r="B52" s="47" t="s">
        <v>967</v>
      </c>
      <c r="C52" s="43" t="s">
        <v>213</v>
      </c>
      <c r="D52" s="43" t="s">
        <v>214</v>
      </c>
      <c r="E52" s="43" t="s">
        <v>1134</v>
      </c>
      <c r="F52" s="43">
        <v>80000</v>
      </c>
      <c r="G52" s="44">
        <v>249.72</v>
      </c>
      <c r="H52" s="45">
        <v>0.43</v>
      </c>
    </row>
    <row r="53" spans="1:8" x14ac:dyDescent="0.2">
      <c r="A53" s="46"/>
      <c r="B53" s="47" t="s">
        <v>967</v>
      </c>
      <c r="C53" s="43" t="s">
        <v>1319</v>
      </c>
      <c r="D53" s="43" t="s">
        <v>1320</v>
      </c>
      <c r="E53" s="43" t="s">
        <v>1147</v>
      </c>
      <c r="F53" s="43">
        <v>92984</v>
      </c>
      <c r="G53" s="44">
        <v>197.68</v>
      </c>
      <c r="H53" s="45">
        <v>0.34</v>
      </c>
    </row>
    <row r="54" spans="1:8" x14ac:dyDescent="0.2">
      <c r="A54" s="46"/>
      <c r="B54" s="47" t="s">
        <v>967</v>
      </c>
      <c r="C54" s="43" t="s">
        <v>2</v>
      </c>
      <c r="D54" s="43" t="s">
        <v>3</v>
      </c>
      <c r="E54" s="43" t="s">
        <v>1002</v>
      </c>
      <c r="F54" s="43">
        <v>18151</v>
      </c>
      <c r="G54" s="44">
        <v>86.04</v>
      </c>
      <c r="H54" s="45">
        <v>0.15</v>
      </c>
    </row>
    <row r="55" spans="1:8" ht="13.5" thickBot="1" x14ac:dyDescent="0.25">
      <c r="A55" s="46"/>
      <c r="B55" s="43"/>
      <c r="C55" s="43"/>
      <c r="D55" s="43"/>
      <c r="E55" s="38" t="s">
        <v>855</v>
      </c>
      <c r="F55" s="43"/>
      <c r="G55" s="48">
        <v>56709.499999999898</v>
      </c>
      <c r="H55" s="49">
        <v>97.709999999999894</v>
      </c>
    </row>
    <row r="56" spans="1:8" ht="13.5" thickTop="1" x14ac:dyDescent="0.2">
      <c r="A56" s="46"/>
      <c r="B56" s="152" t="s">
        <v>856</v>
      </c>
      <c r="C56" s="151"/>
      <c r="D56" s="43"/>
      <c r="E56" s="43"/>
      <c r="F56" s="43"/>
      <c r="G56" s="44"/>
      <c r="H56" s="45"/>
    </row>
    <row r="57" spans="1:8" x14ac:dyDescent="0.2">
      <c r="A57" s="46"/>
      <c r="B57" s="47" t="s">
        <v>967</v>
      </c>
      <c r="C57" s="43" t="s">
        <v>215</v>
      </c>
      <c r="D57" s="43" t="s">
        <v>216</v>
      </c>
      <c r="E57" s="43" t="s">
        <v>999</v>
      </c>
      <c r="F57" s="43">
        <v>200000</v>
      </c>
      <c r="G57" s="44">
        <v>0</v>
      </c>
      <c r="H57" s="45">
        <v>0</v>
      </c>
    </row>
    <row r="58" spans="1:8" x14ac:dyDescent="0.2">
      <c r="A58" s="46"/>
      <c r="B58" s="47" t="s">
        <v>967</v>
      </c>
      <c r="C58" s="43" t="s">
        <v>217</v>
      </c>
      <c r="D58" s="43" t="s">
        <v>218</v>
      </c>
      <c r="E58" s="43" t="s">
        <v>999</v>
      </c>
      <c r="F58" s="43">
        <v>200000</v>
      </c>
      <c r="G58" s="44">
        <v>0</v>
      </c>
      <c r="H58" s="45">
        <v>0</v>
      </c>
    </row>
    <row r="59" spans="1:8" x14ac:dyDescent="0.2">
      <c r="A59" s="46"/>
      <c r="B59" s="43"/>
      <c r="C59" s="43"/>
      <c r="D59" s="43"/>
      <c r="E59" s="43"/>
      <c r="F59" s="43"/>
      <c r="G59" s="44"/>
      <c r="H59" s="45"/>
    </row>
    <row r="60" spans="1:8" x14ac:dyDescent="0.2">
      <c r="A60" s="46"/>
      <c r="B60" s="152" t="s">
        <v>1075</v>
      </c>
      <c r="C60" s="154"/>
      <c r="D60" s="43"/>
      <c r="E60" s="43"/>
      <c r="F60" s="43"/>
      <c r="G60" s="44"/>
      <c r="H60" s="45"/>
    </row>
    <row r="61" spans="1:8" x14ac:dyDescent="0.2">
      <c r="A61" s="46"/>
      <c r="B61" s="153" t="s">
        <v>1076</v>
      </c>
      <c r="C61" s="151"/>
      <c r="D61" s="43"/>
      <c r="E61" s="38" t="s">
        <v>1077</v>
      </c>
      <c r="F61" s="43"/>
      <c r="G61" s="44"/>
      <c r="H61" s="45"/>
    </row>
    <row r="62" spans="1:8" x14ac:dyDescent="0.2">
      <c r="A62" s="46"/>
      <c r="B62" s="43"/>
      <c r="C62" s="43" t="s">
        <v>1078</v>
      </c>
      <c r="D62" s="43"/>
      <c r="E62" s="43" t="s">
        <v>1080</v>
      </c>
      <c r="F62" s="43"/>
      <c r="G62" s="44">
        <v>650</v>
      </c>
      <c r="H62" s="45">
        <v>1.1200000000000001</v>
      </c>
    </row>
    <row r="63" spans="1:8" ht="13.5" thickBot="1" x14ac:dyDescent="0.25">
      <c r="A63" s="46"/>
      <c r="B63" s="43"/>
      <c r="C63" s="43"/>
      <c r="D63" s="43"/>
      <c r="E63" s="38" t="s">
        <v>855</v>
      </c>
      <c r="F63" s="43"/>
      <c r="G63" s="48">
        <v>650</v>
      </c>
      <c r="H63" s="49">
        <v>1.1200000000000001</v>
      </c>
    </row>
    <row r="64" spans="1:8" ht="13.5" thickTop="1" x14ac:dyDescent="0.2">
      <c r="A64" s="46"/>
      <c r="B64" s="47" t="s">
        <v>967</v>
      </c>
      <c r="C64" s="43" t="s">
        <v>968</v>
      </c>
      <c r="D64" s="43"/>
      <c r="E64" s="43" t="s">
        <v>967</v>
      </c>
      <c r="F64" s="43"/>
      <c r="G64" s="44">
        <v>500</v>
      </c>
      <c r="H64" s="45">
        <v>0.86</v>
      </c>
    </row>
    <row r="65" spans="1:8" x14ac:dyDescent="0.2">
      <c r="A65" s="46"/>
      <c r="B65" s="43"/>
      <c r="C65" s="43"/>
      <c r="D65" s="43"/>
      <c r="E65" s="43"/>
      <c r="F65" s="43"/>
      <c r="G65" s="44"/>
      <c r="H65" s="45"/>
    </row>
    <row r="66" spans="1:8" x14ac:dyDescent="0.2">
      <c r="A66" s="50" t="s">
        <v>897</v>
      </c>
      <c r="B66" s="43"/>
      <c r="C66" s="43"/>
      <c r="D66" s="43"/>
      <c r="E66" s="43"/>
      <c r="F66" s="43"/>
      <c r="G66" s="51">
        <v>167.46</v>
      </c>
      <c r="H66" s="52">
        <v>0.31</v>
      </c>
    </row>
    <row r="67" spans="1:8" x14ac:dyDescent="0.2">
      <c r="A67" s="46"/>
      <c r="B67" s="43"/>
      <c r="C67" s="43"/>
      <c r="D67" s="43"/>
      <c r="E67" s="43"/>
      <c r="F67" s="43"/>
      <c r="G67" s="44"/>
      <c r="H67" s="45"/>
    </row>
    <row r="68" spans="1:8" ht="13.5" thickBot="1" x14ac:dyDescent="0.25">
      <c r="A68" s="46"/>
      <c r="B68" s="43"/>
      <c r="C68" s="43"/>
      <c r="D68" s="43"/>
      <c r="E68" s="38" t="s">
        <v>898</v>
      </c>
      <c r="F68" s="43"/>
      <c r="G68" s="48">
        <v>58026.96</v>
      </c>
      <c r="H68" s="49">
        <v>100</v>
      </c>
    </row>
    <row r="69" spans="1:8" ht="13.5" thickTop="1" x14ac:dyDescent="0.2">
      <c r="A69" s="46"/>
      <c r="B69" s="43"/>
      <c r="C69" s="43"/>
      <c r="D69" s="43"/>
      <c r="E69" s="43"/>
      <c r="F69" s="43"/>
      <c r="G69" s="44"/>
      <c r="H69" s="45"/>
    </row>
    <row r="70" spans="1:8" x14ac:dyDescent="0.2">
      <c r="A70" s="53" t="s">
        <v>899</v>
      </c>
      <c r="B70" s="43"/>
      <c r="C70" s="43"/>
      <c r="D70" s="43"/>
      <c r="E70" s="43"/>
      <c r="F70" s="43"/>
      <c r="G70" s="44"/>
      <c r="H70" s="45"/>
    </row>
    <row r="71" spans="1:8" x14ac:dyDescent="0.2">
      <c r="A71" s="46">
        <v>1</v>
      </c>
      <c r="B71" s="43" t="s">
        <v>1081</v>
      </c>
      <c r="C71" s="43"/>
      <c r="D71" s="43"/>
      <c r="E71" s="43"/>
      <c r="F71" s="43"/>
      <c r="G71" s="44"/>
      <c r="H71" s="45"/>
    </row>
    <row r="72" spans="1:8" x14ac:dyDescent="0.2">
      <c r="A72" s="46"/>
      <c r="B72" s="43"/>
      <c r="C72" s="43"/>
      <c r="D72" s="43"/>
      <c r="E72" s="43"/>
      <c r="F72" s="43"/>
      <c r="G72" s="44"/>
      <c r="H72" s="45"/>
    </row>
    <row r="73" spans="1:8" x14ac:dyDescent="0.2">
      <c r="A73" s="46">
        <v>2</v>
      </c>
      <c r="B73" s="43" t="s">
        <v>901</v>
      </c>
      <c r="C73" s="43"/>
      <c r="D73" s="43"/>
      <c r="E73" s="43"/>
      <c r="F73" s="43"/>
      <c r="G73" s="44"/>
      <c r="H73" s="45"/>
    </row>
    <row r="74" spans="1:8" x14ac:dyDescent="0.2">
      <c r="A74" s="46"/>
      <c r="B74" s="43"/>
      <c r="C74" s="43"/>
      <c r="D74" s="43"/>
      <c r="E74" s="43"/>
      <c r="F74" s="43"/>
      <c r="G74" s="44"/>
      <c r="H74" s="45"/>
    </row>
    <row r="75" spans="1:8" x14ac:dyDescent="0.2">
      <c r="A75" s="46">
        <v>3</v>
      </c>
      <c r="B75" s="43" t="s">
        <v>219</v>
      </c>
      <c r="C75" s="43"/>
      <c r="D75" s="43"/>
      <c r="E75" s="43"/>
      <c r="F75" s="43"/>
      <c r="G75" s="44"/>
      <c r="H75" s="45"/>
    </row>
    <row r="76" spans="1:8" x14ac:dyDescent="0.2">
      <c r="A76" s="46"/>
      <c r="B76" s="43"/>
      <c r="C76" s="43"/>
      <c r="D76" s="43"/>
      <c r="E76" s="43"/>
      <c r="F76" s="43"/>
      <c r="G76" s="44"/>
      <c r="H76" s="45"/>
    </row>
    <row r="77" spans="1:8" x14ac:dyDescent="0.2">
      <c r="A77" s="46">
        <v>4</v>
      </c>
      <c r="B77" s="43" t="s">
        <v>1083</v>
      </c>
      <c r="C77" s="43"/>
      <c r="D77" s="43"/>
      <c r="E77" s="43"/>
      <c r="F77" s="43"/>
      <c r="G77" s="44"/>
      <c r="H77" s="45"/>
    </row>
    <row r="78" spans="1:8" x14ac:dyDescent="0.2">
      <c r="A78" s="46"/>
      <c r="B78" s="43" t="s">
        <v>1084</v>
      </c>
      <c r="C78" s="43"/>
      <c r="D78" s="43">
        <v>93</v>
      </c>
      <c r="E78" s="43"/>
      <c r="F78" s="43"/>
      <c r="G78" s="44"/>
      <c r="H78" s="45"/>
    </row>
    <row r="79" spans="1:8" x14ac:dyDescent="0.2">
      <c r="A79" s="46"/>
      <c r="B79" s="43" t="s">
        <v>1086</v>
      </c>
      <c r="C79" s="43"/>
      <c r="D79" s="43">
        <v>377.57</v>
      </c>
      <c r="E79" s="43" t="s">
        <v>1087</v>
      </c>
      <c r="F79" s="43"/>
      <c r="G79" s="44"/>
      <c r="H79" s="45"/>
    </row>
    <row r="80" spans="1:8" x14ac:dyDescent="0.2">
      <c r="A80" s="46"/>
      <c r="B80" s="43" t="s">
        <v>1089</v>
      </c>
      <c r="C80" s="43"/>
      <c r="D80" s="62">
        <v>-17.690000000000001</v>
      </c>
      <c r="E80" s="43" t="s">
        <v>1087</v>
      </c>
      <c r="F80" s="43"/>
      <c r="G80" s="44"/>
      <c r="H80" s="45"/>
    </row>
    <row r="81" spans="1:8" x14ac:dyDescent="0.2">
      <c r="A81" s="46"/>
      <c r="B81" s="43"/>
      <c r="C81" s="43"/>
      <c r="D81" s="43"/>
      <c r="E81" s="43"/>
      <c r="F81" s="43"/>
      <c r="G81" s="44"/>
      <c r="H81" s="45"/>
    </row>
    <row r="82" spans="1:8" x14ac:dyDescent="0.2">
      <c r="A82" s="46">
        <v>5</v>
      </c>
      <c r="B82" s="43" t="s">
        <v>1091</v>
      </c>
      <c r="C82" s="43"/>
      <c r="D82" s="43"/>
      <c r="E82" s="43"/>
      <c r="F82" s="43"/>
      <c r="G82" s="44"/>
      <c r="H82" s="45"/>
    </row>
    <row r="83" spans="1:8" x14ac:dyDescent="0.2">
      <c r="A83" s="46"/>
      <c r="B83" s="43" t="s">
        <v>1092</v>
      </c>
      <c r="C83" s="43"/>
      <c r="D83" s="43">
        <v>4000</v>
      </c>
      <c r="E83" s="43"/>
      <c r="F83" s="43"/>
      <c r="G83" s="44"/>
      <c r="H83" s="45"/>
    </row>
    <row r="84" spans="1:8" x14ac:dyDescent="0.2">
      <c r="A84" s="46"/>
      <c r="B84" s="43" t="s">
        <v>1093</v>
      </c>
      <c r="C84" s="43"/>
      <c r="D84" s="43">
        <v>12950</v>
      </c>
      <c r="E84" s="43" t="s">
        <v>1087</v>
      </c>
      <c r="F84" s="43"/>
      <c r="G84" s="44"/>
      <c r="H84" s="45"/>
    </row>
    <row r="85" spans="1:8" x14ac:dyDescent="0.2">
      <c r="A85" s="46"/>
      <c r="B85" s="43" t="s">
        <v>1094</v>
      </c>
      <c r="C85" s="43"/>
      <c r="D85" s="43">
        <v>2.44</v>
      </c>
      <c r="E85" s="43" t="s">
        <v>1087</v>
      </c>
      <c r="F85" s="43"/>
      <c r="G85" s="44"/>
      <c r="H85" s="45"/>
    </row>
    <row r="86" spans="1:8" x14ac:dyDescent="0.2">
      <c r="A86" s="54"/>
      <c r="B86" s="55"/>
      <c r="C86" s="55"/>
      <c r="D86" s="55"/>
      <c r="E86" s="55"/>
      <c r="F86" s="55"/>
      <c r="G86" s="56"/>
      <c r="H86" s="57"/>
    </row>
  </sheetData>
  <mergeCells count="6">
    <mergeCell ref="B60:C60"/>
    <mergeCell ref="B61:C61"/>
    <mergeCell ref="A2:C2"/>
    <mergeCell ref="A3:C3"/>
    <mergeCell ref="B4:C4"/>
    <mergeCell ref="B56:C5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90"/>
  <sheetViews>
    <sheetView topLeftCell="A54" workbookViewId="0">
      <selection activeCell="A54" sqref="A54:C54"/>
    </sheetView>
  </sheetViews>
  <sheetFormatPr defaultRowHeight="12.75" x14ac:dyDescent="0.2"/>
  <cols>
    <col min="1" max="1" width="2.7109375" style="37" customWidth="1"/>
    <col min="2" max="2" width="7.42578125" style="37" customWidth="1"/>
    <col min="3" max="3" width="48" style="37" bestFit="1" customWidth="1"/>
    <col min="4" max="4" width="13.5703125" style="37" bestFit="1" customWidth="1"/>
    <col min="5" max="5" width="20.42578125" style="37" bestFit="1" customWidth="1"/>
    <col min="6" max="6" width="8.7109375" style="37" customWidth="1"/>
    <col min="7" max="7" width="11.7109375" style="58" customWidth="1"/>
    <col min="8" max="8" width="11.7109375" style="59" customWidth="1"/>
    <col min="10" max="16384" width="9.140625" style="37"/>
  </cols>
  <sheetData>
    <row r="1" spans="1:9" x14ac:dyDescent="0.2">
      <c r="A1" s="32"/>
      <c r="B1" s="33"/>
      <c r="C1" s="34" t="s">
        <v>190</v>
      </c>
      <c r="D1" s="33"/>
      <c r="E1" s="33"/>
      <c r="F1" s="33"/>
      <c r="G1" s="35"/>
      <c r="H1" s="36"/>
      <c r="I1" s="37"/>
    </row>
    <row r="2" spans="1:9" ht="31.5" customHeight="1" x14ac:dyDescent="0.2">
      <c r="A2" s="148" t="s">
        <v>749</v>
      </c>
      <c r="B2" s="149"/>
      <c r="C2" s="149"/>
      <c r="D2" s="38" t="s">
        <v>750</v>
      </c>
      <c r="E2" s="39" t="s">
        <v>151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5750</v>
      </c>
      <c r="G5" s="44">
        <v>200.42</v>
      </c>
      <c r="H5" s="45">
        <v>1.33</v>
      </c>
      <c r="I5" s="37"/>
    </row>
    <row r="6" spans="1:9" x14ac:dyDescent="0.2">
      <c r="A6" s="46"/>
      <c r="B6" s="47" t="s">
        <v>967</v>
      </c>
      <c r="C6" s="43" t="s">
        <v>956</v>
      </c>
      <c r="D6" s="43" t="s">
        <v>1012</v>
      </c>
      <c r="E6" s="43" t="s">
        <v>975</v>
      </c>
      <c r="F6" s="43">
        <v>14500</v>
      </c>
      <c r="G6" s="44">
        <v>159.32</v>
      </c>
      <c r="H6" s="45">
        <v>1.06</v>
      </c>
      <c r="I6" s="37"/>
    </row>
    <row r="7" spans="1:9" x14ac:dyDescent="0.2">
      <c r="A7" s="46"/>
      <c r="B7" s="47" t="s">
        <v>967</v>
      </c>
      <c r="C7" s="43" t="s">
        <v>1000</v>
      </c>
      <c r="D7" s="43" t="s">
        <v>1001</v>
      </c>
      <c r="E7" s="43" t="s">
        <v>1002</v>
      </c>
      <c r="F7" s="43">
        <v>45000</v>
      </c>
      <c r="G7" s="44">
        <v>144.83000000000001</v>
      </c>
      <c r="H7" s="45">
        <v>0.96</v>
      </c>
      <c r="I7" s="37"/>
    </row>
    <row r="8" spans="1:9" x14ac:dyDescent="0.2">
      <c r="A8" s="46"/>
      <c r="B8" s="47" t="s">
        <v>967</v>
      </c>
      <c r="C8" s="43" t="s">
        <v>1005</v>
      </c>
      <c r="D8" s="43" t="s">
        <v>1006</v>
      </c>
      <c r="E8" s="43" t="s">
        <v>999</v>
      </c>
      <c r="F8" s="43">
        <v>5400</v>
      </c>
      <c r="G8" s="44">
        <v>117.29</v>
      </c>
      <c r="H8" s="45">
        <v>0.78</v>
      </c>
      <c r="I8" s="37"/>
    </row>
    <row r="9" spans="1:9" x14ac:dyDescent="0.2">
      <c r="A9" s="46"/>
      <c r="B9" s="47" t="s">
        <v>967</v>
      </c>
      <c r="C9" s="43" t="s">
        <v>1010</v>
      </c>
      <c r="D9" s="43" t="s">
        <v>1011</v>
      </c>
      <c r="E9" s="43" t="s">
        <v>975</v>
      </c>
      <c r="F9" s="43">
        <v>15459</v>
      </c>
      <c r="G9" s="44">
        <v>102.93</v>
      </c>
      <c r="H9" s="45">
        <v>0.68</v>
      </c>
      <c r="I9" s="37"/>
    </row>
    <row r="10" spans="1:9" x14ac:dyDescent="0.2">
      <c r="A10" s="46"/>
      <c r="B10" s="47" t="s">
        <v>967</v>
      </c>
      <c r="C10" s="43" t="s">
        <v>1332</v>
      </c>
      <c r="D10" s="43" t="s">
        <v>1333</v>
      </c>
      <c r="E10" s="43" t="s">
        <v>1334</v>
      </c>
      <c r="F10" s="43">
        <v>4238</v>
      </c>
      <c r="G10" s="44">
        <v>99.6</v>
      </c>
      <c r="H10" s="45">
        <v>0.66</v>
      </c>
      <c r="I10" s="37"/>
    </row>
    <row r="11" spans="1:9" x14ac:dyDescent="0.2">
      <c r="A11" s="46"/>
      <c r="B11" s="47" t="s">
        <v>967</v>
      </c>
      <c r="C11" s="43" t="s">
        <v>1043</v>
      </c>
      <c r="D11" s="43" t="s">
        <v>1044</v>
      </c>
      <c r="E11" s="43" t="s">
        <v>1045</v>
      </c>
      <c r="F11" s="43">
        <v>30000</v>
      </c>
      <c r="G11" s="44">
        <v>99.08</v>
      </c>
      <c r="H11" s="45">
        <v>0.66</v>
      </c>
      <c r="I11" s="37"/>
    </row>
    <row r="12" spans="1:9" x14ac:dyDescent="0.2">
      <c r="A12" s="46"/>
      <c r="B12" s="47" t="s">
        <v>967</v>
      </c>
      <c r="C12" s="43" t="s">
        <v>958</v>
      </c>
      <c r="D12" s="43" t="s">
        <v>1323</v>
      </c>
      <c r="E12" s="43" t="s">
        <v>975</v>
      </c>
      <c r="F12" s="43">
        <v>6800</v>
      </c>
      <c r="G12" s="44">
        <v>88.37</v>
      </c>
      <c r="H12" s="45">
        <v>0.59</v>
      </c>
      <c r="I12" s="37"/>
    </row>
    <row r="13" spans="1:9" x14ac:dyDescent="0.2">
      <c r="A13" s="46"/>
      <c r="B13" s="47" t="s">
        <v>967</v>
      </c>
      <c r="C13" s="43" t="s">
        <v>1182</v>
      </c>
      <c r="D13" s="43" t="s">
        <v>1183</v>
      </c>
      <c r="E13" s="43" t="s">
        <v>975</v>
      </c>
      <c r="F13" s="43">
        <v>20616</v>
      </c>
      <c r="G13" s="44">
        <v>86.73</v>
      </c>
      <c r="H13" s="45">
        <v>0.57999999999999996</v>
      </c>
      <c r="I13" s="37"/>
    </row>
    <row r="14" spans="1:9" x14ac:dyDescent="0.2">
      <c r="A14" s="46"/>
      <c r="B14" s="47" t="s">
        <v>967</v>
      </c>
      <c r="C14" s="43" t="s">
        <v>1220</v>
      </c>
      <c r="D14" s="43" t="s">
        <v>1221</v>
      </c>
      <c r="E14" s="43" t="s">
        <v>1060</v>
      </c>
      <c r="F14" s="43">
        <v>7000</v>
      </c>
      <c r="G14" s="44">
        <v>77.61</v>
      </c>
      <c r="H14" s="45">
        <v>0.52</v>
      </c>
      <c r="I14" s="37"/>
    </row>
    <row r="15" spans="1:9" x14ac:dyDescent="0.2">
      <c r="A15" s="46"/>
      <c r="B15" s="47" t="s">
        <v>967</v>
      </c>
      <c r="C15" s="43" t="s">
        <v>1317</v>
      </c>
      <c r="D15" s="43" t="s">
        <v>1318</v>
      </c>
      <c r="E15" s="43" t="s">
        <v>999</v>
      </c>
      <c r="F15" s="43">
        <v>6000</v>
      </c>
      <c r="G15" s="44">
        <v>75.75</v>
      </c>
      <c r="H15" s="45">
        <v>0.5</v>
      </c>
      <c r="I15" s="37"/>
    </row>
    <row r="16" spans="1:9" x14ac:dyDescent="0.2">
      <c r="A16" s="46"/>
      <c r="B16" s="47" t="s">
        <v>967</v>
      </c>
      <c r="C16" s="43" t="s">
        <v>973</v>
      </c>
      <c r="D16" s="43" t="s">
        <v>974</v>
      </c>
      <c r="E16" s="43" t="s">
        <v>975</v>
      </c>
      <c r="F16" s="43">
        <v>4200</v>
      </c>
      <c r="G16" s="44">
        <v>74.19</v>
      </c>
      <c r="H16" s="45">
        <v>0.49</v>
      </c>
      <c r="I16" s="37"/>
    </row>
    <row r="17" spans="1:9" x14ac:dyDescent="0.2">
      <c r="A17" s="46"/>
      <c r="B17" s="47" t="s">
        <v>967</v>
      </c>
      <c r="C17" s="43" t="s">
        <v>1123</v>
      </c>
      <c r="D17" s="43" t="s">
        <v>1124</v>
      </c>
      <c r="E17" s="43" t="s">
        <v>975</v>
      </c>
      <c r="F17" s="43">
        <v>85430</v>
      </c>
      <c r="G17" s="44">
        <v>71.8</v>
      </c>
      <c r="H17" s="45">
        <v>0.48</v>
      </c>
      <c r="I17" s="37"/>
    </row>
    <row r="18" spans="1:9" x14ac:dyDescent="0.2">
      <c r="A18" s="46"/>
      <c r="B18" s="47" t="s">
        <v>967</v>
      </c>
      <c r="C18" s="43" t="s">
        <v>1026</v>
      </c>
      <c r="D18" s="43" t="s">
        <v>1027</v>
      </c>
      <c r="E18" s="43" t="s">
        <v>1028</v>
      </c>
      <c r="F18" s="43">
        <v>7600</v>
      </c>
      <c r="G18" s="44">
        <v>68.040000000000006</v>
      </c>
      <c r="H18" s="45">
        <v>0.45</v>
      </c>
      <c r="I18" s="37"/>
    </row>
    <row r="19" spans="1:9" x14ac:dyDescent="0.2">
      <c r="A19" s="46"/>
      <c r="B19" s="47" t="s">
        <v>967</v>
      </c>
      <c r="C19" s="43" t="s">
        <v>1046</v>
      </c>
      <c r="D19" s="43" t="s">
        <v>1047</v>
      </c>
      <c r="E19" s="43" t="s">
        <v>1019</v>
      </c>
      <c r="F19" s="43">
        <v>16000</v>
      </c>
      <c r="G19" s="44">
        <v>64.13</v>
      </c>
      <c r="H19" s="45">
        <v>0.43</v>
      </c>
      <c r="I19" s="37"/>
    </row>
    <row r="20" spans="1:9" x14ac:dyDescent="0.2">
      <c r="A20" s="46"/>
      <c r="B20" s="47" t="s">
        <v>967</v>
      </c>
      <c r="C20" s="43" t="s">
        <v>191</v>
      </c>
      <c r="D20" s="43" t="s">
        <v>192</v>
      </c>
      <c r="E20" s="43" t="s">
        <v>1175</v>
      </c>
      <c r="F20" s="43">
        <v>8670</v>
      </c>
      <c r="G20" s="44">
        <v>63.29</v>
      </c>
      <c r="H20" s="45">
        <v>0.42</v>
      </c>
      <c r="I20" s="37"/>
    </row>
    <row r="21" spans="1:9" x14ac:dyDescent="0.2">
      <c r="A21" s="46"/>
      <c r="B21" s="47" t="s">
        <v>967</v>
      </c>
      <c r="C21" s="43" t="s">
        <v>1326</v>
      </c>
      <c r="D21" s="43" t="s">
        <v>1327</v>
      </c>
      <c r="E21" s="43" t="s">
        <v>1009</v>
      </c>
      <c r="F21" s="43">
        <v>30200</v>
      </c>
      <c r="G21" s="44">
        <v>60.99</v>
      </c>
      <c r="H21" s="45">
        <v>0.41</v>
      </c>
      <c r="I21" s="37"/>
    </row>
    <row r="22" spans="1:9" x14ac:dyDescent="0.2">
      <c r="A22" s="46"/>
      <c r="B22" s="47" t="s">
        <v>967</v>
      </c>
      <c r="C22" s="43" t="s">
        <v>1118</v>
      </c>
      <c r="D22" s="43" t="s">
        <v>1119</v>
      </c>
      <c r="E22" s="43" t="s">
        <v>1019</v>
      </c>
      <c r="F22" s="43">
        <v>2400</v>
      </c>
      <c r="G22" s="44">
        <v>60.83</v>
      </c>
      <c r="H22" s="45">
        <v>0.4</v>
      </c>
      <c r="I22" s="37"/>
    </row>
    <row r="23" spans="1:9" x14ac:dyDescent="0.2">
      <c r="A23" s="46"/>
      <c r="B23" s="47" t="s">
        <v>967</v>
      </c>
      <c r="C23" s="43" t="s">
        <v>1337</v>
      </c>
      <c r="D23" s="43" t="s">
        <v>1338</v>
      </c>
      <c r="E23" s="43" t="s">
        <v>1060</v>
      </c>
      <c r="F23" s="43">
        <v>1400</v>
      </c>
      <c r="G23" s="44">
        <v>60.79</v>
      </c>
      <c r="H23" s="45">
        <v>0.4</v>
      </c>
      <c r="I23" s="37"/>
    </row>
    <row r="24" spans="1:9" x14ac:dyDescent="0.2">
      <c r="A24" s="46"/>
      <c r="B24" s="47" t="s">
        <v>967</v>
      </c>
      <c r="C24" s="43" t="s">
        <v>1380</v>
      </c>
      <c r="D24" s="43" t="s">
        <v>1381</v>
      </c>
      <c r="E24" s="43" t="s">
        <v>1212</v>
      </c>
      <c r="F24" s="43">
        <v>21148</v>
      </c>
      <c r="G24" s="44">
        <v>59.65</v>
      </c>
      <c r="H24" s="45">
        <v>0.4</v>
      </c>
      <c r="I24" s="37"/>
    </row>
    <row r="25" spans="1:9" x14ac:dyDescent="0.2">
      <c r="A25" s="46"/>
      <c r="B25" s="47" t="s">
        <v>967</v>
      </c>
      <c r="C25" s="43" t="s">
        <v>1330</v>
      </c>
      <c r="D25" s="43" t="s">
        <v>1331</v>
      </c>
      <c r="E25" s="43" t="s">
        <v>999</v>
      </c>
      <c r="F25" s="43">
        <v>10484</v>
      </c>
      <c r="G25" s="44">
        <v>58.63</v>
      </c>
      <c r="H25" s="45">
        <v>0.39</v>
      </c>
      <c r="I25" s="37"/>
    </row>
    <row r="26" spans="1:9" x14ac:dyDescent="0.2">
      <c r="A26" s="46"/>
      <c r="B26" s="47" t="s">
        <v>967</v>
      </c>
      <c r="C26" s="43" t="s">
        <v>193</v>
      </c>
      <c r="D26" s="43" t="s">
        <v>194</v>
      </c>
      <c r="E26" s="43" t="s">
        <v>1036</v>
      </c>
      <c r="F26" s="43">
        <v>12000</v>
      </c>
      <c r="G26" s="44">
        <v>58.6</v>
      </c>
      <c r="H26" s="45">
        <v>0.39</v>
      </c>
      <c r="I26" s="37"/>
    </row>
    <row r="27" spans="1:9" x14ac:dyDescent="0.2">
      <c r="A27" s="46"/>
      <c r="B27" s="47" t="s">
        <v>967</v>
      </c>
      <c r="C27" s="43" t="s">
        <v>1339</v>
      </c>
      <c r="D27" s="43" t="s">
        <v>1340</v>
      </c>
      <c r="E27" s="43" t="s">
        <v>1212</v>
      </c>
      <c r="F27" s="43">
        <v>5090</v>
      </c>
      <c r="G27" s="44">
        <v>58.59</v>
      </c>
      <c r="H27" s="45">
        <v>0.39</v>
      </c>
      <c r="I27" s="37"/>
    </row>
    <row r="28" spans="1:9" x14ac:dyDescent="0.2">
      <c r="A28" s="46"/>
      <c r="B28" s="47" t="s">
        <v>967</v>
      </c>
      <c r="C28" s="43" t="s">
        <v>1020</v>
      </c>
      <c r="D28" s="43" t="s">
        <v>1021</v>
      </c>
      <c r="E28" s="43" t="s">
        <v>1022</v>
      </c>
      <c r="F28" s="43">
        <v>5000</v>
      </c>
      <c r="G28" s="44">
        <v>53.51</v>
      </c>
      <c r="H28" s="45">
        <v>0.36</v>
      </c>
      <c r="I28" s="37"/>
    </row>
    <row r="29" spans="1:9" x14ac:dyDescent="0.2">
      <c r="A29" s="46"/>
      <c r="B29" s="47" t="s">
        <v>967</v>
      </c>
      <c r="C29" s="43" t="s">
        <v>195</v>
      </c>
      <c r="D29" s="43" t="s">
        <v>196</v>
      </c>
      <c r="E29" s="43" t="s">
        <v>1002</v>
      </c>
      <c r="F29" s="43">
        <v>1200</v>
      </c>
      <c r="G29" s="44">
        <v>53.29</v>
      </c>
      <c r="H29" s="45">
        <v>0.35</v>
      </c>
      <c r="I29" s="37"/>
    </row>
    <row r="30" spans="1:9" x14ac:dyDescent="0.2">
      <c r="A30" s="46"/>
      <c r="B30" s="47" t="s">
        <v>967</v>
      </c>
      <c r="C30" s="43" t="s">
        <v>1321</v>
      </c>
      <c r="D30" s="43" t="s">
        <v>1322</v>
      </c>
      <c r="E30" s="43" t="s">
        <v>1161</v>
      </c>
      <c r="F30" s="43">
        <v>3000</v>
      </c>
      <c r="G30" s="44">
        <v>52.92</v>
      </c>
      <c r="H30" s="45">
        <v>0.35</v>
      </c>
      <c r="I30" s="37"/>
    </row>
    <row r="31" spans="1:9" x14ac:dyDescent="0.2">
      <c r="A31" s="46"/>
      <c r="B31" s="47" t="s">
        <v>967</v>
      </c>
      <c r="C31" s="43" t="s">
        <v>1470</v>
      </c>
      <c r="D31" s="43" t="s">
        <v>1471</v>
      </c>
      <c r="E31" s="43" t="s">
        <v>1060</v>
      </c>
      <c r="F31" s="43">
        <v>3000</v>
      </c>
      <c r="G31" s="44">
        <v>52.92</v>
      </c>
      <c r="H31" s="45">
        <v>0.35</v>
      </c>
      <c r="I31" s="37"/>
    </row>
    <row r="32" spans="1:9" x14ac:dyDescent="0.2">
      <c r="A32" s="46"/>
      <c r="B32" s="47" t="s">
        <v>967</v>
      </c>
      <c r="C32" s="43" t="s">
        <v>1017</v>
      </c>
      <c r="D32" s="43" t="s">
        <v>1018</v>
      </c>
      <c r="E32" s="43" t="s">
        <v>1019</v>
      </c>
      <c r="F32" s="43">
        <v>9000</v>
      </c>
      <c r="G32" s="44">
        <v>51.07</v>
      </c>
      <c r="H32" s="45">
        <v>0.34</v>
      </c>
      <c r="I32" s="37"/>
    </row>
    <row r="33" spans="1:9" x14ac:dyDescent="0.2">
      <c r="A33" s="46"/>
      <c r="B33" s="47" t="s">
        <v>967</v>
      </c>
      <c r="C33" s="43" t="s">
        <v>839</v>
      </c>
      <c r="D33" s="43" t="s">
        <v>1172</v>
      </c>
      <c r="E33" s="43" t="s">
        <v>1161</v>
      </c>
      <c r="F33" s="43">
        <v>13000</v>
      </c>
      <c r="G33" s="44">
        <v>48.93</v>
      </c>
      <c r="H33" s="45">
        <v>0.33</v>
      </c>
      <c r="I33" s="37"/>
    </row>
    <row r="34" spans="1:9" x14ac:dyDescent="0.2">
      <c r="A34" s="46"/>
      <c r="B34" s="47" t="s">
        <v>967</v>
      </c>
      <c r="C34" s="43" t="s">
        <v>1127</v>
      </c>
      <c r="D34" s="43" t="s">
        <v>1128</v>
      </c>
      <c r="E34" s="43" t="s">
        <v>1019</v>
      </c>
      <c r="F34" s="43">
        <v>4000</v>
      </c>
      <c r="G34" s="44">
        <v>48.85</v>
      </c>
      <c r="H34" s="45">
        <v>0.32</v>
      </c>
      <c r="I34" s="37"/>
    </row>
    <row r="35" spans="1:9" x14ac:dyDescent="0.2">
      <c r="A35" s="46"/>
      <c r="B35" s="47" t="s">
        <v>967</v>
      </c>
      <c r="C35" s="43" t="s">
        <v>1365</v>
      </c>
      <c r="D35" s="43" t="s">
        <v>1366</v>
      </c>
      <c r="E35" s="43" t="s">
        <v>1175</v>
      </c>
      <c r="F35" s="43">
        <v>15000</v>
      </c>
      <c r="G35" s="44">
        <v>47.69</v>
      </c>
      <c r="H35" s="45">
        <v>0.32</v>
      </c>
      <c r="I35" s="37"/>
    </row>
    <row r="36" spans="1:9" x14ac:dyDescent="0.2">
      <c r="A36" s="46"/>
      <c r="B36" s="47" t="s">
        <v>967</v>
      </c>
      <c r="C36" s="43" t="s">
        <v>1041</v>
      </c>
      <c r="D36" s="43" t="s">
        <v>1042</v>
      </c>
      <c r="E36" s="43" t="s">
        <v>1019</v>
      </c>
      <c r="F36" s="43">
        <v>5200</v>
      </c>
      <c r="G36" s="44">
        <v>47.22</v>
      </c>
      <c r="H36" s="45">
        <v>0.31</v>
      </c>
      <c r="I36" s="37"/>
    </row>
    <row r="37" spans="1:9" x14ac:dyDescent="0.2">
      <c r="A37" s="46"/>
      <c r="B37" s="47" t="s">
        <v>967</v>
      </c>
      <c r="C37" s="43" t="s">
        <v>1363</v>
      </c>
      <c r="D37" s="43" t="s">
        <v>1364</v>
      </c>
      <c r="E37" s="43" t="s">
        <v>1179</v>
      </c>
      <c r="F37" s="43">
        <v>5023</v>
      </c>
      <c r="G37" s="44">
        <v>45.31</v>
      </c>
      <c r="H37" s="45">
        <v>0.3</v>
      </c>
      <c r="I37" s="37"/>
    </row>
    <row r="38" spans="1:9" x14ac:dyDescent="0.2">
      <c r="A38" s="46"/>
      <c r="B38" s="47" t="s">
        <v>967</v>
      </c>
      <c r="C38" s="43" t="s">
        <v>1319</v>
      </c>
      <c r="D38" s="43" t="s">
        <v>1320</v>
      </c>
      <c r="E38" s="43" t="s">
        <v>1147</v>
      </c>
      <c r="F38" s="43">
        <v>19860</v>
      </c>
      <c r="G38" s="44">
        <v>42.22</v>
      </c>
      <c r="H38" s="45">
        <v>0.28000000000000003</v>
      </c>
      <c r="I38" s="37"/>
    </row>
    <row r="39" spans="1:9" x14ac:dyDescent="0.2">
      <c r="A39" s="46"/>
      <c r="B39" s="47" t="s">
        <v>967</v>
      </c>
      <c r="C39" s="43" t="s">
        <v>1034</v>
      </c>
      <c r="D39" s="43" t="s">
        <v>1035</v>
      </c>
      <c r="E39" s="43" t="s">
        <v>1036</v>
      </c>
      <c r="F39" s="43">
        <v>14200</v>
      </c>
      <c r="G39" s="44">
        <v>41.02</v>
      </c>
      <c r="H39" s="45">
        <v>0.27</v>
      </c>
      <c r="I39" s="37"/>
    </row>
    <row r="40" spans="1:9" x14ac:dyDescent="0.2">
      <c r="A40" s="46"/>
      <c r="B40" s="47" t="s">
        <v>967</v>
      </c>
      <c r="C40" s="43" t="s">
        <v>1349</v>
      </c>
      <c r="D40" s="43" t="s">
        <v>1350</v>
      </c>
      <c r="E40" s="43" t="s">
        <v>1045</v>
      </c>
      <c r="F40" s="43">
        <v>24000</v>
      </c>
      <c r="G40" s="44">
        <v>40.06</v>
      </c>
      <c r="H40" s="45">
        <v>0.27</v>
      </c>
      <c r="I40" s="37"/>
    </row>
    <row r="41" spans="1:9" x14ac:dyDescent="0.2">
      <c r="A41" s="46"/>
      <c r="B41" s="47" t="s">
        <v>967</v>
      </c>
      <c r="C41" s="43" t="s">
        <v>4</v>
      </c>
      <c r="D41" s="43" t="s">
        <v>5</v>
      </c>
      <c r="E41" s="43" t="s">
        <v>1107</v>
      </c>
      <c r="F41" s="43">
        <v>22000</v>
      </c>
      <c r="G41" s="44">
        <v>39.22</v>
      </c>
      <c r="H41" s="45">
        <v>0.26</v>
      </c>
      <c r="I41" s="37"/>
    </row>
    <row r="42" spans="1:9" x14ac:dyDescent="0.2">
      <c r="A42" s="46"/>
      <c r="B42" s="47" t="s">
        <v>967</v>
      </c>
      <c r="C42" s="43" t="s">
        <v>197</v>
      </c>
      <c r="D42" s="43" t="s">
        <v>198</v>
      </c>
      <c r="E42" s="43" t="s">
        <v>1009</v>
      </c>
      <c r="F42" s="43">
        <v>12500</v>
      </c>
      <c r="G42" s="44">
        <v>36.25</v>
      </c>
      <c r="H42" s="45">
        <v>0.24</v>
      </c>
      <c r="I42" s="37"/>
    </row>
    <row r="43" spans="1:9" x14ac:dyDescent="0.2">
      <c r="A43" s="46"/>
      <c r="B43" s="47" t="s">
        <v>967</v>
      </c>
      <c r="C43" s="43" t="s">
        <v>199</v>
      </c>
      <c r="D43" s="43" t="s">
        <v>200</v>
      </c>
      <c r="E43" s="43" t="s">
        <v>1004</v>
      </c>
      <c r="F43" s="43">
        <v>3000</v>
      </c>
      <c r="G43" s="44">
        <v>36.03</v>
      </c>
      <c r="H43" s="45">
        <v>0.24</v>
      </c>
      <c r="I43" s="37"/>
    </row>
    <row r="44" spans="1:9" x14ac:dyDescent="0.2">
      <c r="A44" s="46"/>
      <c r="B44" s="47" t="s">
        <v>967</v>
      </c>
      <c r="C44" s="43" t="s">
        <v>976</v>
      </c>
      <c r="D44" s="43" t="s">
        <v>977</v>
      </c>
      <c r="E44" s="43" t="s">
        <v>975</v>
      </c>
      <c r="F44" s="43">
        <v>5000</v>
      </c>
      <c r="G44" s="44">
        <v>32.28</v>
      </c>
      <c r="H44" s="45">
        <v>0.21</v>
      </c>
      <c r="I44" s="37"/>
    </row>
    <row r="45" spans="1:9" x14ac:dyDescent="0.2">
      <c r="A45" s="46"/>
      <c r="B45" s="47" t="s">
        <v>967</v>
      </c>
      <c r="C45" s="43" t="s">
        <v>1357</v>
      </c>
      <c r="D45" s="43" t="s">
        <v>1358</v>
      </c>
      <c r="E45" s="43" t="s">
        <v>1002</v>
      </c>
      <c r="F45" s="43">
        <v>1805</v>
      </c>
      <c r="G45" s="44">
        <v>31.37</v>
      </c>
      <c r="H45" s="45">
        <v>0.21</v>
      </c>
      <c r="I45" s="37"/>
    </row>
    <row r="46" spans="1:9" x14ac:dyDescent="0.2">
      <c r="A46" s="46"/>
      <c r="B46" s="47" t="s">
        <v>967</v>
      </c>
      <c r="C46" s="43" t="s">
        <v>802</v>
      </c>
      <c r="D46" s="43" t="s">
        <v>1120</v>
      </c>
      <c r="E46" s="43" t="s">
        <v>975</v>
      </c>
      <c r="F46" s="43">
        <v>8000</v>
      </c>
      <c r="G46" s="44">
        <v>29.62</v>
      </c>
      <c r="H46" s="45">
        <v>0.2</v>
      </c>
      <c r="I46" s="37"/>
    </row>
    <row r="47" spans="1:9" x14ac:dyDescent="0.2">
      <c r="A47" s="46"/>
      <c r="B47" s="47" t="s">
        <v>967</v>
      </c>
      <c r="C47" s="43" t="s">
        <v>828</v>
      </c>
      <c r="D47" s="43" t="s">
        <v>1098</v>
      </c>
      <c r="E47" s="43" t="s">
        <v>1004</v>
      </c>
      <c r="F47" s="43">
        <v>13100</v>
      </c>
      <c r="G47" s="44">
        <v>28.72</v>
      </c>
      <c r="H47" s="45">
        <v>0.19</v>
      </c>
      <c r="I47" s="37"/>
    </row>
    <row r="48" spans="1:9" x14ac:dyDescent="0.2">
      <c r="A48" s="46"/>
      <c r="B48" s="47" t="s">
        <v>967</v>
      </c>
      <c r="C48" s="43" t="s">
        <v>1116</v>
      </c>
      <c r="D48" s="43" t="s">
        <v>1117</v>
      </c>
      <c r="E48" s="43" t="s">
        <v>1060</v>
      </c>
      <c r="F48" s="43">
        <v>1000</v>
      </c>
      <c r="G48" s="44">
        <v>27.15</v>
      </c>
      <c r="H48" s="45">
        <v>0.18</v>
      </c>
      <c r="I48" s="37"/>
    </row>
    <row r="49" spans="1:9" x14ac:dyDescent="0.2">
      <c r="A49" s="46"/>
      <c r="B49" s="47" t="s">
        <v>967</v>
      </c>
      <c r="C49" s="43" t="s">
        <v>819</v>
      </c>
      <c r="D49" s="43" t="s">
        <v>1003</v>
      </c>
      <c r="E49" s="43" t="s">
        <v>1004</v>
      </c>
      <c r="F49" s="43">
        <v>2500</v>
      </c>
      <c r="G49" s="44">
        <v>19.87</v>
      </c>
      <c r="H49" s="45">
        <v>0.13</v>
      </c>
      <c r="I49" s="37"/>
    </row>
    <row r="50" spans="1:9" x14ac:dyDescent="0.2">
      <c r="A50" s="46"/>
      <c r="B50" s="47" t="s">
        <v>967</v>
      </c>
      <c r="C50" s="43" t="s">
        <v>1198</v>
      </c>
      <c r="D50" s="43" t="s">
        <v>1199</v>
      </c>
      <c r="E50" s="43" t="s">
        <v>999</v>
      </c>
      <c r="F50" s="43">
        <v>500</v>
      </c>
      <c r="G50" s="44">
        <v>16.489999999999998</v>
      </c>
      <c r="H50" s="45">
        <v>0.11</v>
      </c>
      <c r="I50" s="37"/>
    </row>
    <row r="51" spans="1:9" x14ac:dyDescent="0.2">
      <c r="A51" s="46"/>
      <c r="B51" s="47" t="s">
        <v>967</v>
      </c>
      <c r="C51" s="43" t="s">
        <v>1351</v>
      </c>
      <c r="D51" s="43" t="s">
        <v>1352</v>
      </c>
      <c r="E51" s="43" t="s">
        <v>1159</v>
      </c>
      <c r="F51" s="43">
        <v>13932</v>
      </c>
      <c r="G51" s="44">
        <v>15.68</v>
      </c>
      <c r="H51" s="45">
        <v>0.1</v>
      </c>
      <c r="I51" s="37"/>
    </row>
    <row r="52" spans="1:9" ht="13.5" thickBot="1" x14ac:dyDescent="0.25">
      <c r="A52" s="46"/>
      <c r="B52" s="43"/>
      <c r="C52" s="43"/>
      <c r="D52" s="43"/>
      <c r="E52" s="38" t="s">
        <v>855</v>
      </c>
      <c r="F52" s="43"/>
      <c r="G52" s="48">
        <v>2949.15</v>
      </c>
      <c r="H52" s="49">
        <v>19.59</v>
      </c>
      <c r="I52" s="37"/>
    </row>
    <row r="53" spans="1:9" ht="13.5" thickTop="1" x14ac:dyDescent="0.2">
      <c r="A53" s="46"/>
      <c r="B53" s="43"/>
      <c r="C53" s="43"/>
      <c r="D53" s="43"/>
      <c r="E53" s="43"/>
      <c r="F53" s="43"/>
      <c r="G53" s="44"/>
      <c r="H53" s="45"/>
      <c r="I53" s="37"/>
    </row>
    <row r="54" spans="1:9" x14ac:dyDescent="0.2">
      <c r="A54" s="150" t="s">
        <v>755</v>
      </c>
      <c r="B54" s="151"/>
      <c r="C54" s="151"/>
      <c r="D54" s="43"/>
      <c r="E54" s="43"/>
      <c r="F54" s="43"/>
      <c r="G54" s="44"/>
      <c r="H54" s="45"/>
      <c r="I54" s="37"/>
    </row>
    <row r="55" spans="1:9" x14ac:dyDescent="0.2">
      <c r="A55" s="46"/>
      <c r="B55" s="153" t="s">
        <v>756</v>
      </c>
      <c r="C55" s="151"/>
      <c r="D55" s="43"/>
      <c r="E55" s="43"/>
      <c r="F55" s="43"/>
      <c r="G55" s="44"/>
      <c r="H55" s="45"/>
      <c r="I55" s="37"/>
    </row>
    <row r="56" spans="1:9" x14ac:dyDescent="0.2">
      <c r="A56" s="46"/>
      <c r="B56" s="152" t="s">
        <v>757</v>
      </c>
      <c r="C56" s="151"/>
      <c r="D56" s="43"/>
      <c r="E56" s="43"/>
      <c r="F56" s="43"/>
      <c r="G56" s="44"/>
      <c r="H56" s="45"/>
      <c r="I56" s="37"/>
    </row>
    <row r="57" spans="1:9" x14ac:dyDescent="0.2">
      <c r="A57" s="46"/>
      <c r="B57" s="103">
        <v>0.107</v>
      </c>
      <c r="C57" s="43" t="s">
        <v>201</v>
      </c>
      <c r="D57" s="43" t="s">
        <v>202</v>
      </c>
      <c r="E57" s="43" t="s">
        <v>763</v>
      </c>
      <c r="F57" s="43">
        <v>150</v>
      </c>
      <c r="G57" s="44">
        <v>1515.43</v>
      </c>
      <c r="H57" s="45">
        <v>10.07</v>
      </c>
      <c r="I57" s="37"/>
    </row>
    <row r="58" spans="1:9" x14ac:dyDescent="0.2">
      <c r="A58" s="46"/>
      <c r="B58" s="103">
        <v>8.9499999999999996E-2</v>
      </c>
      <c r="C58" s="43" t="s">
        <v>203</v>
      </c>
      <c r="D58" s="43" t="s">
        <v>799</v>
      </c>
      <c r="E58" s="43" t="s">
        <v>760</v>
      </c>
      <c r="F58" s="43">
        <v>150</v>
      </c>
      <c r="G58" s="44">
        <v>1418.84</v>
      </c>
      <c r="H58" s="45">
        <v>9.42</v>
      </c>
      <c r="I58" s="37"/>
    </row>
    <row r="59" spans="1:9" x14ac:dyDescent="0.2">
      <c r="A59" s="46"/>
      <c r="B59" s="47" t="s">
        <v>775</v>
      </c>
      <c r="C59" s="43" t="s">
        <v>115</v>
      </c>
      <c r="D59" s="43" t="s">
        <v>204</v>
      </c>
      <c r="E59" s="43" t="s">
        <v>763</v>
      </c>
      <c r="F59" s="43">
        <v>150</v>
      </c>
      <c r="G59" s="44">
        <v>1379.46</v>
      </c>
      <c r="H59" s="45">
        <v>9.16</v>
      </c>
      <c r="I59" s="37"/>
    </row>
    <row r="60" spans="1:9" x14ac:dyDescent="0.2">
      <c r="A60" s="46"/>
      <c r="B60" s="47" t="s">
        <v>775</v>
      </c>
      <c r="C60" s="43" t="s">
        <v>908</v>
      </c>
      <c r="D60" s="43" t="s">
        <v>205</v>
      </c>
      <c r="E60" s="43" t="s">
        <v>806</v>
      </c>
      <c r="F60" s="43">
        <v>100</v>
      </c>
      <c r="G60" s="44">
        <v>1239.44</v>
      </c>
      <c r="H60" s="45">
        <v>8.23</v>
      </c>
      <c r="I60" s="37"/>
    </row>
    <row r="61" spans="1:9" x14ac:dyDescent="0.2">
      <c r="A61" s="46"/>
      <c r="B61" s="103">
        <v>0.1152</v>
      </c>
      <c r="C61" s="43" t="s">
        <v>206</v>
      </c>
      <c r="D61" s="43" t="s">
        <v>207</v>
      </c>
      <c r="E61" s="43" t="s">
        <v>766</v>
      </c>
      <c r="F61" s="43">
        <v>50000</v>
      </c>
      <c r="G61" s="44">
        <v>501.79</v>
      </c>
      <c r="H61" s="45">
        <v>3.33</v>
      </c>
      <c r="I61" s="37"/>
    </row>
    <row r="62" spans="1:9" x14ac:dyDescent="0.2">
      <c r="A62" s="46"/>
      <c r="B62" s="103">
        <v>0.1009</v>
      </c>
      <c r="C62" s="43" t="s">
        <v>115</v>
      </c>
      <c r="D62" s="43" t="s">
        <v>116</v>
      </c>
      <c r="E62" s="43" t="s">
        <v>763</v>
      </c>
      <c r="F62" s="43">
        <v>50</v>
      </c>
      <c r="G62" s="44">
        <v>499.17</v>
      </c>
      <c r="H62" s="45">
        <v>3.32</v>
      </c>
      <c r="I62" s="37"/>
    </row>
    <row r="63" spans="1:9" x14ac:dyDescent="0.2">
      <c r="A63" s="46"/>
      <c r="B63" s="103">
        <v>0.115</v>
      </c>
      <c r="C63" s="43" t="s">
        <v>792</v>
      </c>
      <c r="D63" s="43" t="s">
        <v>930</v>
      </c>
      <c r="E63" s="43" t="s">
        <v>854</v>
      </c>
      <c r="F63" s="43">
        <v>200</v>
      </c>
      <c r="G63" s="44">
        <v>201.54</v>
      </c>
      <c r="H63" s="45">
        <v>1.34</v>
      </c>
      <c r="I63" s="37"/>
    </row>
    <row r="64" spans="1:9" x14ac:dyDescent="0.2">
      <c r="A64" s="46"/>
      <c r="B64" s="103">
        <v>0.11</v>
      </c>
      <c r="C64" s="43" t="s">
        <v>792</v>
      </c>
      <c r="D64" s="43" t="s">
        <v>853</v>
      </c>
      <c r="E64" s="43" t="s">
        <v>854</v>
      </c>
      <c r="F64" s="43">
        <v>54973.333333333299</v>
      </c>
      <c r="G64" s="44">
        <v>66.3</v>
      </c>
      <c r="H64" s="45">
        <v>0.44</v>
      </c>
      <c r="I64" s="37"/>
    </row>
    <row r="65" spans="1:9" x14ac:dyDescent="0.2">
      <c r="A65" s="46"/>
      <c r="B65" s="103">
        <v>0.109</v>
      </c>
      <c r="C65" s="43" t="s">
        <v>847</v>
      </c>
      <c r="D65" s="43" t="s">
        <v>208</v>
      </c>
      <c r="E65" s="43" t="s">
        <v>760</v>
      </c>
      <c r="F65" s="43">
        <v>18</v>
      </c>
      <c r="G65" s="44">
        <v>6.07</v>
      </c>
      <c r="H65" s="45">
        <v>0.04</v>
      </c>
      <c r="I65" s="37"/>
    </row>
    <row r="66" spans="1:9" ht="13.5" thickBot="1" x14ac:dyDescent="0.25">
      <c r="A66" s="46"/>
      <c r="B66" s="43"/>
      <c r="C66" s="43"/>
      <c r="D66" s="43"/>
      <c r="E66" s="38" t="s">
        <v>855</v>
      </c>
      <c r="F66" s="43"/>
      <c r="G66" s="48">
        <v>6828.04</v>
      </c>
      <c r="H66" s="49">
        <v>45.35</v>
      </c>
      <c r="I66" s="37"/>
    </row>
    <row r="67" spans="1:9" ht="13.5" thickTop="1" x14ac:dyDescent="0.2">
      <c r="A67" s="46"/>
      <c r="B67" s="153" t="s">
        <v>866</v>
      </c>
      <c r="C67" s="151"/>
      <c r="D67" s="43"/>
      <c r="E67" s="43"/>
      <c r="F67" s="43"/>
      <c r="G67" s="44"/>
      <c r="H67" s="45"/>
      <c r="I67" s="37"/>
    </row>
    <row r="68" spans="1:9" x14ac:dyDescent="0.2">
      <c r="A68" s="46"/>
      <c r="B68" s="152" t="s">
        <v>757</v>
      </c>
      <c r="C68" s="151"/>
      <c r="D68" s="43"/>
      <c r="E68" s="43"/>
      <c r="F68" s="43"/>
      <c r="G68" s="44"/>
      <c r="H68" s="45"/>
      <c r="I68" s="37"/>
    </row>
    <row r="69" spans="1:9" x14ac:dyDescent="0.2">
      <c r="A69" s="46"/>
      <c r="B69" s="103">
        <v>7.1599999999999997E-2</v>
      </c>
      <c r="C69" s="43" t="s">
        <v>867</v>
      </c>
      <c r="D69" s="43" t="s">
        <v>868</v>
      </c>
      <c r="E69" s="43" t="s">
        <v>869</v>
      </c>
      <c r="F69" s="43">
        <v>2500000</v>
      </c>
      <c r="G69" s="44">
        <v>2195.5</v>
      </c>
      <c r="H69" s="45">
        <v>14.58</v>
      </c>
      <c r="I69" s="37"/>
    </row>
    <row r="70" spans="1:9" x14ac:dyDescent="0.2">
      <c r="A70" s="46"/>
      <c r="B70" s="103">
        <v>9.4899999999999998E-2</v>
      </c>
      <c r="C70" s="43" t="s">
        <v>867</v>
      </c>
      <c r="D70" s="43" t="s">
        <v>875</v>
      </c>
      <c r="E70" s="43" t="s">
        <v>869</v>
      </c>
      <c r="F70" s="43">
        <v>1500000</v>
      </c>
      <c r="G70" s="44">
        <v>1509.88</v>
      </c>
      <c r="H70" s="45">
        <v>10.029999999999999</v>
      </c>
      <c r="I70" s="37"/>
    </row>
    <row r="71" spans="1:9" ht="13.5" thickBot="1" x14ac:dyDescent="0.25">
      <c r="A71" s="46"/>
      <c r="B71" s="43"/>
      <c r="C71" s="43"/>
      <c r="D71" s="43"/>
      <c r="E71" s="38" t="s">
        <v>855</v>
      </c>
      <c r="F71" s="43"/>
      <c r="G71" s="48">
        <f>SUM(G69:G70)</f>
        <v>3705.38</v>
      </c>
      <c r="H71" s="49">
        <f>SUM(H69:H70)</f>
        <v>24.61</v>
      </c>
      <c r="I71" s="37"/>
    </row>
    <row r="72" spans="1:9" ht="13.5" thickTop="1" x14ac:dyDescent="0.2">
      <c r="A72" s="46"/>
      <c r="B72" s="43"/>
      <c r="C72" s="43"/>
      <c r="D72" s="43"/>
      <c r="E72" s="43"/>
      <c r="F72" s="43"/>
      <c r="G72" s="44"/>
      <c r="H72" s="45"/>
      <c r="I72" s="37"/>
    </row>
    <row r="73" spans="1:9" x14ac:dyDescent="0.2">
      <c r="A73" s="150" t="s">
        <v>880</v>
      </c>
      <c r="B73" s="151"/>
      <c r="C73" s="151"/>
      <c r="D73" s="43"/>
      <c r="E73" s="43"/>
      <c r="F73" s="43"/>
      <c r="G73" s="44"/>
      <c r="H73" s="45"/>
      <c r="I73" s="37"/>
    </row>
    <row r="74" spans="1:9" x14ac:dyDescent="0.2">
      <c r="A74" s="46"/>
      <c r="B74" s="153" t="s">
        <v>881</v>
      </c>
      <c r="C74" s="151"/>
      <c r="D74" s="43"/>
      <c r="E74" s="43"/>
      <c r="F74" s="43"/>
      <c r="G74" s="44"/>
      <c r="H74" s="45"/>
      <c r="I74" s="37"/>
    </row>
    <row r="75" spans="1:9" x14ac:dyDescent="0.2">
      <c r="A75" s="46"/>
      <c r="B75" s="47" t="s">
        <v>936</v>
      </c>
      <c r="C75" s="43" t="s">
        <v>947</v>
      </c>
      <c r="D75" s="43" t="s">
        <v>948</v>
      </c>
      <c r="E75" s="43" t="s">
        <v>939</v>
      </c>
      <c r="F75" s="43">
        <v>1400</v>
      </c>
      <c r="G75" s="44">
        <v>1312.84</v>
      </c>
      <c r="H75" s="45">
        <v>8.7200000000000006</v>
      </c>
      <c r="I75" s="37"/>
    </row>
    <row r="76" spans="1:9" ht="13.5" thickBot="1" x14ac:dyDescent="0.25">
      <c r="A76" s="46"/>
      <c r="B76" s="43"/>
      <c r="C76" s="43"/>
      <c r="D76" s="43"/>
      <c r="E76" s="38" t="s">
        <v>855</v>
      </c>
      <c r="F76" s="43"/>
      <c r="G76" s="48">
        <v>1312.84</v>
      </c>
      <c r="H76" s="49">
        <v>8.7200000000000006</v>
      </c>
      <c r="I76" s="37"/>
    </row>
    <row r="77" spans="1:9" ht="13.5" thickTop="1" x14ac:dyDescent="0.2">
      <c r="A77" s="46"/>
      <c r="B77" s="43"/>
      <c r="C77" s="43"/>
      <c r="D77" s="43"/>
      <c r="E77" s="43"/>
      <c r="F77" s="43"/>
      <c r="G77" s="44"/>
      <c r="H77" s="45"/>
      <c r="I77" s="37"/>
    </row>
    <row r="78" spans="1:9" x14ac:dyDescent="0.2">
      <c r="A78" s="50" t="s">
        <v>897</v>
      </c>
      <c r="B78" s="43"/>
      <c r="C78" s="43"/>
      <c r="D78" s="43"/>
      <c r="E78" s="43"/>
      <c r="F78" s="43"/>
      <c r="G78" s="51">
        <v>259.19</v>
      </c>
      <c r="H78" s="52">
        <v>1.73</v>
      </c>
      <c r="I78" s="37"/>
    </row>
    <row r="79" spans="1:9" x14ac:dyDescent="0.2">
      <c r="A79" s="46"/>
      <c r="B79" s="43"/>
      <c r="C79" s="43"/>
      <c r="D79" s="43"/>
      <c r="E79" s="43"/>
      <c r="F79" s="43"/>
      <c r="G79" s="44"/>
      <c r="H79" s="45"/>
    </row>
    <row r="80" spans="1:9" ht="13.5" thickBot="1" x14ac:dyDescent="0.25">
      <c r="A80" s="46"/>
      <c r="B80" s="43"/>
      <c r="C80" s="43"/>
      <c r="D80" s="43"/>
      <c r="E80" s="38" t="s">
        <v>898</v>
      </c>
      <c r="F80" s="43"/>
      <c r="G80" s="48">
        <v>15054.6</v>
      </c>
      <c r="H80" s="49">
        <v>100</v>
      </c>
      <c r="I80" s="37"/>
    </row>
    <row r="81" spans="1:9" ht="13.5" thickTop="1" x14ac:dyDescent="0.2">
      <c r="A81" s="46"/>
      <c r="B81" s="43"/>
      <c r="C81" s="43"/>
      <c r="D81" s="43"/>
      <c r="E81" s="43"/>
      <c r="F81" s="43"/>
      <c r="G81" s="44"/>
      <c r="H81" s="45"/>
      <c r="I81" s="37"/>
    </row>
    <row r="82" spans="1:9" x14ac:dyDescent="0.2">
      <c r="A82" s="53" t="s">
        <v>899</v>
      </c>
      <c r="B82" s="43"/>
      <c r="C82" s="43"/>
      <c r="D82" s="43"/>
      <c r="E82" s="43"/>
      <c r="F82" s="43"/>
      <c r="G82" s="44"/>
      <c r="H82" s="45"/>
      <c r="I82" s="37"/>
    </row>
    <row r="83" spans="1:9" x14ac:dyDescent="0.2">
      <c r="A83" s="46">
        <v>1</v>
      </c>
      <c r="B83" s="43" t="s">
        <v>209</v>
      </c>
      <c r="C83" s="43"/>
      <c r="D83" s="43"/>
      <c r="E83" s="43"/>
      <c r="F83" s="43"/>
      <c r="G83" s="44"/>
      <c r="H83" s="45"/>
      <c r="I83" s="37"/>
    </row>
    <row r="84" spans="1:9" x14ac:dyDescent="0.2">
      <c r="A84" s="46"/>
      <c r="B84" s="43"/>
      <c r="C84" s="43"/>
      <c r="D84" s="43"/>
      <c r="E84" s="43"/>
      <c r="F84" s="43"/>
      <c r="G84" s="44"/>
      <c r="H84" s="45"/>
    </row>
    <row r="85" spans="1:9" x14ac:dyDescent="0.2">
      <c r="A85" s="46">
        <v>2</v>
      </c>
      <c r="B85" s="43" t="s">
        <v>901</v>
      </c>
      <c r="C85" s="43"/>
      <c r="D85" s="43"/>
      <c r="E85" s="43"/>
      <c r="F85" s="43"/>
      <c r="G85" s="44"/>
      <c r="H85" s="45"/>
      <c r="I85" s="37"/>
    </row>
    <row r="86" spans="1:9" x14ac:dyDescent="0.2">
      <c r="A86" s="46"/>
      <c r="B86" s="43"/>
      <c r="C86" s="43"/>
      <c r="D86" s="43"/>
      <c r="E86" s="43"/>
      <c r="F86" s="43"/>
      <c r="G86" s="44"/>
      <c r="H86" s="45"/>
    </row>
    <row r="87" spans="1:9" x14ac:dyDescent="0.2">
      <c r="A87" s="46">
        <v>3</v>
      </c>
      <c r="B87" s="43" t="s">
        <v>902</v>
      </c>
      <c r="C87" s="43"/>
      <c r="D87" s="43"/>
      <c r="E87" s="43"/>
      <c r="F87" s="43"/>
      <c r="G87" s="44"/>
      <c r="H87" s="45"/>
      <c r="I87" s="37"/>
    </row>
    <row r="88" spans="1:9" x14ac:dyDescent="0.2">
      <c r="A88" s="46"/>
      <c r="B88" s="43" t="s">
        <v>168</v>
      </c>
      <c r="C88" s="43"/>
      <c r="D88" s="43"/>
      <c r="E88" s="43"/>
      <c r="F88" s="43"/>
      <c r="G88" s="44"/>
      <c r="H88" s="45"/>
      <c r="I88" s="37"/>
    </row>
    <row r="89" spans="1:9" x14ac:dyDescent="0.2">
      <c r="A89" s="46"/>
      <c r="B89" s="43" t="s">
        <v>904</v>
      </c>
      <c r="C89" s="43"/>
      <c r="D89" s="43"/>
      <c r="E89" s="43"/>
      <c r="F89" s="43"/>
      <c r="G89" s="44"/>
      <c r="H89" s="45"/>
      <c r="I89" s="37"/>
    </row>
    <row r="90" spans="1:9" x14ac:dyDescent="0.2">
      <c r="A90" s="54"/>
      <c r="B90" s="55"/>
      <c r="C90" s="55"/>
      <c r="D90" s="55"/>
      <c r="E90" s="55"/>
      <c r="F90" s="55"/>
      <c r="G90" s="56"/>
      <c r="H90" s="57"/>
    </row>
  </sheetData>
  <mergeCells count="10">
    <mergeCell ref="A2:C2"/>
    <mergeCell ref="A3:C3"/>
    <mergeCell ref="B4:C4"/>
    <mergeCell ref="A54:C54"/>
    <mergeCell ref="A73:C73"/>
    <mergeCell ref="B74:C74"/>
    <mergeCell ref="B55:C55"/>
    <mergeCell ref="B56:C56"/>
    <mergeCell ref="B67:C67"/>
    <mergeCell ref="B68:C6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6"/>
  <sheetViews>
    <sheetView workbookViewId="0">
      <selection activeCell="J24" sqref="J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178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880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881</v>
      </c>
      <c r="C4" s="142"/>
      <c r="D4" s="13"/>
      <c r="E4" s="13"/>
      <c r="F4" s="13"/>
      <c r="G4" s="14"/>
      <c r="H4" s="15"/>
    </row>
    <row r="5" spans="1:8" x14ac:dyDescent="0.15">
      <c r="A5" s="16"/>
      <c r="B5" s="18" t="s">
        <v>882</v>
      </c>
      <c r="C5" s="13" t="s">
        <v>1048</v>
      </c>
      <c r="D5" s="13" t="s">
        <v>46</v>
      </c>
      <c r="E5" s="13" t="s">
        <v>886</v>
      </c>
      <c r="F5" s="13">
        <v>500</v>
      </c>
      <c r="G5" s="14">
        <v>2481.77</v>
      </c>
      <c r="H5" s="15">
        <v>12.84</v>
      </c>
    </row>
    <row r="6" spans="1:8" x14ac:dyDescent="0.15">
      <c r="A6" s="16"/>
      <c r="B6" s="18" t="s">
        <v>936</v>
      </c>
      <c r="C6" s="13" t="s">
        <v>940</v>
      </c>
      <c r="D6" s="13" t="s">
        <v>179</v>
      </c>
      <c r="E6" s="13" t="s">
        <v>939</v>
      </c>
      <c r="F6" s="13">
        <v>2500</v>
      </c>
      <c r="G6" s="14">
        <v>2466.23</v>
      </c>
      <c r="H6" s="15">
        <v>12.76</v>
      </c>
    </row>
    <row r="7" spans="1:8" x14ac:dyDescent="0.15">
      <c r="A7" s="16"/>
      <c r="B7" s="18" t="s">
        <v>936</v>
      </c>
      <c r="C7" s="13" t="s">
        <v>978</v>
      </c>
      <c r="D7" s="13" t="s">
        <v>180</v>
      </c>
      <c r="E7" s="13" t="s">
        <v>939</v>
      </c>
      <c r="F7" s="13">
        <v>2500</v>
      </c>
      <c r="G7" s="14">
        <v>2463.66</v>
      </c>
      <c r="H7" s="15">
        <v>12.75</v>
      </c>
    </row>
    <row r="8" spans="1:8" x14ac:dyDescent="0.15">
      <c r="A8" s="16"/>
      <c r="B8" s="18" t="s">
        <v>882</v>
      </c>
      <c r="C8" s="13" t="s">
        <v>1073</v>
      </c>
      <c r="D8" s="13" t="s">
        <v>181</v>
      </c>
      <c r="E8" s="13" t="s">
        <v>886</v>
      </c>
      <c r="F8" s="13">
        <v>400</v>
      </c>
      <c r="G8" s="14">
        <v>1984.17</v>
      </c>
      <c r="H8" s="15">
        <v>10.27</v>
      </c>
    </row>
    <row r="9" spans="1:8" x14ac:dyDescent="0.15">
      <c r="A9" s="16"/>
      <c r="B9" s="18" t="s">
        <v>936</v>
      </c>
      <c r="C9" s="13" t="s">
        <v>90</v>
      </c>
      <c r="D9" s="13" t="s">
        <v>182</v>
      </c>
      <c r="E9" s="13" t="s">
        <v>886</v>
      </c>
      <c r="F9" s="13">
        <v>1500</v>
      </c>
      <c r="G9" s="14">
        <v>1495.37</v>
      </c>
      <c r="H9" s="15">
        <v>7.74</v>
      </c>
    </row>
    <row r="10" spans="1:8" x14ac:dyDescent="0.15">
      <c r="A10" s="16"/>
      <c r="B10" s="18" t="s">
        <v>936</v>
      </c>
      <c r="C10" s="13" t="s">
        <v>956</v>
      </c>
      <c r="D10" s="13" t="s">
        <v>183</v>
      </c>
      <c r="E10" s="13" t="s">
        <v>886</v>
      </c>
      <c r="F10" s="13">
        <v>1500</v>
      </c>
      <c r="G10" s="14">
        <v>1481.06</v>
      </c>
      <c r="H10" s="15">
        <v>7.66</v>
      </c>
    </row>
    <row r="11" spans="1:8" x14ac:dyDescent="0.15">
      <c r="A11" s="16"/>
      <c r="B11" s="18" t="s">
        <v>936</v>
      </c>
      <c r="C11" s="13" t="s">
        <v>958</v>
      </c>
      <c r="D11" s="13" t="s">
        <v>959</v>
      </c>
      <c r="E11" s="13" t="s">
        <v>939</v>
      </c>
      <c r="F11" s="13">
        <v>1400</v>
      </c>
      <c r="G11" s="14">
        <v>1374.8</v>
      </c>
      <c r="H11" s="15">
        <v>7.11</v>
      </c>
    </row>
    <row r="12" spans="1:8" x14ac:dyDescent="0.15">
      <c r="A12" s="16"/>
      <c r="B12" s="18" t="s">
        <v>936</v>
      </c>
      <c r="C12" s="13" t="s">
        <v>994</v>
      </c>
      <c r="D12" s="13" t="s">
        <v>184</v>
      </c>
      <c r="E12" s="13" t="s">
        <v>886</v>
      </c>
      <c r="F12" s="13">
        <v>1000</v>
      </c>
      <c r="G12" s="14">
        <v>987.18</v>
      </c>
      <c r="H12" s="15">
        <v>5.1100000000000003</v>
      </c>
    </row>
    <row r="13" spans="1:8" x14ac:dyDescent="0.15">
      <c r="A13" s="16"/>
      <c r="B13" s="18" t="s">
        <v>936</v>
      </c>
      <c r="C13" s="13" t="s">
        <v>31</v>
      </c>
      <c r="D13" s="13" t="s">
        <v>185</v>
      </c>
      <c r="E13" s="13" t="s">
        <v>939</v>
      </c>
      <c r="F13" s="13">
        <v>500</v>
      </c>
      <c r="G13" s="14">
        <v>496.07</v>
      </c>
      <c r="H13" s="15">
        <v>2.57</v>
      </c>
    </row>
    <row r="14" spans="1:8" x14ac:dyDescent="0.15">
      <c r="A14" s="16"/>
      <c r="B14" s="18" t="s">
        <v>936</v>
      </c>
      <c r="C14" s="13" t="s">
        <v>958</v>
      </c>
      <c r="D14" s="13" t="s">
        <v>186</v>
      </c>
      <c r="E14" s="13" t="s">
        <v>939</v>
      </c>
      <c r="F14" s="13">
        <v>500</v>
      </c>
      <c r="G14" s="14">
        <v>493.19</v>
      </c>
      <c r="H14" s="15">
        <v>2.5499999999999998</v>
      </c>
    </row>
    <row r="15" spans="1:8" x14ac:dyDescent="0.15">
      <c r="A15" s="16"/>
      <c r="B15" s="18" t="s">
        <v>936</v>
      </c>
      <c r="C15" s="13" t="s">
        <v>940</v>
      </c>
      <c r="D15" s="13" t="s">
        <v>187</v>
      </c>
      <c r="E15" s="13" t="s">
        <v>939</v>
      </c>
      <c r="F15" s="13">
        <v>500</v>
      </c>
      <c r="G15" s="14">
        <v>492.92</v>
      </c>
      <c r="H15" s="15">
        <v>2.5499999999999998</v>
      </c>
    </row>
    <row r="16" spans="1:8" x14ac:dyDescent="0.15">
      <c r="A16" s="16"/>
      <c r="B16" s="18" t="s">
        <v>936</v>
      </c>
      <c r="C16" s="13" t="s">
        <v>947</v>
      </c>
      <c r="D16" s="13" t="s">
        <v>188</v>
      </c>
      <c r="E16" s="13" t="s">
        <v>939</v>
      </c>
      <c r="F16" s="13">
        <v>500</v>
      </c>
      <c r="G16" s="14">
        <v>491.69</v>
      </c>
      <c r="H16" s="15">
        <v>2.54</v>
      </c>
    </row>
    <row r="17" spans="1:8" x14ac:dyDescent="0.15">
      <c r="A17" s="16"/>
      <c r="B17" s="18" t="s">
        <v>936</v>
      </c>
      <c r="C17" s="13" t="s">
        <v>978</v>
      </c>
      <c r="D17" s="13" t="s">
        <v>92</v>
      </c>
      <c r="E17" s="13" t="s">
        <v>939</v>
      </c>
      <c r="F17" s="13">
        <v>500</v>
      </c>
      <c r="G17" s="14">
        <v>490.43</v>
      </c>
      <c r="H17" s="15">
        <v>2.54</v>
      </c>
    </row>
    <row r="18" spans="1:8" ht="9.75" thickBot="1" x14ac:dyDescent="0.2">
      <c r="A18" s="16"/>
      <c r="B18" s="13"/>
      <c r="C18" s="13"/>
      <c r="D18" s="13"/>
      <c r="E18" s="7" t="s">
        <v>855</v>
      </c>
      <c r="F18" s="13"/>
      <c r="G18" s="19">
        <v>17198.54</v>
      </c>
      <c r="H18" s="20">
        <v>88.99</v>
      </c>
    </row>
    <row r="19" spans="1:8" ht="13.5" thickTop="1" x14ac:dyDescent="0.2">
      <c r="A19" s="16"/>
      <c r="B19" s="144" t="s">
        <v>960</v>
      </c>
      <c r="C19" s="142"/>
      <c r="D19" s="13"/>
      <c r="E19" s="13"/>
      <c r="F19" s="13"/>
      <c r="G19" s="14"/>
      <c r="H19" s="15"/>
    </row>
    <row r="20" spans="1:8" x14ac:dyDescent="0.15">
      <c r="A20" s="16"/>
      <c r="B20" s="18" t="s">
        <v>890</v>
      </c>
      <c r="C20" s="13" t="s">
        <v>963</v>
      </c>
      <c r="D20" s="13" t="s">
        <v>964</v>
      </c>
      <c r="E20" s="13" t="s">
        <v>869</v>
      </c>
      <c r="F20" s="13">
        <v>1500000</v>
      </c>
      <c r="G20" s="14">
        <v>1487.55</v>
      </c>
      <c r="H20" s="15">
        <v>7.7</v>
      </c>
    </row>
    <row r="21" spans="1:8" ht="9.75" thickBot="1" x14ac:dyDescent="0.2">
      <c r="A21" s="16"/>
      <c r="B21" s="13"/>
      <c r="C21" s="13"/>
      <c r="D21" s="13"/>
      <c r="E21" s="7" t="s">
        <v>855</v>
      </c>
      <c r="F21" s="13"/>
      <c r="G21" s="19">
        <v>1487.55</v>
      </c>
      <c r="H21" s="20">
        <v>7.7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8" t="s">
        <v>967</v>
      </c>
      <c r="C23" s="13" t="s">
        <v>968</v>
      </c>
      <c r="D23" s="13"/>
      <c r="E23" s="13" t="s">
        <v>967</v>
      </c>
      <c r="F23" s="13"/>
      <c r="G23" s="14">
        <v>600</v>
      </c>
      <c r="H23" s="15">
        <v>3.1</v>
      </c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1" t="s">
        <v>897</v>
      </c>
      <c r="B25" s="13"/>
      <c r="C25" s="13"/>
      <c r="D25" s="13"/>
      <c r="E25" s="13"/>
      <c r="F25" s="13"/>
      <c r="G25" s="22">
        <v>39.799999999999997</v>
      </c>
      <c r="H25" s="23">
        <v>0.21</v>
      </c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ht="9.75" thickBot="1" x14ac:dyDescent="0.2">
      <c r="A27" s="16"/>
      <c r="B27" s="13"/>
      <c r="C27" s="13"/>
      <c r="D27" s="13"/>
      <c r="E27" s="7" t="s">
        <v>898</v>
      </c>
      <c r="F27" s="13"/>
      <c r="G27" s="19">
        <v>19325.89</v>
      </c>
      <c r="H27" s="20">
        <v>100</v>
      </c>
    </row>
    <row r="28" spans="1:8" ht="9.75" thickTop="1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24" t="s">
        <v>899</v>
      </c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1</v>
      </c>
      <c r="B30" s="13" t="s">
        <v>189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2</v>
      </c>
      <c r="B32" s="13" t="s">
        <v>901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3</v>
      </c>
      <c r="B34" s="13" t="s">
        <v>902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903</v>
      </c>
      <c r="C35" s="13"/>
      <c r="D35" s="13"/>
      <c r="E35" s="13"/>
      <c r="F35" s="13"/>
      <c r="G35" s="14"/>
      <c r="H35" s="15"/>
    </row>
    <row r="36" spans="1:8" x14ac:dyDescent="0.15">
      <c r="A36" s="25"/>
      <c r="B36" s="26" t="s">
        <v>904</v>
      </c>
      <c r="C36" s="26"/>
      <c r="D36" s="26"/>
      <c r="E36" s="26"/>
      <c r="F36" s="26"/>
      <c r="G36" s="27"/>
      <c r="H36" s="28"/>
    </row>
  </sheetData>
  <mergeCells count="4">
    <mergeCell ref="A2:C2"/>
    <mergeCell ref="A3:C3"/>
    <mergeCell ref="B4:C4"/>
    <mergeCell ref="B19:C19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34"/>
  <sheetViews>
    <sheetView workbookViewId="0">
      <selection activeCell="C26" sqref="C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172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1412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8.2799999999999999E-2</v>
      </c>
      <c r="C6" s="13" t="s">
        <v>870</v>
      </c>
      <c r="D6" s="13" t="s">
        <v>872</v>
      </c>
      <c r="E6" s="13" t="s">
        <v>869</v>
      </c>
      <c r="F6" s="13">
        <v>27000000</v>
      </c>
      <c r="G6" s="14">
        <v>25039.8</v>
      </c>
      <c r="H6" s="15">
        <v>37.06</v>
      </c>
    </row>
    <row r="7" spans="1:8" x14ac:dyDescent="0.15">
      <c r="A7" s="16"/>
      <c r="B7" s="17">
        <v>8.2400000000000001E-2</v>
      </c>
      <c r="C7" s="13" t="s">
        <v>870</v>
      </c>
      <c r="D7" s="13" t="s">
        <v>871</v>
      </c>
      <c r="E7" s="13" t="s">
        <v>869</v>
      </c>
      <c r="F7" s="13">
        <v>20000000</v>
      </c>
      <c r="G7" s="14">
        <v>18554</v>
      </c>
      <c r="H7" s="15">
        <v>27.46</v>
      </c>
    </row>
    <row r="8" spans="1:8" x14ac:dyDescent="0.15">
      <c r="A8" s="16"/>
      <c r="B8" s="17">
        <v>7.1599999999999997E-2</v>
      </c>
      <c r="C8" s="13" t="s">
        <v>867</v>
      </c>
      <c r="D8" s="13" t="s">
        <v>868</v>
      </c>
      <c r="E8" s="13" t="s">
        <v>869</v>
      </c>
      <c r="F8" s="13">
        <v>10000000</v>
      </c>
      <c r="G8" s="14">
        <v>8782</v>
      </c>
      <c r="H8" s="15">
        <v>13</v>
      </c>
    </row>
    <row r="9" spans="1:8" x14ac:dyDescent="0.15">
      <c r="A9" s="16"/>
      <c r="B9" s="17">
        <v>8.1199999999999994E-2</v>
      </c>
      <c r="C9" s="13" t="s">
        <v>173</v>
      </c>
      <c r="D9" s="13" t="s">
        <v>174</v>
      </c>
      <c r="E9" s="13" t="s">
        <v>869</v>
      </c>
      <c r="F9" s="13">
        <v>4115000</v>
      </c>
      <c r="G9" s="14">
        <v>3923.24</v>
      </c>
      <c r="H9" s="15">
        <v>5.81</v>
      </c>
    </row>
    <row r="10" spans="1:8" x14ac:dyDescent="0.15">
      <c r="A10" s="16"/>
      <c r="B10" s="17">
        <v>9.4899999999999998E-2</v>
      </c>
      <c r="C10" s="13" t="s">
        <v>867</v>
      </c>
      <c r="D10" s="13" t="s">
        <v>875</v>
      </c>
      <c r="E10" s="13" t="s">
        <v>869</v>
      </c>
      <c r="F10" s="13">
        <v>4500000</v>
      </c>
      <c r="G10" s="14">
        <v>4529.6400000000003</v>
      </c>
      <c r="H10" s="15">
        <v>6.7</v>
      </c>
    </row>
    <row r="11" spans="1:8" x14ac:dyDescent="0.15">
      <c r="A11" s="16"/>
      <c r="B11" s="17">
        <v>1.44E-2</v>
      </c>
      <c r="C11" s="13" t="s">
        <v>867</v>
      </c>
      <c r="D11" s="13" t="s">
        <v>877</v>
      </c>
      <c r="E11" s="13" t="s">
        <v>869</v>
      </c>
      <c r="F11" s="13">
        <v>3500000</v>
      </c>
      <c r="G11" s="14">
        <v>3047.19</v>
      </c>
      <c r="H11" s="15">
        <v>4.51</v>
      </c>
    </row>
    <row r="12" spans="1:8" x14ac:dyDescent="0.15">
      <c r="A12" s="16"/>
      <c r="B12" s="17">
        <v>7.3700000000000002E-2</v>
      </c>
      <c r="C12" s="13" t="s">
        <v>175</v>
      </c>
      <c r="D12" s="13" t="s">
        <v>176</v>
      </c>
      <c r="E12" s="13" t="s">
        <v>869</v>
      </c>
      <c r="F12" s="13">
        <v>181300</v>
      </c>
      <c r="G12" s="14">
        <v>180.54</v>
      </c>
      <c r="H12" s="15">
        <v>0.27</v>
      </c>
    </row>
    <row r="13" spans="1:8" ht="9.75" thickBot="1" x14ac:dyDescent="0.2">
      <c r="A13" s="16"/>
      <c r="B13" s="13"/>
      <c r="C13" s="13"/>
      <c r="D13" s="13"/>
      <c r="E13" s="7" t="s">
        <v>855</v>
      </c>
      <c r="F13" s="13"/>
      <c r="G13" s="19">
        <f>SUM(G6:G12)</f>
        <v>64056.41</v>
      </c>
      <c r="H13" s="19">
        <f>SUM(H6:H12)</f>
        <v>94.810000000000016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157" t="s">
        <v>880</v>
      </c>
      <c r="B15" s="145"/>
      <c r="C15" s="145"/>
      <c r="D15" s="13"/>
      <c r="E15" s="13"/>
      <c r="F15" s="13"/>
      <c r="G15" s="14"/>
      <c r="H15" s="15"/>
    </row>
    <row r="16" spans="1:8" ht="12.75" x14ac:dyDescent="0.2">
      <c r="A16" s="16"/>
      <c r="B16" s="144" t="s">
        <v>960</v>
      </c>
      <c r="C16" s="142"/>
      <c r="D16" s="13"/>
      <c r="E16" s="13"/>
      <c r="F16" s="13"/>
      <c r="G16" s="14"/>
      <c r="H16" s="15"/>
    </row>
    <row r="17" spans="1:8" x14ac:dyDescent="0.15">
      <c r="A17" s="16"/>
      <c r="B17" s="18" t="s">
        <v>890</v>
      </c>
      <c r="C17" s="13" t="s">
        <v>961</v>
      </c>
      <c r="D17" s="13" t="s">
        <v>962</v>
      </c>
      <c r="E17" s="13" t="s">
        <v>869</v>
      </c>
      <c r="F17" s="13">
        <v>1500000</v>
      </c>
      <c r="G17" s="14">
        <v>1490.17</v>
      </c>
      <c r="H17" s="15">
        <v>2.21</v>
      </c>
    </row>
    <row r="18" spans="1:8" x14ac:dyDescent="0.15">
      <c r="A18" s="16"/>
      <c r="B18" s="18" t="s">
        <v>890</v>
      </c>
      <c r="C18" s="13" t="s">
        <v>963</v>
      </c>
      <c r="D18" s="13" t="s">
        <v>964</v>
      </c>
      <c r="E18" s="13" t="s">
        <v>869</v>
      </c>
      <c r="F18" s="13">
        <v>500000</v>
      </c>
      <c r="G18" s="14">
        <v>495.85</v>
      </c>
      <c r="H18" s="15">
        <v>0.73</v>
      </c>
    </row>
    <row r="19" spans="1:8" ht="9.75" thickBot="1" x14ac:dyDescent="0.2">
      <c r="A19" s="16"/>
      <c r="B19" s="13"/>
      <c r="C19" s="13"/>
      <c r="D19" s="13"/>
      <c r="E19" s="7" t="s">
        <v>855</v>
      </c>
      <c r="F19" s="13"/>
      <c r="G19" s="19">
        <v>1986.02</v>
      </c>
      <c r="H19" s="20">
        <v>2.94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1" t="s">
        <v>897</v>
      </c>
      <c r="B22" s="13"/>
      <c r="C22" s="13"/>
      <c r="D22" s="13"/>
      <c r="E22" s="13"/>
      <c r="F22" s="13"/>
      <c r="G22" s="22">
        <v>1525.99</v>
      </c>
      <c r="H22" s="23">
        <v>2.25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7" t="s">
        <v>898</v>
      </c>
      <c r="F24" s="13"/>
      <c r="G24" s="19">
        <v>67568.42</v>
      </c>
      <c r="H24" s="20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4" t="s">
        <v>899</v>
      </c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1</v>
      </c>
      <c r="B27" s="13" t="s">
        <v>177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2</v>
      </c>
      <c r="B29" s="13" t="s">
        <v>901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3</v>
      </c>
      <c r="B31" s="13" t="s">
        <v>902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 t="s">
        <v>903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 t="s">
        <v>904</v>
      </c>
      <c r="C33" s="13"/>
      <c r="D33" s="13"/>
      <c r="E33" s="13"/>
      <c r="F33" s="13"/>
      <c r="G33" s="14"/>
      <c r="H33" s="15"/>
    </row>
    <row r="34" spans="1:8" x14ac:dyDescent="0.15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15:C15"/>
    <mergeCell ref="B16:C1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0"/>
  <sheetViews>
    <sheetView workbookViewId="0">
      <selection activeCell="C5" sqref="C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169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889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890</v>
      </c>
      <c r="C5" s="13" t="s">
        <v>170</v>
      </c>
      <c r="D5" s="13" t="s">
        <v>99</v>
      </c>
      <c r="E5" s="13" t="s">
        <v>869</v>
      </c>
      <c r="F5" s="13">
        <v>435000</v>
      </c>
      <c r="G5" s="14">
        <v>428.6</v>
      </c>
      <c r="H5" s="93">
        <v>99.27</v>
      </c>
    </row>
    <row r="6" spans="1:8" ht="9.75" thickBot="1" x14ac:dyDescent="0.2">
      <c r="A6" s="94"/>
      <c r="B6" s="13"/>
      <c r="C6" s="13"/>
      <c r="D6" s="13"/>
      <c r="E6" s="7" t="s">
        <v>855</v>
      </c>
      <c r="F6" s="13"/>
      <c r="G6" s="19">
        <v>428.6</v>
      </c>
      <c r="H6" s="95">
        <v>99.27</v>
      </c>
    </row>
    <row r="7" spans="1:8" ht="9.75" thickTop="1" x14ac:dyDescent="0.15">
      <c r="A7" s="94"/>
      <c r="B7" s="13"/>
      <c r="C7" s="13"/>
      <c r="D7" s="13"/>
      <c r="E7" s="13"/>
      <c r="F7" s="13"/>
      <c r="G7" s="14"/>
      <c r="H7" s="93"/>
    </row>
    <row r="8" spans="1:8" x14ac:dyDescent="0.15">
      <c r="A8" s="96" t="s">
        <v>897</v>
      </c>
      <c r="B8" s="13"/>
      <c r="C8" s="13"/>
      <c r="D8" s="13"/>
      <c r="E8" s="13"/>
      <c r="F8" s="13"/>
      <c r="G8" s="22">
        <v>3.15</v>
      </c>
      <c r="H8" s="97">
        <v>0.73</v>
      </c>
    </row>
    <row r="9" spans="1:8" x14ac:dyDescent="0.15">
      <c r="A9" s="94"/>
      <c r="B9" s="13"/>
      <c r="C9" s="13"/>
      <c r="D9" s="13"/>
      <c r="E9" s="13"/>
      <c r="F9" s="13"/>
      <c r="G9" s="14"/>
      <c r="H9" s="93"/>
    </row>
    <row r="10" spans="1:8" ht="9.75" thickBot="1" x14ac:dyDescent="0.2">
      <c r="A10" s="94"/>
      <c r="B10" s="13"/>
      <c r="C10" s="13"/>
      <c r="D10" s="13"/>
      <c r="E10" s="7" t="s">
        <v>898</v>
      </c>
      <c r="F10" s="13"/>
      <c r="G10" s="19">
        <v>431.75</v>
      </c>
      <c r="H10" s="95">
        <v>100</v>
      </c>
    </row>
    <row r="11" spans="1:8" ht="9.75" thickTop="1" x14ac:dyDescent="0.15">
      <c r="A11" s="94"/>
      <c r="B11" s="13"/>
      <c r="C11" s="13"/>
      <c r="D11" s="13"/>
      <c r="E11" s="13"/>
      <c r="F11" s="13"/>
      <c r="G11" s="14"/>
      <c r="H11" s="93"/>
    </row>
    <row r="12" spans="1:8" x14ac:dyDescent="0.15">
      <c r="A12" s="98" t="s">
        <v>899</v>
      </c>
      <c r="B12" s="13"/>
      <c r="C12" s="13"/>
      <c r="D12" s="13"/>
      <c r="E12" s="13"/>
      <c r="F12" s="13"/>
      <c r="G12" s="14"/>
      <c r="H12" s="93"/>
    </row>
    <row r="13" spans="1:8" x14ac:dyDescent="0.15">
      <c r="A13" s="94">
        <v>1</v>
      </c>
      <c r="B13" s="13" t="s">
        <v>171</v>
      </c>
      <c r="C13" s="13"/>
      <c r="D13" s="13"/>
      <c r="E13" s="13"/>
      <c r="F13" s="13"/>
      <c r="G13" s="14"/>
      <c r="H13" s="93"/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4">
        <v>2</v>
      </c>
      <c r="B15" s="13" t="s">
        <v>901</v>
      </c>
      <c r="C15" s="13"/>
      <c r="D15" s="13"/>
      <c r="E15" s="13"/>
      <c r="F15" s="13"/>
      <c r="G15" s="14"/>
      <c r="H15" s="93"/>
    </row>
    <row r="16" spans="1:8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4">
        <v>3</v>
      </c>
      <c r="B17" s="13" t="s">
        <v>902</v>
      </c>
      <c r="C17" s="13"/>
      <c r="D17" s="13"/>
      <c r="E17" s="13"/>
      <c r="F17" s="13"/>
      <c r="G17" s="14"/>
      <c r="H17" s="93"/>
    </row>
    <row r="18" spans="1:8" x14ac:dyDescent="0.15">
      <c r="A18" s="94"/>
      <c r="B18" s="13" t="s">
        <v>903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 t="s">
        <v>904</v>
      </c>
      <c r="C19" s="13"/>
      <c r="D19" s="13"/>
      <c r="E19" s="13"/>
      <c r="F19" s="13"/>
      <c r="G19" s="14"/>
      <c r="H19" s="93"/>
    </row>
    <row r="20" spans="1:8" ht="9.75" thickBot="1" x14ac:dyDescent="0.2">
      <c r="A20" s="99"/>
      <c r="B20" s="100"/>
      <c r="C20" s="100"/>
      <c r="D20" s="100"/>
      <c r="E20" s="100"/>
      <c r="F20" s="100"/>
      <c r="G20" s="101"/>
      <c r="H20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85"/>
  <sheetViews>
    <sheetView topLeftCell="A62" workbookViewId="0">
      <selection activeCell="C62" sqref="C62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85546875" style="37" bestFit="1" customWidth="1"/>
    <col min="5" max="5" width="20" style="37" bestFit="1" customWidth="1"/>
    <col min="6" max="6" width="8.7109375" style="37" customWidth="1"/>
    <col min="7" max="7" width="12.5703125" style="58" customWidth="1"/>
    <col min="8" max="8" width="16" style="59" customWidth="1"/>
    <col min="10" max="16384" width="9.140625" style="37"/>
  </cols>
  <sheetData>
    <row r="1" spans="1:8" x14ac:dyDescent="0.2">
      <c r="A1" s="32"/>
      <c r="B1" s="33"/>
      <c r="C1" s="34" t="s">
        <v>150</v>
      </c>
      <c r="D1" s="33"/>
      <c r="E1" s="33"/>
      <c r="F1" s="33"/>
      <c r="G1" s="35"/>
      <c r="H1" s="36"/>
    </row>
    <row r="2" spans="1:8" ht="34.5" customHeight="1" x14ac:dyDescent="0.2">
      <c r="A2" s="148" t="s">
        <v>749</v>
      </c>
      <c r="B2" s="149"/>
      <c r="C2" s="149"/>
      <c r="D2" s="38" t="s">
        <v>750</v>
      </c>
      <c r="E2" s="39" t="s">
        <v>151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972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1005</v>
      </c>
      <c r="D5" s="43" t="s">
        <v>1006</v>
      </c>
      <c r="E5" s="43" t="s">
        <v>999</v>
      </c>
      <c r="F5" s="43">
        <v>4573</v>
      </c>
      <c r="G5" s="44">
        <v>99.33</v>
      </c>
      <c r="H5" s="45">
        <v>1.25</v>
      </c>
    </row>
    <row r="6" spans="1:8" x14ac:dyDescent="0.2">
      <c r="A6" s="46"/>
      <c r="B6" s="47" t="s">
        <v>967</v>
      </c>
      <c r="C6" s="43" t="s">
        <v>839</v>
      </c>
      <c r="D6" s="43" t="s">
        <v>1172</v>
      </c>
      <c r="E6" s="43" t="s">
        <v>1161</v>
      </c>
      <c r="F6" s="43">
        <v>26129</v>
      </c>
      <c r="G6" s="44">
        <v>98.35</v>
      </c>
      <c r="H6" s="45">
        <v>1.24</v>
      </c>
    </row>
    <row r="7" spans="1:8" x14ac:dyDescent="0.2">
      <c r="A7" s="46"/>
      <c r="B7" s="47" t="s">
        <v>967</v>
      </c>
      <c r="C7" s="43" t="s">
        <v>1017</v>
      </c>
      <c r="D7" s="43" t="s">
        <v>1018</v>
      </c>
      <c r="E7" s="43" t="s">
        <v>1019</v>
      </c>
      <c r="F7" s="43">
        <v>14300</v>
      </c>
      <c r="G7" s="44">
        <v>81.150000000000006</v>
      </c>
      <c r="H7" s="45">
        <v>1.02</v>
      </c>
    </row>
    <row r="8" spans="1:8" x14ac:dyDescent="0.2">
      <c r="A8" s="46"/>
      <c r="B8" s="47" t="s">
        <v>967</v>
      </c>
      <c r="C8" s="43" t="s">
        <v>1041</v>
      </c>
      <c r="D8" s="43" t="s">
        <v>1042</v>
      </c>
      <c r="E8" s="43" t="s">
        <v>1019</v>
      </c>
      <c r="F8" s="43">
        <v>7811</v>
      </c>
      <c r="G8" s="44">
        <v>70.94</v>
      </c>
      <c r="H8" s="45">
        <v>0.9</v>
      </c>
    </row>
    <row r="9" spans="1:8" x14ac:dyDescent="0.2">
      <c r="A9" s="46"/>
      <c r="B9" s="47" t="s">
        <v>967</v>
      </c>
      <c r="C9" s="43" t="s">
        <v>997</v>
      </c>
      <c r="D9" s="43" t="s">
        <v>998</v>
      </c>
      <c r="E9" s="43" t="s">
        <v>999</v>
      </c>
      <c r="F9" s="43">
        <v>1876</v>
      </c>
      <c r="G9" s="44">
        <v>65.39</v>
      </c>
      <c r="H9" s="45">
        <v>0.83</v>
      </c>
    </row>
    <row r="10" spans="1:8" x14ac:dyDescent="0.2">
      <c r="A10" s="46"/>
      <c r="B10" s="47" t="s">
        <v>967</v>
      </c>
      <c r="C10" s="43" t="s">
        <v>1317</v>
      </c>
      <c r="D10" s="43" t="s">
        <v>1318</v>
      </c>
      <c r="E10" s="43" t="s">
        <v>999</v>
      </c>
      <c r="F10" s="43">
        <v>4960</v>
      </c>
      <c r="G10" s="44">
        <v>62.62</v>
      </c>
      <c r="H10" s="45">
        <v>0.79</v>
      </c>
    </row>
    <row r="11" spans="1:8" x14ac:dyDescent="0.2">
      <c r="A11" s="46"/>
      <c r="B11" s="47" t="s">
        <v>967</v>
      </c>
      <c r="C11" s="43" t="s">
        <v>1326</v>
      </c>
      <c r="D11" s="43" t="s">
        <v>1327</v>
      </c>
      <c r="E11" s="43" t="s">
        <v>1009</v>
      </c>
      <c r="F11" s="43">
        <v>30221</v>
      </c>
      <c r="G11" s="44">
        <v>61.03</v>
      </c>
      <c r="H11" s="45">
        <v>0.77</v>
      </c>
    </row>
    <row r="12" spans="1:8" x14ac:dyDescent="0.2">
      <c r="A12" s="46"/>
      <c r="B12" s="47" t="s">
        <v>967</v>
      </c>
      <c r="C12" s="43" t="s">
        <v>1330</v>
      </c>
      <c r="D12" s="43" t="s">
        <v>1331</v>
      </c>
      <c r="E12" s="43" t="s">
        <v>999</v>
      </c>
      <c r="F12" s="43">
        <v>10285</v>
      </c>
      <c r="G12" s="44">
        <v>57.51</v>
      </c>
      <c r="H12" s="45">
        <v>0.73</v>
      </c>
    </row>
    <row r="13" spans="1:8" x14ac:dyDescent="0.2">
      <c r="A13" s="46"/>
      <c r="B13" s="47" t="s">
        <v>967</v>
      </c>
      <c r="C13" s="43" t="s">
        <v>1118</v>
      </c>
      <c r="D13" s="43" t="s">
        <v>1119</v>
      </c>
      <c r="E13" s="43" t="s">
        <v>1019</v>
      </c>
      <c r="F13" s="43">
        <v>2093</v>
      </c>
      <c r="G13" s="44">
        <v>53.05</v>
      </c>
      <c r="H13" s="45">
        <v>0.67</v>
      </c>
    </row>
    <row r="14" spans="1:8" x14ac:dyDescent="0.2">
      <c r="A14" s="46"/>
      <c r="B14" s="47" t="s">
        <v>967</v>
      </c>
      <c r="C14" s="43" t="s">
        <v>956</v>
      </c>
      <c r="D14" s="43" t="s">
        <v>1012</v>
      </c>
      <c r="E14" s="43" t="s">
        <v>975</v>
      </c>
      <c r="F14" s="43">
        <v>4214</v>
      </c>
      <c r="G14" s="44">
        <v>46.3</v>
      </c>
      <c r="H14" s="45">
        <v>0.57999999999999996</v>
      </c>
    </row>
    <row r="15" spans="1:8" x14ac:dyDescent="0.2">
      <c r="A15" s="46"/>
      <c r="B15" s="47" t="s">
        <v>967</v>
      </c>
      <c r="C15" s="43" t="s">
        <v>1000</v>
      </c>
      <c r="D15" s="43" t="s">
        <v>1001</v>
      </c>
      <c r="E15" s="43" t="s">
        <v>1002</v>
      </c>
      <c r="F15" s="43">
        <v>12497</v>
      </c>
      <c r="G15" s="44">
        <v>40.22</v>
      </c>
      <c r="H15" s="45">
        <v>0.51</v>
      </c>
    </row>
    <row r="16" spans="1:8" x14ac:dyDescent="0.2">
      <c r="A16" s="46"/>
      <c r="B16" s="47" t="s">
        <v>967</v>
      </c>
      <c r="C16" s="43" t="s">
        <v>1026</v>
      </c>
      <c r="D16" s="43" t="s">
        <v>1027</v>
      </c>
      <c r="E16" s="43" t="s">
        <v>1028</v>
      </c>
      <c r="F16" s="43">
        <v>4407</v>
      </c>
      <c r="G16" s="44">
        <v>39.450000000000003</v>
      </c>
      <c r="H16" s="45">
        <v>0.5</v>
      </c>
    </row>
    <row r="17" spans="1:8" x14ac:dyDescent="0.2">
      <c r="A17" s="46"/>
      <c r="B17" s="47" t="s">
        <v>967</v>
      </c>
      <c r="C17" s="43" t="s">
        <v>1182</v>
      </c>
      <c r="D17" s="43" t="s">
        <v>1183</v>
      </c>
      <c r="E17" s="43" t="s">
        <v>975</v>
      </c>
      <c r="F17" s="43">
        <v>9269</v>
      </c>
      <c r="G17" s="44">
        <v>38.99</v>
      </c>
      <c r="H17" s="45">
        <v>0.49</v>
      </c>
    </row>
    <row r="18" spans="1:8" x14ac:dyDescent="0.2">
      <c r="A18" s="46"/>
      <c r="B18" s="47" t="s">
        <v>967</v>
      </c>
      <c r="C18" s="43" t="s">
        <v>958</v>
      </c>
      <c r="D18" s="43" t="s">
        <v>1323</v>
      </c>
      <c r="E18" s="43" t="s">
        <v>975</v>
      </c>
      <c r="F18" s="43">
        <v>2897</v>
      </c>
      <c r="G18" s="44">
        <v>37.65</v>
      </c>
      <c r="H18" s="45">
        <v>0.48</v>
      </c>
    </row>
    <row r="19" spans="1:8" x14ac:dyDescent="0.2">
      <c r="A19" s="46"/>
      <c r="B19" s="47" t="s">
        <v>967</v>
      </c>
      <c r="C19" s="43" t="s">
        <v>1043</v>
      </c>
      <c r="D19" s="43" t="s">
        <v>1044</v>
      </c>
      <c r="E19" s="43" t="s">
        <v>1045</v>
      </c>
      <c r="F19" s="43">
        <v>10697</v>
      </c>
      <c r="G19" s="44">
        <v>35.33</v>
      </c>
      <c r="H19" s="45">
        <v>0.45</v>
      </c>
    </row>
    <row r="20" spans="1:8" x14ac:dyDescent="0.2">
      <c r="A20" s="46"/>
      <c r="B20" s="47" t="s">
        <v>967</v>
      </c>
      <c r="C20" s="43" t="s">
        <v>1034</v>
      </c>
      <c r="D20" s="43" t="s">
        <v>1035</v>
      </c>
      <c r="E20" s="43" t="s">
        <v>1036</v>
      </c>
      <c r="F20" s="43">
        <v>11827</v>
      </c>
      <c r="G20" s="44">
        <v>34.17</v>
      </c>
      <c r="H20" s="45">
        <v>0.43</v>
      </c>
    </row>
    <row r="21" spans="1:8" x14ac:dyDescent="0.2">
      <c r="A21" s="46"/>
      <c r="B21" s="47" t="s">
        <v>967</v>
      </c>
      <c r="C21" s="43" t="s">
        <v>1208</v>
      </c>
      <c r="D21" s="43" t="s">
        <v>1209</v>
      </c>
      <c r="E21" s="43" t="s">
        <v>1002</v>
      </c>
      <c r="F21" s="43">
        <v>6918</v>
      </c>
      <c r="G21" s="44">
        <v>33.9</v>
      </c>
      <c r="H21" s="45">
        <v>0.43</v>
      </c>
    </row>
    <row r="22" spans="1:8" x14ac:dyDescent="0.2">
      <c r="A22" s="46"/>
      <c r="B22" s="47" t="s">
        <v>967</v>
      </c>
      <c r="C22" s="43" t="s">
        <v>1347</v>
      </c>
      <c r="D22" s="43" t="s">
        <v>1348</v>
      </c>
      <c r="E22" s="43" t="s">
        <v>1161</v>
      </c>
      <c r="F22" s="43">
        <v>1413</v>
      </c>
      <c r="G22" s="44">
        <v>29.32</v>
      </c>
      <c r="H22" s="45">
        <v>0.37</v>
      </c>
    </row>
    <row r="23" spans="1:8" x14ac:dyDescent="0.2">
      <c r="A23" s="46"/>
      <c r="B23" s="47" t="s">
        <v>967</v>
      </c>
      <c r="C23" s="43" t="s">
        <v>1321</v>
      </c>
      <c r="D23" s="43" t="s">
        <v>1322</v>
      </c>
      <c r="E23" s="43" t="s">
        <v>1161</v>
      </c>
      <c r="F23" s="43">
        <v>1519</v>
      </c>
      <c r="G23" s="44">
        <v>26.79</v>
      </c>
      <c r="H23" s="45">
        <v>0.34</v>
      </c>
    </row>
    <row r="24" spans="1:8" x14ac:dyDescent="0.2">
      <c r="A24" s="46"/>
      <c r="B24" s="47" t="s">
        <v>967</v>
      </c>
      <c r="C24" s="43" t="s">
        <v>1020</v>
      </c>
      <c r="D24" s="43" t="s">
        <v>1021</v>
      </c>
      <c r="E24" s="43" t="s">
        <v>1022</v>
      </c>
      <c r="F24" s="43">
        <v>2263</v>
      </c>
      <c r="G24" s="44">
        <v>24.22</v>
      </c>
      <c r="H24" s="45">
        <v>0.31</v>
      </c>
    </row>
    <row r="25" spans="1:8" x14ac:dyDescent="0.2">
      <c r="A25" s="46"/>
      <c r="B25" s="47" t="s">
        <v>967</v>
      </c>
      <c r="C25" s="43" t="s">
        <v>819</v>
      </c>
      <c r="D25" s="43" t="s">
        <v>1003</v>
      </c>
      <c r="E25" s="43" t="s">
        <v>1004</v>
      </c>
      <c r="F25" s="43">
        <v>2865</v>
      </c>
      <c r="G25" s="44">
        <v>22.77</v>
      </c>
      <c r="H25" s="45">
        <v>0.28999999999999998</v>
      </c>
    </row>
    <row r="26" spans="1:8" x14ac:dyDescent="0.2">
      <c r="A26" s="46"/>
      <c r="B26" s="47" t="s">
        <v>967</v>
      </c>
      <c r="C26" s="43" t="s">
        <v>152</v>
      </c>
      <c r="D26" s="43" t="s">
        <v>153</v>
      </c>
      <c r="E26" s="43" t="s">
        <v>1069</v>
      </c>
      <c r="F26" s="43">
        <v>18434</v>
      </c>
      <c r="G26" s="44">
        <v>22.6</v>
      </c>
      <c r="H26" s="45">
        <v>0.28999999999999998</v>
      </c>
    </row>
    <row r="27" spans="1:8" x14ac:dyDescent="0.2">
      <c r="A27" s="46"/>
      <c r="B27" s="47" t="s">
        <v>967</v>
      </c>
      <c r="C27" s="43" t="s">
        <v>1202</v>
      </c>
      <c r="D27" s="43" t="s">
        <v>1203</v>
      </c>
      <c r="E27" s="43" t="s">
        <v>1055</v>
      </c>
      <c r="F27" s="43">
        <v>4626</v>
      </c>
      <c r="G27" s="44">
        <v>19.62</v>
      </c>
      <c r="H27" s="45">
        <v>0.25</v>
      </c>
    </row>
    <row r="28" spans="1:8" x14ac:dyDescent="0.2">
      <c r="A28" s="46"/>
      <c r="B28" s="47" t="s">
        <v>967</v>
      </c>
      <c r="C28" s="43" t="s">
        <v>1335</v>
      </c>
      <c r="D28" s="43" t="s">
        <v>1336</v>
      </c>
      <c r="E28" s="43" t="s">
        <v>1036</v>
      </c>
      <c r="F28" s="43">
        <v>4519</v>
      </c>
      <c r="G28" s="44">
        <v>14.63</v>
      </c>
      <c r="H28" s="45">
        <v>0.18</v>
      </c>
    </row>
    <row r="29" spans="1:8" x14ac:dyDescent="0.2">
      <c r="A29" s="46"/>
      <c r="B29" s="47" t="s">
        <v>967</v>
      </c>
      <c r="C29" s="43" t="s">
        <v>154</v>
      </c>
      <c r="D29" s="43" t="s">
        <v>155</v>
      </c>
      <c r="E29" s="43" t="s">
        <v>1161</v>
      </c>
      <c r="F29" s="43">
        <v>718</v>
      </c>
      <c r="G29" s="44">
        <v>13.72</v>
      </c>
      <c r="H29" s="45">
        <v>0.17</v>
      </c>
    </row>
    <row r="30" spans="1:8" x14ac:dyDescent="0.2">
      <c r="A30" s="46"/>
      <c r="B30" s="47" t="s">
        <v>967</v>
      </c>
      <c r="C30" s="43" t="s">
        <v>1184</v>
      </c>
      <c r="D30" s="43" t="s">
        <v>1185</v>
      </c>
      <c r="E30" s="43" t="s">
        <v>1002</v>
      </c>
      <c r="F30" s="43">
        <v>2034</v>
      </c>
      <c r="G30" s="44">
        <v>11.61</v>
      </c>
      <c r="H30" s="45">
        <v>0.15</v>
      </c>
    </row>
    <row r="31" spans="1:8" x14ac:dyDescent="0.2">
      <c r="A31" s="46"/>
      <c r="B31" s="47" t="s">
        <v>967</v>
      </c>
      <c r="C31" s="43" t="s">
        <v>1046</v>
      </c>
      <c r="D31" s="43" t="s">
        <v>1047</v>
      </c>
      <c r="E31" s="43" t="s">
        <v>1019</v>
      </c>
      <c r="F31" s="43">
        <v>1763</v>
      </c>
      <c r="G31" s="44">
        <v>7.07</v>
      </c>
      <c r="H31" s="45">
        <v>0.09</v>
      </c>
    </row>
    <row r="32" spans="1:8" x14ac:dyDescent="0.2">
      <c r="A32" s="46"/>
      <c r="B32" s="47" t="s">
        <v>967</v>
      </c>
      <c r="C32" s="43" t="s">
        <v>156</v>
      </c>
      <c r="D32" s="43" t="s">
        <v>157</v>
      </c>
      <c r="E32" s="43" t="s">
        <v>1134</v>
      </c>
      <c r="F32" s="43">
        <v>3410</v>
      </c>
      <c r="G32" s="44">
        <v>5.68</v>
      </c>
      <c r="H32" s="45">
        <v>7.0000000000000007E-2</v>
      </c>
    </row>
    <row r="33" spans="1:8" x14ac:dyDescent="0.2">
      <c r="A33" s="46"/>
      <c r="B33" s="47" t="s">
        <v>967</v>
      </c>
      <c r="C33" s="43" t="s">
        <v>1007</v>
      </c>
      <c r="D33" s="43" t="s">
        <v>1008</v>
      </c>
      <c r="E33" s="43" t="s">
        <v>1009</v>
      </c>
      <c r="F33" s="43">
        <v>3291</v>
      </c>
      <c r="G33" s="44">
        <v>4.67</v>
      </c>
      <c r="H33" s="45">
        <v>0.06</v>
      </c>
    </row>
    <row r="34" spans="1:8" x14ac:dyDescent="0.2">
      <c r="A34" s="46"/>
      <c r="B34" s="47" t="s">
        <v>967</v>
      </c>
      <c r="C34" s="43" t="s">
        <v>158</v>
      </c>
      <c r="D34" s="43" t="s">
        <v>159</v>
      </c>
      <c r="E34" s="43" t="s">
        <v>1152</v>
      </c>
      <c r="F34" s="43">
        <v>1275</v>
      </c>
      <c r="G34" s="44">
        <v>4.3600000000000003</v>
      </c>
      <c r="H34" s="45">
        <v>0.06</v>
      </c>
    </row>
    <row r="35" spans="1:8" x14ac:dyDescent="0.2">
      <c r="A35" s="46"/>
      <c r="B35" s="47" t="s">
        <v>967</v>
      </c>
      <c r="C35" s="43" t="s">
        <v>847</v>
      </c>
      <c r="D35" s="43" t="s">
        <v>160</v>
      </c>
      <c r="E35" s="43" t="s">
        <v>1025</v>
      </c>
      <c r="F35" s="43">
        <v>3993</v>
      </c>
      <c r="G35" s="44">
        <v>3.99</v>
      </c>
      <c r="H35" s="45">
        <v>0.05</v>
      </c>
    </row>
    <row r="36" spans="1:8" x14ac:dyDescent="0.2">
      <c r="A36" s="46"/>
      <c r="B36" s="47" t="s">
        <v>967</v>
      </c>
      <c r="C36" s="43" t="s">
        <v>1470</v>
      </c>
      <c r="D36" s="43" t="s">
        <v>1471</v>
      </c>
      <c r="E36" s="43" t="s">
        <v>1060</v>
      </c>
      <c r="F36" s="43">
        <v>208</v>
      </c>
      <c r="G36" s="44">
        <v>3.67</v>
      </c>
      <c r="H36" s="45">
        <v>0.05</v>
      </c>
    </row>
    <row r="37" spans="1:8" x14ac:dyDescent="0.2">
      <c r="A37" s="46"/>
      <c r="B37" s="47" t="s">
        <v>967</v>
      </c>
      <c r="C37" s="43" t="s">
        <v>1220</v>
      </c>
      <c r="D37" s="43" t="s">
        <v>1221</v>
      </c>
      <c r="E37" s="43" t="s">
        <v>1060</v>
      </c>
      <c r="F37" s="43">
        <v>328</v>
      </c>
      <c r="G37" s="44">
        <v>3.64</v>
      </c>
      <c r="H37" s="45">
        <v>0.05</v>
      </c>
    </row>
    <row r="38" spans="1:8" x14ac:dyDescent="0.2">
      <c r="A38" s="46"/>
      <c r="B38" s="47" t="s">
        <v>967</v>
      </c>
      <c r="C38" s="43" t="s">
        <v>1213</v>
      </c>
      <c r="D38" s="43" t="s">
        <v>1214</v>
      </c>
      <c r="E38" s="43" t="s">
        <v>1028</v>
      </c>
      <c r="F38" s="43">
        <v>918</v>
      </c>
      <c r="G38" s="44">
        <v>3.19</v>
      </c>
      <c r="H38" s="45">
        <v>0.04</v>
      </c>
    </row>
    <row r="39" spans="1:8" x14ac:dyDescent="0.2">
      <c r="A39" s="46"/>
      <c r="B39" s="47" t="s">
        <v>967</v>
      </c>
      <c r="C39" s="43" t="s">
        <v>764</v>
      </c>
      <c r="D39" s="43" t="s">
        <v>1139</v>
      </c>
      <c r="E39" s="43" t="s">
        <v>1025</v>
      </c>
      <c r="F39" s="43">
        <v>2996</v>
      </c>
      <c r="G39" s="44">
        <v>2.74</v>
      </c>
      <c r="H39" s="45">
        <v>0.03</v>
      </c>
    </row>
    <row r="40" spans="1:8" x14ac:dyDescent="0.2">
      <c r="A40" s="46"/>
      <c r="B40" s="47" t="s">
        <v>967</v>
      </c>
      <c r="C40" s="43" t="s">
        <v>1222</v>
      </c>
      <c r="D40" s="43" t="s">
        <v>1223</v>
      </c>
      <c r="E40" s="43" t="s">
        <v>1055</v>
      </c>
      <c r="F40" s="43">
        <v>963</v>
      </c>
      <c r="G40" s="44">
        <v>2.5099999999999998</v>
      </c>
      <c r="H40" s="45">
        <v>0.03</v>
      </c>
    </row>
    <row r="41" spans="1:8" x14ac:dyDescent="0.2">
      <c r="A41" s="46"/>
      <c r="B41" s="47" t="s">
        <v>967</v>
      </c>
      <c r="C41" s="43" t="s">
        <v>976</v>
      </c>
      <c r="D41" s="43" t="s">
        <v>977</v>
      </c>
      <c r="E41" s="43" t="s">
        <v>975</v>
      </c>
      <c r="F41" s="43">
        <v>370</v>
      </c>
      <c r="G41" s="44">
        <v>2.39</v>
      </c>
      <c r="H41" s="45">
        <v>0.03</v>
      </c>
    </row>
    <row r="42" spans="1:8" x14ac:dyDescent="0.2">
      <c r="A42" s="46"/>
      <c r="B42" s="47" t="s">
        <v>967</v>
      </c>
      <c r="C42" s="43" t="s">
        <v>978</v>
      </c>
      <c r="D42" s="43" t="s">
        <v>979</v>
      </c>
      <c r="E42" s="43" t="s">
        <v>975</v>
      </c>
      <c r="F42" s="43">
        <v>329</v>
      </c>
      <c r="G42" s="44">
        <v>2.06</v>
      </c>
      <c r="H42" s="45">
        <v>0.03</v>
      </c>
    </row>
    <row r="43" spans="1:8" ht="13.5" thickBot="1" x14ac:dyDescent="0.25">
      <c r="A43" s="46"/>
      <c r="B43" s="43"/>
      <c r="C43" s="43"/>
      <c r="D43" s="43"/>
      <c r="E43" s="38" t="s">
        <v>855</v>
      </c>
      <c r="F43" s="43"/>
      <c r="G43" s="48">
        <v>1186.6300000000001</v>
      </c>
      <c r="H43" s="49">
        <v>15.01</v>
      </c>
    </row>
    <row r="44" spans="1:8" ht="13.5" thickTop="1" x14ac:dyDescent="0.2">
      <c r="A44" s="46"/>
      <c r="B44" s="43"/>
      <c r="C44" s="43"/>
      <c r="D44" s="43"/>
      <c r="E44" s="43"/>
      <c r="F44" s="43"/>
      <c r="G44" s="44"/>
      <c r="H44" s="45"/>
    </row>
    <row r="45" spans="1:8" x14ac:dyDescent="0.2">
      <c r="A45" s="150" t="s">
        <v>755</v>
      </c>
      <c r="B45" s="151"/>
      <c r="C45" s="151"/>
      <c r="D45" s="43"/>
      <c r="E45" s="43"/>
      <c r="F45" s="43"/>
      <c r="G45" s="44"/>
      <c r="H45" s="45"/>
    </row>
    <row r="46" spans="1:8" x14ac:dyDescent="0.2">
      <c r="A46" s="46"/>
      <c r="B46" s="153" t="s">
        <v>756</v>
      </c>
      <c r="C46" s="151"/>
      <c r="D46" s="43"/>
      <c r="E46" s="43"/>
      <c r="F46" s="43"/>
      <c r="G46" s="44"/>
      <c r="H46" s="45"/>
    </row>
    <row r="47" spans="1:8" x14ac:dyDescent="0.2">
      <c r="A47" s="46"/>
      <c r="B47" s="152" t="s">
        <v>757</v>
      </c>
      <c r="C47" s="151"/>
      <c r="D47" s="43"/>
      <c r="E47" s="43"/>
      <c r="F47" s="43"/>
      <c r="G47" s="44"/>
      <c r="H47" s="45"/>
    </row>
    <row r="48" spans="1:8" x14ac:dyDescent="0.2">
      <c r="A48" s="46"/>
      <c r="B48" s="47" t="s">
        <v>775</v>
      </c>
      <c r="C48" s="43" t="s">
        <v>161</v>
      </c>
      <c r="D48" s="43" t="s">
        <v>162</v>
      </c>
      <c r="E48" s="43" t="s">
        <v>794</v>
      </c>
      <c r="F48" s="43">
        <v>100</v>
      </c>
      <c r="G48" s="44">
        <v>1215.97</v>
      </c>
      <c r="H48" s="45">
        <v>15.35</v>
      </c>
    </row>
    <row r="49" spans="1:8" x14ac:dyDescent="0.2">
      <c r="A49" s="46"/>
      <c r="B49" s="47" t="s">
        <v>775</v>
      </c>
      <c r="C49" s="43" t="s">
        <v>1472</v>
      </c>
      <c r="D49" s="43" t="s">
        <v>163</v>
      </c>
      <c r="E49" s="43" t="s">
        <v>164</v>
      </c>
      <c r="F49" s="43">
        <v>100</v>
      </c>
      <c r="G49" s="44">
        <v>1209.2</v>
      </c>
      <c r="H49" s="45">
        <v>15.27</v>
      </c>
    </row>
    <row r="50" spans="1:8" ht="13.5" thickBot="1" x14ac:dyDescent="0.25">
      <c r="A50" s="46"/>
      <c r="B50" s="43"/>
      <c r="C50" s="43"/>
      <c r="D50" s="43"/>
      <c r="E50" s="38" t="s">
        <v>855</v>
      </c>
      <c r="F50" s="43"/>
      <c r="G50" s="48">
        <v>2425.17</v>
      </c>
      <c r="H50" s="49">
        <v>30.62</v>
      </c>
    </row>
    <row r="51" spans="1:8" ht="13.5" thickTop="1" x14ac:dyDescent="0.2">
      <c r="A51" s="46"/>
      <c r="B51" s="43"/>
      <c r="C51" s="43"/>
      <c r="D51" s="43"/>
      <c r="E51" s="43"/>
      <c r="F51" s="43"/>
      <c r="G51" s="44"/>
      <c r="H51" s="45"/>
    </row>
    <row r="52" spans="1:8" x14ac:dyDescent="0.2">
      <c r="A52" s="150" t="s">
        <v>880</v>
      </c>
      <c r="B52" s="151"/>
      <c r="C52" s="151"/>
      <c r="D52" s="43"/>
      <c r="E52" s="43"/>
      <c r="F52" s="43"/>
      <c r="G52" s="44"/>
      <c r="H52" s="45"/>
    </row>
    <row r="53" spans="1:8" x14ac:dyDescent="0.2">
      <c r="A53" s="46"/>
      <c r="B53" s="153" t="s">
        <v>881</v>
      </c>
      <c r="C53" s="151"/>
      <c r="D53" s="43"/>
      <c r="E53" s="43"/>
      <c r="F53" s="43"/>
      <c r="G53" s="44"/>
      <c r="H53" s="45"/>
    </row>
    <row r="54" spans="1:8" x14ac:dyDescent="0.2">
      <c r="A54" s="46"/>
      <c r="B54" s="47" t="s">
        <v>936</v>
      </c>
      <c r="C54" s="43" t="s">
        <v>989</v>
      </c>
      <c r="D54" s="43" t="s">
        <v>165</v>
      </c>
      <c r="E54" s="43" t="s">
        <v>939</v>
      </c>
      <c r="F54" s="43">
        <v>2000</v>
      </c>
      <c r="G54" s="44">
        <v>1999.51</v>
      </c>
      <c r="H54" s="45">
        <v>25.24</v>
      </c>
    </row>
    <row r="55" spans="1:8" x14ac:dyDescent="0.2">
      <c r="A55" s="46"/>
      <c r="B55" s="47" t="s">
        <v>936</v>
      </c>
      <c r="C55" s="43" t="s">
        <v>947</v>
      </c>
      <c r="D55" s="43" t="s">
        <v>166</v>
      </c>
      <c r="E55" s="43" t="s">
        <v>939</v>
      </c>
      <c r="F55" s="43">
        <v>400</v>
      </c>
      <c r="G55" s="44">
        <v>399.22</v>
      </c>
      <c r="H55" s="45">
        <v>5.04</v>
      </c>
    </row>
    <row r="56" spans="1:8" ht="13.5" thickBot="1" x14ac:dyDescent="0.25">
      <c r="A56" s="46"/>
      <c r="B56" s="43"/>
      <c r="C56" s="43"/>
      <c r="D56" s="43"/>
      <c r="E56" s="38" t="s">
        <v>855</v>
      </c>
      <c r="F56" s="43"/>
      <c r="G56" s="48">
        <v>2398.73</v>
      </c>
      <c r="H56" s="49">
        <v>30.28</v>
      </c>
    </row>
    <row r="57" spans="1:8" ht="13.5" thickTop="1" x14ac:dyDescent="0.2">
      <c r="A57" s="46"/>
      <c r="B57" s="43"/>
      <c r="C57" s="43"/>
      <c r="D57" s="43"/>
      <c r="E57" s="43"/>
      <c r="F57" s="43"/>
      <c r="G57" s="44"/>
      <c r="H57" s="45"/>
    </row>
    <row r="58" spans="1:8" x14ac:dyDescent="0.2">
      <c r="A58" s="46"/>
      <c r="B58" s="47" t="s">
        <v>967</v>
      </c>
      <c r="C58" s="43" t="s">
        <v>968</v>
      </c>
      <c r="D58" s="43"/>
      <c r="E58" s="43" t="s">
        <v>967</v>
      </c>
      <c r="F58" s="43"/>
      <c r="G58" s="44">
        <v>1850</v>
      </c>
      <c r="H58" s="45">
        <v>23.36</v>
      </c>
    </row>
    <row r="59" spans="1:8" ht="13.5" thickBot="1" x14ac:dyDescent="0.25">
      <c r="A59" s="46"/>
      <c r="B59" s="43"/>
      <c r="C59" s="43"/>
      <c r="D59" s="43"/>
      <c r="E59" s="38" t="s">
        <v>855</v>
      </c>
      <c r="F59" s="43"/>
      <c r="G59" s="48">
        <v>1850</v>
      </c>
      <c r="H59" s="49">
        <v>23.36</v>
      </c>
    </row>
    <row r="60" spans="1:8" ht="13.5" thickTop="1" x14ac:dyDescent="0.2">
      <c r="A60" s="46"/>
      <c r="B60" s="43"/>
      <c r="C60" s="43"/>
      <c r="D60" s="43"/>
      <c r="E60" s="43"/>
      <c r="F60" s="43"/>
      <c r="G60" s="44"/>
      <c r="H60" s="45"/>
    </row>
    <row r="61" spans="1:8" x14ac:dyDescent="0.2">
      <c r="A61" s="50" t="s">
        <v>897</v>
      </c>
      <c r="B61" s="43"/>
      <c r="C61" s="43"/>
      <c r="D61" s="43"/>
      <c r="E61" s="43"/>
      <c r="F61" s="43"/>
      <c r="G61" s="51">
        <v>60.37</v>
      </c>
      <c r="H61" s="52">
        <v>0.73</v>
      </c>
    </row>
    <row r="62" spans="1:8" x14ac:dyDescent="0.2">
      <c r="A62" s="46"/>
      <c r="B62" s="43"/>
      <c r="C62" s="43"/>
      <c r="D62" s="43"/>
      <c r="E62" s="43"/>
      <c r="F62" s="43"/>
      <c r="G62" s="44"/>
      <c r="H62" s="45"/>
    </row>
    <row r="63" spans="1:8" ht="13.5" thickBot="1" x14ac:dyDescent="0.25">
      <c r="A63" s="46"/>
      <c r="B63" s="43"/>
      <c r="C63" s="43"/>
      <c r="D63" s="43"/>
      <c r="E63" s="38" t="s">
        <v>898</v>
      </c>
      <c r="F63" s="43"/>
      <c r="G63" s="48">
        <v>7920.9</v>
      </c>
      <c r="H63" s="49">
        <v>100</v>
      </c>
    </row>
    <row r="64" spans="1:8" ht="13.5" thickTop="1" x14ac:dyDescent="0.2">
      <c r="A64" s="46"/>
      <c r="B64" s="43"/>
      <c r="C64" s="43"/>
      <c r="D64" s="43"/>
      <c r="E64" s="43"/>
      <c r="F64" s="43"/>
      <c r="G64" s="44"/>
      <c r="H64" s="45"/>
    </row>
    <row r="65" spans="1:8" x14ac:dyDescent="0.2">
      <c r="A65" s="53" t="s">
        <v>899</v>
      </c>
      <c r="B65" s="43"/>
      <c r="C65" s="43"/>
      <c r="D65" s="43"/>
      <c r="E65" s="43"/>
      <c r="F65" s="43"/>
      <c r="G65" s="44"/>
      <c r="H65" s="45"/>
    </row>
    <row r="66" spans="1:8" x14ac:dyDescent="0.2">
      <c r="A66" s="46">
        <v>1</v>
      </c>
      <c r="B66" s="43" t="s">
        <v>167</v>
      </c>
      <c r="C66" s="43"/>
      <c r="D66" s="43"/>
      <c r="E66" s="43"/>
      <c r="F66" s="43"/>
      <c r="G66" s="44"/>
      <c r="H66" s="45"/>
    </row>
    <row r="67" spans="1:8" x14ac:dyDescent="0.2">
      <c r="A67" s="46"/>
      <c r="B67" s="43"/>
      <c r="C67" s="43"/>
      <c r="D67" s="43"/>
      <c r="E67" s="43"/>
      <c r="F67" s="43"/>
      <c r="G67" s="44"/>
      <c r="H67" s="45"/>
    </row>
    <row r="68" spans="1:8" x14ac:dyDescent="0.2">
      <c r="A68" s="46">
        <v>2</v>
      </c>
      <c r="B68" s="43" t="s">
        <v>901</v>
      </c>
      <c r="C68" s="43"/>
      <c r="D68" s="43"/>
      <c r="E68" s="43"/>
      <c r="F68" s="43"/>
      <c r="G68" s="44"/>
      <c r="H68" s="45"/>
    </row>
    <row r="69" spans="1:8" x14ac:dyDescent="0.2">
      <c r="A69" s="46"/>
      <c r="B69" s="43"/>
      <c r="C69" s="43"/>
      <c r="D69" s="43"/>
      <c r="E69" s="43"/>
      <c r="F69" s="43"/>
      <c r="G69" s="44"/>
      <c r="H69" s="45"/>
    </row>
    <row r="70" spans="1:8" x14ac:dyDescent="0.2">
      <c r="A70" s="46">
        <v>3</v>
      </c>
      <c r="B70" s="43" t="s">
        <v>902</v>
      </c>
      <c r="C70" s="43"/>
      <c r="D70" s="43"/>
      <c r="E70" s="43"/>
      <c r="F70" s="43"/>
      <c r="G70" s="44"/>
      <c r="H70" s="45"/>
    </row>
    <row r="71" spans="1:8" x14ac:dyDescent="0.2">
      <c r="A71" s="46"/>
      <c r="B71" s="43" t="s">
        <v>168</v>
      </c>
      <c r="C71" s="43"/>
      <c r="D71" s="43"/>
      <c r="E71" s="43"/>
      <c r="F71" s="43"/>
      <c r="G71" s="44"/>
      <c r="H71" s="45"/>
    </row>
    <row r="72" spans="1:8" x14ac:dyDescent="0.2">
      <c r="A72" s="46"/>
      <c r="B72" s="43" t="s">
        <v>904</v>
      </c>
      <c r="C72" s="43"/>
      <c r="D72" s="43"/>
      <c r="E72" s="43"/>
      <c r="F72" s="43"/>
      <c r="G72" s="44"/>
      <c r="H72" s="45"/>
    </row>
    <row r="73" spans="1:8" x14ac:dyDescent="0.2">
      <c r="A73" s="46"/>
      <c r="B73" s="43"/>
      <c r="C73" s="43"/>
      <c r="D73" s="43"/>
      <c r="E73" s="43"/>
      <c r="F73" s="43"/>
      <c r="G73" s="44"/>
      <c r="H73" s="45"/>
    </row>
    <row r="74" spans="1:8" x14ac:dyDescent="0.2">
      <c r="A74" s="46">
        <v>4</v>
      </c>
      <c r="B74" s="43" t="s">
        <v>1090</v>
      </c>
      <c r="C74" s="43"/>
      <c r="D74" s="43"/>
      <c r="E74" s="43"/>
      <c r="F74" s="43"/>
      <c r="G74" s="44"/>
      <c r="H74" s="45"/>
    </row>
    <row r="75" spans="1:8" x14ac:dyDescent="0.2">
      <c r="A75" s="46"/>
      <c r="B75" s="43" t="s">
        <v>1084</v>
      </c>
      <c r="C75" s="43"/>
      <c r="D75" s="43">
        <v>8</v>
      </c>
      <c r="E75" s="43"/>
      <c r="F75" s="43"/>
      <c r="G75" s="44"/>
      <c r="H75" s="45"/>
    </row>
    <row r="76" spans="1:8" x14ac:dyDescent="0.2">
      <c r="A76" s="46"/>
      <c r="B76" s="43" t="s">
        <v>1085</v>
      </c>
      <c r="C76" s="43"/>
      <c r="D76" s="43">
        <v>10</v>
      </c>
      <c r="E76" s="43"/>
      <c r="F76" s="43"/>
      <c r="G76" s="44"/>
      <c r="H76" s="45"/>
    </row>
    <row r="77" spans="1:8" x14ac:dyDescent="0.2">
      <c r="A77" s="46"/>
      <c r="B77" s="43" t="s">
        <v>1086</v>
      </c>
      <c r="C77" s="43"/>
      <c r="D77" s="43">
        <v>24.85</v>
      </c>
      <c r="E77" s="43" t="s">
        <v>1087</v>
      </c>
      <c r="F77" s="43"/>
      <c r="G77" s="44"/>
      <c r="H77" s="45"/>
    </row>
    <row r="78" spans="1:8" x14ac:dyDescent="0.2">
      <c r="A78" s="46"/>
      <c r="B78" s="43" t="s">
        <v>1088</v>
      </c>
      <c r="C78" s="43"/>
      <c r="D78" s="43">
        <v>29.21</v>
      </c>
      <c r="E78" s="43" t="s">
        <v>1087</v>
      </c>
      <c r="F78" s="43"/>
      <c r="G78" s="44"/>
      <c r="H78" s="45"/>
    </row>
    <row r="79" spans="1:8" x14ac:dyDescent="0.2">
      <c r="A79" s="46"/>
      <c r="B79" s="43" t="s">
        <v>1089</v>
      </c>
      <c r="C79" s="43"/>
      <c r="D79" s="43">
        <v>0.65</v>
      </c>
      <c r="E79" s="43" t="s">
        <v>1087</v>
      </c>
      <c r="F79" s="43"/>
      <c r="G79" s="44"/>
      <c r="H79" s="45"/>
    </row>
    <row r="80" spans="1:8" x14ac:dyDescent="0.2">
      <c r="A80" s="46"/>
      <c r="B80" s="43"/>
      <c r="C80" s="43"/>
      <c r="D80" s="43"/>
      <c r="E80" s="43"/>
      <c r="F80" s="43"/>
      <c r="G80" s="44"/>
      <c r="H80" s="45"/>
    </row>
    <row r="81" spans="1:8" x14ac:dyDescent="0.2">
      <c r="A81" s="46">
        <v>5</v>
      </c>
      <c r="B81" s="43" t="s">
        <v>1091</v>
      </c>
      <c r="C81" s="43"/>
      <c r="D81" s="43"/>
      <c r="E81" s="43"/>
      <c r="F81" s="43"/>
      <c r="G81" s="44"/>
      <c r="H81" s="45"/>
    </row>
    <row r="82" spans="1:8" x14ac:dyDescent="0.2">
      <c r="A82" s="46"/>
      <c r="B82" s="43" t="s">
        <v>1092</v>
      </c>
      <c r="C82" s="43"/>
      <c r="D82" s="43">
        <v>200</v>
      </c>
      <c r="E82" s="43"/>
      <c r="F82" s="43"/>
      <c r="G82" s="44"/>
      <c r="H82" s="45"/>
    </row>
    <row r="83" spans="1:8" x14ac:dyDescent="0.2">
      <c r="A83" s="46"/>
      <c r="B83" s="43" t="s">
        <v>1093</v>
      </c>
      <c r="C83" s="43"/>
      <c r="D83" s="43">
        <v>660</v>
      </c>
      <c r="E83" s="43" t="s">
        <v>1087</v>
      </c>
      <c r="F83" s="43"/>
      <c r="G83" s="44"/>
      <c r="H83" s="45"/>
    </row>
    <row r="84" spans="1:8" x14ac:dyDescent="0.2">
      <c r="A84" s="46"/>
      <c r="B84" s="43" t="s">
        <v>1094</v>
      </c>
      <c r="C84" s="43"/>
      <c r="D84" s="62">
        <v>-0.75</v>
      </c>
      <c r="E84" s="43" t="s">
        <v>1087</v>
      </c>
      <c r="F84" s="43"/>
      <c r="G84" s="44"/>
      <c r="H84" s="45"/>
    </row>
    <row r="85" spans="1:8" x14ac:dyDescent="0.2">
      <c r="A85" s="54"/>
      <c r="B85" s="55"/>
      <c r="C85" s="55"/>
      <c r="D85" s="55"/>
      <c r="E85" s="55"/>
      <c r="F85" s="55"/>
      <c r="G85" s="56"/>
      <c r="H85" s="57"/>
    </row>
  </sheetData>
  <mergeCells count="8">
    <mergeCell ref="B46:C46"/>
    <mergeCell ref="B47:C47"/>
    <mergeCell ref="A52:C52"/>
    <mergeCell ref="B53:C53"/>
    <mergeCell ref="A2:C2"/>
    <mergeCell ref="A3:C3"/>
    <mergeCell ref="B4:C4"/>
    <mergeCell ref="A45:C4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14"/>
  <sheetViews>
    <sheetView workbookViewId="0">
      <selection activeCell="D6" sqref="D6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8.7109375" style="37" customWidth="1"/>
    <col min="6" max="6" width="11.85546875" style="58" customWidth="1"/>
    <col min="7" max="7" width="11.85546875" style="59" customWidth="1"/>
    <col min="8" max="8" width="9.140625" style="80"/>
    <col min="9" max="16384" width="9.140625" style="37"/>
  </cols>
  <sheetData>
    <row r="1" spans="1:7" x14ac:dyDescent="0.2">
      <c r="A1" s="32"/>
      <c r="B1" s="33"/>
      <c r="C1" s="34" t="s">
        <v>147</v>
      </c>
      <c r="D1" s="33"/>
      <c r="E1" s="33"/>
      <c r="F1" s="35"/>
      <c r="G1" s="36"/>
    </row>
    <row r="2" spans="1:7" ht="36.75" customHeight="1" x14ac:dyDescent="0.2">
      <c r="A2" s="148" t="s">
        <v>749</v>
      </c>
      <c r="B2" s="149"/>
      <c r="C2" s="149"/>
      <c r="D2" s="39" t="s">
        <v>971</v>
      </c>
      <c r="E2" s="40" t="s">
        <v>148</v>
      </c>
      <c r="F2" s="41" t="s">
        <v>753</v>
      </c>
      <c r="G2" s="42" t="s">
        <v>754</v>
      </c>
    </row>
    <row r="3" spans="1:7" x14ac:dyDescent="0.2">
      <c r="A3" s="150" t="s">
        <v>972</v>
      </c>
      <c r="B3" s="151"/>
      <c r="C3" s="151"/>
      <c r="D3" s="43"/>
      <c r="E3" s="43"/>
      <c r="F3" s="44"/>
      <c r="G3" s="45"/>
    </row>
    <row r="4" spans="1:7" x14ac:dyDescent="0.2">
      <c r="A4" s="46"/>
      <c r="B4" s="153" t="s">
        <v>149</v>
      </c>
      <c r="C4" s="151"/>
      <c r="D4" s="43" t="s">
        <v>149</v>
      </c>
      <c r="E4" s="43">
        <v>2857</v>
      </c>
      <c r="F4" s="44">
        <v>76394.460000000006</v>
      </c>
      <c r="G4" s="45">
        <v>100.05</v>
      </c>
    </row>
    <row r="5" spans="1:7" ht="13.5" thickBot="1" x14ac:dyDescent="0.25">
      <c r="A5" s="46"/>
      <c r="B5" s="43"/>
      <c r="C5" s="43"/>
      <c r="D5" s="38" t="s">
        <v>855</v>
      </c>
      <c r="E5" s="43"/>
      <c r="F5" s="48">
        <v>76394.460000000006</v>
      </c>
      <c r="G5" s="49">
        <v>100.05</v>
      </c>
    </row>
    <row r="6" spans="1:7" ht="13.5" thickTop="1" x14ac:dyDescent="0.2">
      <c r="A6" s="46"/>
      <c r="B6" s="43"/>
      <c r="C6" s="43"/>
      <c r="D6" s="43"/>
      <c r="E6" s="43"/>
      <c r="F6" s="44"/>
      <c r="G6" s="45"/>
    </row>
    <row r="7" spans="1:7" x14ac:dyDescent="0.2">
      <c r="A7" s="50" t="s">
        <v>897</v>
      </c>
      <c r="B7" s="43"/>
      <c r="C7" s="43"/>
      <c r="D7" s="43"/>
      <c r="E7" s="43"/>
      <c r="F7" s="84">
        <v>-42.08</v>
      </c>
      <c r="G7" s="85">
        <v>-0.05</v>
      </c>
    </row>
    <row r="8" spans="1:7" x14ac:dyDescent="0.2">
      <c r="A8" s="46"/>
      <c r="B8" s="43"/>
      <c r="C8" s="43"/>
      <c r="D8" s="43"/>
      <c r="E8" s="43"/>
      <c r="F8" s="44"/>
      <c r="G8" s="45"/>
    </row>
    <row r="9" spans="1:7" ht="13.5" thickBot="1" x14ac:dyDescent="0.25">
      <c r="A9" s="46"/>
      <c r="B9" s="43"/>
      <c r="C9" s="43"/>
      <c r="D9" s="38" t="s">
        <v>898</v>
      </c>
      <c r="E9" s="43"/>
      <c r="F9" s="48">
        <v>76352.38</v>
      </c>
      <c r="G9" s="49">
        <v>100</v>
      </c>
    </row>
    <row r="10" spans="1:7" ht="13.5" thickTop="1" x14ac:dyDescent="0.2">
      <c r="A10" s="46"/>
      <c r="B10" s="43"/>
      <c r="C10" s="43"/>
      <c r="D10" s="43"/>
      <c r="E10" s="43"/>
      <c r="F10" s="44"/>
      <c r="G10" s="45"/>
    </row>
    <row r="11" spans="1:7" x14ac:dyDescent="0.2">
      <c r="A11" s="53" t="s">
        <v>899</v>
      </c>
      <c r="B11" s="43"/>
      <c r="C11" s="43"/>
      <c r="D11" s="43"/>
      <c r="E11" s="43"/>
      <c r="F11" s="44"/>
      <c r="G11" s="45"/>
    </row>
    <row r="12" spans="1:7" x14ac:dyDescent="0.2">
      <c r="A12" s="46"/>
      <c r="B12" s="43"/>
      <c r="C12" s="43"/>
      <c r="D12" s="43"/>
      <c r="E12" s="43"/>
      <c r="F12" s="44"/>
      <c r="G12" s="45"/>
    </row>
    <row r="13" spans="1:7" x14ac:dyDescent="0.2">
      <c r="A13" s="46">
        <v>1</v>
      </c>
      <c r="B13" s="43" t="s">
        <v>901</v>
      </c>
      <c r="C13" s="43"/>
      <c r="D13" s="43"/>
      <c r="E13" s="43"/>
      <c r="F13" s="44"/>
      <c r="G13" s="45"/>
    </row>
    <row r="14" spans="1:7" x14ac:dyDescent="0.2">
      <c r="A14" s="54"/>
      <c r="B14" s="55"/>
      <c r="C14" s="55"/>
      <c r="D14" s="55"/>
      <c r="E14" s="55"/>
      <c r="F14" s="56"/>
      <c r="G14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18"/>
  <sheetViews>
    <sheetView workbookViewId="0">
      <selection activeCell="D5" sqref="D5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1.28515625" style="37" bestFit="1" customWidth="1"/>
    <col min="5" max="5" width="19.7109375" style="37" bestFit="1" customWidth="1"/>
    <col min="6" max="6" width="8.7109375" style="37" customWidth="1"/>
    <col min="7" max="7" width="11.5703125" style="58" customWidth="1"/>
    <col min="8" max="8" width="11.5703125" style="59" customWidth="1"/>
    <col min="10" max="16384" width="9.140625" style="37"/>
  </cols>
  <sheetData>
    <row r="1" spans="1:9" x14ac:dyDescent="0.2">
      <c r="A1" s="32"/>
      <c r="B1" s="33"/>
      <c r="C1" s="34" t="s">
        <v>143</v>
      </c>
      <c r="D1" s="33"/>
      <c r="E1" s="33"/>
      <c r="F1" s="33"/>
      <c r="G1" s="35"/>
      <c r="H1" s="36"/>
      <c r="I1" s="37"/>
    </row>
    <row r="2" spans="1:9" ht="36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123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3" t="s">
        <v>144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152" t="s">
        <v>757</v>
      </c>
      <c r="C5" s="151"/>
      <c r="D5" s="43"/>
      <c r="E5" s="43"/>
      <c r="F5" s="43"/>
      <c r="G5" s="44"/>
      <c r="H5" s="45"/>
      <c r="I5" s="37"/>
    </row>
    <row r="6" spans="1:9" x14ac:dyDescent="0.2">
      <c r="A6" s="46"/>
      <c r="B6" s="47" t="s">
        <v>967</v>
      </c>
      <c r="C6" s="43" t="s">
        <v>145</v>
      </c>
      <c r="D6" s="43" t="s">
        <v>146</v>
      </c>
      <c r="E6" s="43" t="s">
        <v>144</v>
      </c>
      <c r="F6" s="43">
        <v>1495610</v>
      </c>
      <c r="G6" s="44">
        <v>40576.65</v>
      </c>
      <c r="H6" s="45">
        <v>98.53</v>
      </c>
      <c r="I6" s="37"/>
    </row>
    <row r="7" spans="1:9" ht="13.5" thickBot="1" x14ac:dyDescent="0.25">
      <c r="A7" s="46"/>
      <c r="B7" s="43"/>
      <c r="C7" s="43"/>
      <c r="D7" s="43"/>
      <c r="E7" s="38" t="s">
        <v>855</v>
      </c>
      <c r="F7" s="43"/>
      <c r="G7" s="48">
        <v>40576.65</v>
      </c>
      <c r="H7" s="49">
        <v>98.53</v>
      </c>
      <c r="I7" s="37"/>
    </row>
    <row r="8" spans="1:9" ht="13.5" thickTop="1" x14ac:dyDescent="0.2">
      <c r="A8" s="46"/>
      <c r="B8" s="43"/>
      <c r="C8" s="43"/>
      <c r="D8" s="43"/>
      <c r="E8" s="43"/>
      <c r="F8" s="43"/>
      <c r="G8" s="44"/>
      <c r="H8" s="45"/>
      <c r="I8" s="37"/>
    </row>
    <row r="9" spans="1:9" x14ac:dyDescent="0.2">
      <c r="A9" s="46"/>
      <c r="B9" s="47" t="s">
        <v>967</v>
      </c>
      <c r="C9" s="43" t="s">
        <v>968</v>
      </c>
      <c r="D9" s="43"/>
      <c r="E9" s="43" t="s">
        <v>967</v>
      </c>
      <c r="F9" s="43"/>
      <c r="G9" s="44">
        <v>650</v>
      </c>
      <c r="H9" s="45">
        <v>1.58</v>
      </c>
      <c r="I9" s="37"/>
    </row>
    <row r="10" spans="1:9" ht="13.5" thickBot="1" x14ac:dyDescent="0.25">
      <c r="A10" s="46"/>
      <c r="B10" s="43"/>
      <c r="C10" s="43"/>
      <c r="D10" s="43"/>
      <c r="E10" s="38" t="s">
        <v>855</v>
      </c>
      <c r="F10" s="43"/>
      <c r="G10" s="48">
        <v>650</v>
      </c>
      <c r="H10" s="49">
        <v>1.58</v>
      </c>
      <c r="I10" s="37"/>
    </row>
    <row r="11" spans="1:9" ht="13.5" thickTop="1" x14ac:dyDescent="0.2">
      <c r="A11" s="46"/>
      <c r="B11" s="43"/>
      <c r="C11" s="43"/>
      <c r="D11" s="43"/>
      <c r="E11" s="43"/>
      <c r="F11" s="43"/>
      <c r="G11" s="44"/>
      <c r="H11" s="45"/>
      <c r="I11" s="37"/>
    </row>
    <row r="12" spans="1:9" x14ac:dyDescent="0.2">
      <c r="A12" s="50" t="s">
        <v>897</v>
      </c>
      <c r="B12" s="43"/>
      <c r="C12" s="43"/>
      <c r="D12" s="43"/>
      <c r="E12" s="43"/>
      <c r="F12" s="43"/>
      <c r="G12" s="84">
        <v>-43.93</v>
      </c>
      <c r="H12" s="85">
        <v>-0.11</v>
      </c>
      <c r="I12" s="37"/>
    </row>
    <row r="13" spans="1:9" x14ac:dyDescent="0.2">
      <c r="A13" s="46"/>
      <c r="B13" s="43"/>
      <c r="C13" s="43"/>
      <c r="D13" s="43"/>
      <c r="E13" s="43"/>
      <c r="F13" s="43"/>
      <c r="G13" s="44"/>
      <c r="H13" s="45"/>
    </row>
    <row r="14" spans="1:9" ht="13.5" thickBot="1" x14ac:dyDescent="0.25">
      <c r="A14" s="46"/>
      <c r="B14" s="43"/>
      <c r="C14" s="43"/>
      <c r="D14" s="43"/>
      <c r="E14" s="38" t="s">
        <v>898</v>
      </c>
      <c r="F14" s="43"/>
      <c r="G14" s="48">
        <v>41182.720000000001</v>
      </c>
      <c r="H14" s="49">
        <v>100</v>
      </c>
      <c r="I14" s="37"/>
    </row>
    <row r="15" spans="1:9" ht="13.5" thickTop="1" x14ac:dyDescent="0.2">
      <c r="A15" s="53" t="s">
        <v>899</v>
      </c>
      <c r="B15" s="43"/>
      <c r="C15" s="43"/>
      <c r="D15" s="43"/>
      <c r="E15" s="43"/>
      <c r="F15" s="43"/>
      <c r="G15" s="44"/>
      <c r="H15" s="45"/>
      <c r="I15" s="37"/>
    </row>
    <row r="16" spans="1:9" x14ac:dyDescent="0.2">
      <c r="A16" s="46"/>
      <c r="B16" s="43"/>
      <c r="C16" s="43"/>
      <c r="D16" s="43"/>
      <c r="E16" s="43"/>
      <c r="F16" s="43"/>
      <c r="G16" s="44"/>
      <c r="H16" s="45"/>
    </row>
    <row r="17" spans="1:9" x14ac:dyDescent="0.2">
      <c r="A17" s="46">
        <v>1</v>
      </c>
      <c r="B17" s="43" t="s">
        <v>901</v>
      </c>
      <c r="C17" s="43"/>
      <c r="D17" s="43"/>
      <c r="E17" s="43"/>
      <c r="F17" s="43"/>
      <c r="G17" s="44"/>
      <c r="H17" s="45"/>
      <c r="I17" s="37"/>
    </row>
    <row r="18" spans="1:9" x14ac:dyDescent="0.2">
      <c r="A18" s="54"/>
      <c r="B18" s="55"/>
      <c r="C18" s="55"/>
      <c r="D18" s="55"/>
      <c r="E18" s="55"/>
      <c r="F18" s="55"/>
      <c r="G18" s="56"/>
      <c r="H18" s="57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9"/>
  <sheetViews>
    <sheetView workbookViewId="0">
      <selection activeCell="E5" sqref="E5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55.5703125" style="37" bestFit="1" customWidth="1"/>
    <col min="4" max="4" width="12.28515625" style="37" bestFit="1" customWidth="1"/>
    <col min="5" max="5" width="11" style="37" bestFit="1" customWidth="1"/>
    <col min="6" max="6" width="8.7109375" style="37" customWidth="1"/>
    <col min="7" max="7" width="12.42578125" style="58" customWidth="1"/>
    <col min="8" max="8" width="9.5703125" style="59" customWidth="1"/>
    <col min="9" max="9" width="9.140625" style="80"/>
    <col min="10" max="16384" width="9.140625" style="37"/>
  </cols>
  <sheetData>
    <row r="1" spans="1:8" x14ac:dyDescent="0.2">
      <c r="A1" s="32"/>
      <c r="B1" s="33"/>
      <c r="C1" s="34" t="s">
        <v>134</v>
      </c>
      <c r="D1" s="33"/>
      <c r="E1" s="33"/>
      <c r="F1" s="33"/>
      <c r="G1" s="35"/>
      <c r="H1" s="36"/>
    </row>
    <row r="2" spans="1:8" ht="33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123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135</v>
      </c>
      <c r="D5" s="43" t="s">
        <v>136</v>
      </c>
      <c r="E5" s="43" t="s">
        <v>137</v>
      </c>
      <c r="F5" s="43">
        <v>87620</v>
      </c>
      <c r="G5" s="44">
        <v>2120.56</v>
      </c>
      <c r="H5" s="45">
        <v>36.869999999999997</v>
      </c>
    </row>
    <row r="6" spans="1:8" ht="13.5" thickBot="1" x14ac:dyDescent="0.25">
      <c r="A6" s="46"/>
      <c r="B6" s="43"/>
      <c r="C6" s="43"/>
      <c r="D6" s="43"/>
      <c r="E6" s="38" t="s">
        <v>855</v>
      </c>
      <c r="F6" s="43"/>
      <c r="G6" s="48">
        <v>2120.56</v>
      </c>
      <c r="H6" s="49">
        <v>36.869999999999997</v>
      </c>
    </row>
    <row r="7" spans="1:8" ht="13.5" thickTop="1" x14ac:dyDescent="0.2">
      <c r="A7" s="46"/>
      <c r="B7" s="43"/>
      <c r="C7" s="43"/>
      <c r="D7" s="43"/>
      <c r="E7" s="38"/>
      <c r="F7" s="43"/>
      <c r="G7" s="51"/>
      <c r="H7" s="52"/>
    </row>
    <row r="8" spans="1:8" x14ac:dyDescent="0.2">
      <c r="A8" s="46"/>
      <c r="B8" s="152" t="s">
        <v>138</v>
      </c>
      <c r="C8" s="160"/>
      <c r="D8" s="43"/>
      <c r="E8" s="43"/>
      <c r="F8" s="43"/>
      <c r="G8" s="44"/>
      <c r="H8" s="45"/>
    </row>
    <row r="9" spans="1:8" x14ac:dyDescent="0.2">
      <c r="A9" s="46"/>
      <c r="B9" s="47" t="s">
        <v>967</v>
      </c>
      <c r="C9" s="43" t="s">
        <v>139</v>
      </c>
      <c r="D9" s="43" t="s">
        <v>140</v>
      </c>
      <c r="E9" s="43" t="s">
        <v>137</v>
      </c>
      <c r="F9" s="43">
        <v>2845726.2618</v>
      </c>
      <c r="G9" s="44">
        <v>2666.26</v>
      </c>
      <c r="H9" s="45">
        <v>46.35</v>
      </c>
    </row>
    <row r="10" spans="1:8" x14ac:dyDescent="0.2">
      <c r="A10" s="46"/>
      <c r="B10" s="47" t="s">
        <v>967</v>
      </c>
      <c r="C10" s="43" t="s">
        <v>141</v>
      </c>
      <c r="D10" s="43" t="s">
        <v>142</v>
      </c>
      <c r="E10" s="43" t="s">
        <v>137</v>
      </c>
      <c r="F10" s="43">
        <v>58597.453300000001</v>
      </c>
      <c r="G10" s="44">
        <v>826.59</v>
      </c>
      <c r="H10" s="45">
        <v>14.37</v>
      </c>
    </row>
    <row r="11" spans="1:8" ht="13.5" thickBot="1" x14ac:dyDescent="0.25">
      <c r="A11" s="46"/>
      <c r="B11" s="43"/>
      <c r="C11" s="43"/>
      <c r="D11" s="43"/>
      <c r="E11" s="38" t="s">
        <v>855</v>
      </c>
      <c r="F11" s="43"/>
      <c r="G11" s="48">
        <v>3492.85</v>
      </c>
      <c r="H11" s="49">
        <v>60.72</v>
      </c>
    </row>
    <row r="12" spans="1:8" ht="13.5" thickTop="1" x14ac:dyDescent="0.2">
      <c r="A12" s="46"/>
      <c r="B12" s="43"/>
      <c r="C12" s="43"/>
      <c r="D12" s="43"/>
      <c r="E12" s="43"/>
      <c r="F12" s="43"/>
      <c r="G12" s="44"/>
      <c r="H12" s="45"/>
    </row>
    <row r="13" spans="1:8" x14ac:dyDescent="0.2">
      <c r="A13" s="50" t="s">
        <v>897</v>
      </c>
      <c r="B13" s="43"/>
      <c r="C13" s="43"/>
      <c r="D13" s="43"/>
      <c r="E13" s="43"/>
      <c r="F13" s="43"/>
      <c r="G13" s="51">
        <v>138.74</v>
      </c>
      <c r="H13" s="52">
        <v>2.41</v>
      </c>
    </row>
    <row r="14" spans="1:8" x14ac:dyDescent="0.2">
      <c r="A14" s="46"/>
      <c r="B14" s="43"/>
      <c r="C14" s="43"/>
      <c r="D14" s="43"/>
      <c r="E14" s="43"/>
      <c r="F14" s="43"/>
      <c r="G14" s="44"/>
      <c r="H14" s="45"/>
    </row>
    <row r="15" spans="1:8" ht="13.5" thickBot="1" x14ac:dyDescent="0.25">
      <c r="A15" s="46"/>
      <c r="B15" s="43"/>
      <c r="C15" s="43"/>
      <c r="D15" s="43"/>
      <c r="E15" s="38" t="s">
        <v>898</v>
      </c>
      <c r="F15" s="43"/>
      <c r="G15" s="48">
        <v>5752.15</v>
      </c>
      <c r="H15" s="49">
        <v>100</v>
      </c>
    </row>
    <row r="16" spans="1:8" ht="13.5" thickTop="1" x14ac:dyDescent="0.2">
      <c r="A16" s="46"/>
      <c r="B16" s="43"/>
      <c r="C16" s="43"/>
      <c r="D16" s="43"/>
      <c r="E16" s="43"/>
      <c r="F16" s="43"/>
      <c r="G16" s="44"/>
      <c r="H16" s="45"/>
    </row>
    <row r="17" spans="1:8" x14ac:dyDescent="0.2">
      <c r="A17" s="53" t="s">
        <v>899</v>
      </c>
      <c r="B17" s="43"/>
      <c r="C17" s="43"/>
      <c r="D17" s="43"/>
      <c r="E17" s="43"/>
      <c r="F17" s="43"/>
      <c r="G17" s="44"/>
      <c r="H17" s="45"/>
    </row>
    <row r="18" spans="1:8" x14ac:dyDescent="0.2">
      <c r="A18" s="46">
        <v>1</v>
      </c>
      <c r="B18" s="43" t="s">
        <v>901</v>
      </c>
      <c r="C18" s="43"/>
      <c r="D18" s="43"/>
      <c r="E18" s="43"/>
      <c r="F18" s="43"/>
      <c r="G18" s="44"/>
      <c r="H18" s="45"/>
    </row>
    <row r="19" spans="1:8" x14ac:dyDescent="0.2">
      <c r="A19" s="54"/>
      <c r="B19" s="55"/>
      <c r="C19" s="55"/>
      <c r="D19" s="55"/>
      <c r="E19" s="55"/>
      <c r="F19" s="55"/>
      <c r="G19" s="56"/>
      <c r="H19" s="57"/>
    </row>
  </sheetData>
  <mergeCells count="4">
    <mergeCell ref="B8:C8"/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H29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1420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755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756</v>
      </c>
      <c r="C4" s="142"/>
      <c r="D4" s="13"/>
      <c r="E4" s="13"/>
      <c r="F4" s="13"/>
      <c r="G4" s="14"/>
      <c r="H4" s="93"/>
    </row>
    <row r="5" spans="1:8" ht="12.75" x14ac:dyDescent="0.2">
      <c r="A5" s="94"/>
      <c r="B5" s="141" t="s">
        <v>757</v>
      </c>
      <c r="C5" s="142"/>
      <c r="D5" s="13"/>
      <c r="E5" s="13"/>
      <c r="F5" s="13"/>
      <c r="G5" s="14"/>
      <c r="H5" s="93"/>
    </row>
    <row r="6" spans="1:8" x14ac:dyDescent="0.15">
      <c r="A6" s="94"/>
      <c r="B6" s="17">
        <v>9.7500000000000003E-2</v>
      </c>
      <c r="C6" s="13" t="s">
        <v>804</v>
      </c>
      <c r="D6" s="13" t="s">
        <v>805</v>
      </c>
      <c r="E6" s="13" t="s">
        <v>806</v>
      </c>
      <c r="F6" s="13">
        <v>190</v>
      </c>
      <c r="G6" s="14">
        <v>1890.79</v>
      </c>
      <c r="H6" s="93">
        <v>13.01</v>
      </c>
    </row>
    <row r="7" spans="1:8" ht="9.75" thickBot="1" x14ac:dyDescent="0.2">
      <c r="A7" s="94"/>
      <c r="B7" s="13"/>
      <c r="C7" s="13"/>
      <c r="D7" s="13"/>
      <c r="E7" s="7" t="s">
        <v>855</v>
      </c>
      <c r="F7" s="13"/>
      <c r="G7" s="19">
        <v>1890.79</v>
      </c>
      <c r="H7" s="95">
        <v>13.01</v>
      </c>
    </row>
    <row r="8" spans="1:8" ht="9.75" thickTop="1" x14ac:dyDescent="0.15">
      <c r="A8" s="94"/>
      <c r="B8" s="13"/>
      <c r="C8" s="13"/>
      <c r="D8" s="13"/>
      <c r="E8" s="13"/>
      <c r="F8" s="13"/>
      <c r="G8" s="14"/>
      <c r="H8" s="93"/>
    </row>
    <row r="9" spans="1:8" ht="12.75" x14ac:dyDescent="0.2">
      <c r="A9" s="143" t="s">
        <v>880</v>
      </c>
      <c r="B9" s="142"/>
      <c r="C9" s="142"/>
      <c r="D9" s="13"/>
      <c r="E9" s="13"/>
      <c r="F9" s="13"/>
      <c r="G9" s="14"/>
      <c r="H9" s="93"/>
    </row>
    <row r="10" spans="1:8" ht="12.75" x14ac:dyDescent="0.2">
      <c r="A10" s="94"/>
      <c r="B10" s="144" t="s">
        <v>881</v>
      </c>
      <c r="C10" s="142"/>
      <c r="D10" s="13"/>
      <c r="E10" s="13"/>
      <c r="F10" s="13"/>
      <c r="G10" s="14"/>
      <c r="H10" s="93"/>
    </row>
    <row r="11" spans="1:8" x14ac:dyDescent="0.15">
      <c r="A11" s="94"/>
      <c r="B11" s="18" t="s">
        <v>936</v>
      </c>
      <c r="C11" s="13" t="s">
        <v>10</v>
      </c>
      <c r="D11" s="13" t="s">
        <v>721</v>
      </c>
      <c r="E11" s="13" t="s">
        <v>939</v>
      </c>
      <c r="F11" s="13">
        <v>4600</v>
      </c>
      <c r="G11" s="14">
        <v>4282.8900000000003</v>
      </c>
      <c r="H11" s="93">
        <v>29.46</v>
      </c>
    </row>
    <row r="12" spans="1:8" x14ac:dyDescent="0.15">
      <c r="A12" s="94"/>
      <c r="B12" s="18" t="s">
        <v>936</v>
      </c>
      <c r="C12" s="13" t="s">
        <v>118</v>
      </c>
      <c r="D12" s="13" t="s">
        <v>120</v>
      </c>
      <c r="E12" s="13" t="s">
        <v>939</v>
      </c>
      <c r="F12" s="13">
        <v>4600</v>
      </c>
      <c r="G12" s="14">
        <v>4282.8900000000003</v>
      </c>
      <c r="H12" s="93">
        <v>29.46</v>
      </c>
    </row>
    <row r="13" spans="1:8" x14ac:dyDescent="0.15">
      <c r="A13" s="94"/>
      <c r="B13" s="18" t="s">
        <v>882</v>
      </c>
      <c r="C13" s="13" t="s">
        <v>88</v>
      </c>
      <c r="D13" s="13" t="s">
        <v>89</v>
      </c>
      <c r="E13" s="13" t="s">
        <v>886</v>
      </c>
      <c r="F13" s="13">
        <v>480</v>
      </c>
      <c r="G13" s="14">
        <v>2236.6799999999998</v>
      </c>
      <c r="H13" s="93">
        <v>15.39</v>
      </c>
    </row>
    <row r="14" spans="1:8" x14ac:dyDescent="0.15">
      <c r="A14" s="94"/>
      <c r="B14" s="18" t="s">
        <v>936</v>
      </c>
      <c r="C14" s="13" t="s">
        <v>940</v>
      </c>
      <c r="D14" s="13" t="s">
        <v>722</v>
      </c>
      <c r="E14" s="13" t="s">
        <v>939</v>
      </c>
      <c r="F14" s="13">
        <v>1800</v>
      </c>
      <c r="G14" s="14">
        <v>1685.75</v>
      </c>
      <c r="H14" s="93">
        <v>11.6</v>
      </c>
    </row>
    <row r="15" spans="1:8" x14ac:dyDescent="0.15">
      <c r="A15" s="94"/>
      <c r="B15" s="18" t="s">
        <v>936</v>
      </c>
      <c r="C15" s="13" t="s">
        <v>994</v>
      </c>
      <c r="D15" s="13" t="s">
        <v>184</v>
      </c>
      <c r="E15" s="13" t="s">
        <v>886</v>
      </c>
      <c r="F15" s="13">
        <v>100</v>
      </c>
      <c r="G15" s="14">
        <v>98.72</v>
      </c>
      <c r="H15" s="93">
        <v>0.68</v>
      </c>
    </row>
    <row r="16" spans="1:8" ht="9.75" thickBot="1" x14ac:dyDescent="0.2">
      <c r="A16" s="94"/>
      <c r="B16" s="13"/>
      <c r="C16" s="13"/>
      <c r="D16" s="13"/>
      <c r="E16" s="7" t="s">
        <v>855</v>
      </c>
      <c r="F16" s="13"/>
      <c r="G16" s="19">
        <v>12586.93</v>
      </c>
      <c r="H16" s="95">
        <v>86.59</v>
      </c>
    </row>
    <row r="17" spans="1:8" ht="9.75" thickTop="1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6" t="s">
        <v>897</v>
      </c>
      <c r="B18" s="13"/>
      <c r="C18" s="13"/>
      <c r="D18" s="13"/>
      <c r="E18" s="13"/>
      <c r="F18" s="13"/>
      <c r="G18" s="22">
        <v>58.33</v>
      </c>
      <c r="H18" s="97">
        <v>0.4</v>
      </c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ht="9.75" thickBot="1" x14ac:dyDescent="0.2">
      <c r="A20" s="94"/>
      <c r="B20" s="13"/>
      <c r="C20" s="13"/>
      <c r="D20" s="13"/>
      <c r="E20" s="7" t="s">
        <v>898</v>
      </c>
      <c r="F20" s="13"/>
      <c r="G20" s="19">
        <v>14536.05</v>
      </c>
      <c r="H20" s="95">
        <v>100</v>
      </c>
    </row>
    <row r="21" spans="1:8" ht="9.75" thickTop="1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8" t="s">
        <v>899</v>
      </c>
      <c r="B22" s="13"/>
      <c r="C22" s="13"/>
      <c r="D22" s="13"/>
      <c r="E22" s="13"/>
      <c r="F22" s="13"/>
      <c r="G22" s="14"/>
      <c r="H22" s="93"/>
    </row>
    <row r="23" spans="1:8" x14ac:dyDescent="0.15">
      <c r="A23" s="94">
        <v>1</v>
      </c>
      <c r="B23" s="13" t="s">
        <v>723</v>
      </c>
      <c r="C23" s="13"/>
      <c r="D23" s="13"/>
      <c r="E23" s="13"/>
      <c r="F23" s="13"/>
      <c r="G23" s="14"/>
      <c r="H23" s="93"/>
    </row>
    <row r="24" spans="1:8" x14ac:dyDescent="0.15">
      <c r="A24" s="94"/>
      <c r="B24" s="13"/>
      <c r="C24" s="13"/>
      <c r="D24" s="13"/>
      <c r="E24" s="13"/>
      <c r="F24" s="13"/>
      <c r="G24" s="14"/>
      <c r="H24" s="93"/>
    </row>
    <row r="25" spans="1:8" x14ac:dyDescent="0.15">
      <c r="A25" s="94">
        <v>2</v>
      </c>
      <c r="B25" s="13" t="s">
        <v>901</v>
      </c>
      <c r="C25" s="13"/>
      <c r="D25" s="13"/>
      <c r="E25" s="13"/>
      <c r="F25" s="13"/>
      <c r="G25" s="14"/>
      <c r="H25" s="93"/>
    </row>
    <row r="26" spans="1:8" x14ac:dyDescent="0.15">
      <c r="A26" s="94"/>
      <c r="B26" s="13"/>
      <c r="C26" s="13"/>
      <c r="D26" s="13"/>
      <c r="E26" s="13"/>
      <c r="F26" s="13"/>
      <c r="G26" s="14"/>
      <c r="H26" s="93"/>
    </row>
    <row r="27" spans="1:8" x14ac:dyDescent="0.15">
      <c r="A27" s="94">
        <v>3</v>
      </c>
      <c r="B27" s="13" t="s">
        <v>902</v>
      </c>
      <c r="C27" s="13"/>
      <c r="D27" s="13"/>
      <c r="E27" s="13"/>
      <c r="F27" s="13"/>
      <c r="G27" s="14"/>
      <c r="H27" s="93"/>
    </row>
    <row r="28" spans="1:8" x14ac:dyDescent="0.15">
      <c r="A28" s="94"/>
      <c r="B28" s="13" t="s">
        <v>903</v>
      </c>
      <c r="C28" s="13"/>
      <c r="D28" s="13"/>
      <c r="E28" s="13"/>
      <c r="F28" s="13"/>
      <c r="G28" s="14"/>
      <c r="H28" s="93"/>
    </row>
    <row r="29" spans="1:8" ht="9.75" thickBot="1" x14ac:dyDescent="0.2">
      <c r="A29" s="99"/>
      <c r="B29" s="100" t="s">
        <v>904</v>
      </c>
      <c r="C29" s="100"/>
      <c r="D29" s="100"/>
      <c r="E29" s="100"/>
      <c r="F29" s="100"/>
      <c r="G29" s="101"/>
      <c r="H29" s="102"/>
    </row>
  </sheetData>
  <mergeCells count="6">
    <mergeCell ref="A9:C9"/>
    <mergeCell ref="B10:C10"/>
    <mergeCell ref="A2:C2"/>
    <mergeCell ref="A3:C3"/>
    <mergeCell ref="B4:C4"/>
    <mergeCell ref="B5:C5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18"/>
  <sheetViews>
    <sheetView workbookViewId="0">
      <selection activeCell="E6" sqref="E6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4.5703125" style="37" bestFit="1" customWidth="1"/>
    <col min="4" max="4" width="12.5703125" style="37" bestFit="1" customWidth="1"/>
    <col min="5" max="5" width="13.28515625" style="37" bestFit="1" customWidth="1"/>
    <col min="6" max="6" width="10.42578125" style="37" bestFit="1" customWidth="1"/>
    <col min="7" max="7" width="12.28515625" style="58" customWidth="1"/>
    <col min="8" max="8" width="12.28515625" style="59" customWidth="1"/>
    <col min="10" max="16384" width="9.140625" style="37"/>
  </cols>
  <sheetData>
    <row r="1" spans="1:9" x14ac:dyDescent="0.2">
      <c r="A1" s="32"/>
      <c r="B1" s="33"/>
      <c r="C1" s="34" t="s">
        <v>122</v>
      </c>
      <c r="D1" s="33"/>
      <c r="E1" s="33"/>
      <c r="F1" s="33"/>
      <c r="G1" s="35"/>
      <c r="H1" s="36"/>
      <c r="I1" s="37"/>
    </row>
    <row r="2" spans="1:9" ht="33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123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856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124</v>
      </c>
      <c r="D5" s="43" t="s">
        <v>125</v>
      </c>
      <c r="E5" s="43" t="s">
        <v>126</v>
      </c>
      <c r="F5" s="43">
        <v>1088685.8347</v>
      </c>
      <c r="G5" s="44">
        <v>504.75</v>
      </c>
      <c r="H5" s="45">
        <v>22.71</v>
      </c>
      <c r="I5" s="37"/>
    </row>
    <row r="6" spans="1:9" x14ac:dyDescent="0.2">
      <c r="A6" s="46"/>
      <c r="B6" s="47" t="s">
        <v>967</v>
      </c>
      <c r="C6" s="43" t="s">
        <v>1411</v>
      </c>
      <c r="D6" s="43" t="s">
        <v>127</v>
      </c>
      <c r="E6" s="43" t="s">
        <v>126</v>
      </c>
      <c r="F6" s="43">
        <v>880935.07030000002</v>
      </c>
      <c r="G6" s="44">
        <v>460.91</v>
      </c>
      <c r="H6" s="45">
        <v>20.74</v>
      </c>
      <c r="I6" s="37"/>
    </row>
    <row r="7" spans="1:9" x14ac:dyDescent="0.2">
      <c r="A7" s="46"/>
      <c r="B7" s="47" t="s">
        <v>967</v>
      </c>
      <c r="C7" s="43" t="s">
        <v>128</v>
      </c>
      <c r="D7" s="43" t="s">
        <v>129</v>
      </c>
      <c r="E7" s="43" t="s">
        <v>126</v>
      </c>
      <c r="F7" s="43">
        <v>391273.27429999999</v>
      </c>
      <c r="G7" s="44">
        <v>424.57</v>
      </c>
      <c r="H7" s="45">
        <v>19.100000000000001</v>
      </c>
      <c r="I7" s="37"/>
    </row>
    <row r="8" spans="1:9" x14ac:dyDescent="0.2">
      <c r="A8" s="46"/>
      <c r="B8" s="47" t="s">
        <v>967</v>
      </c>
      <c r="C8" s="43" t="s">
        <v>130</v>
      </c>
      <c r="D8" s="43" t="s">
        <v>131</v>
      </c>
      <c r="E8" s="43" t="s">
        <v>126</v>
      </c>
      <c r="F8" s="43">
        <v>2028616.571</v>
      </c>
      <c r="G8" s="44">
        <v>411.61</v>
      </c>
      <c r="H8" s="45">
        <v>18.52</v>
      </c>
      <c r="I8" s="37"/>
    </row>
    <row r="9" spans="1:9" x14ac:dyDescent="0.2">
      <c r="A9" s="46"/>
      <c r="B9" s="47" t="s">
        <v>967</v>
      </c>
      <c r="C9" s="43" t="s">
        <v>132</v>
      </c>
      <c r="D9" s="43" t="s">
        <v>133</v>
      </c>
      <c r="E9" s="43" t="s">
        <v>126</v>
      </c>
      <c r="F9" s="43">
        <v>172015.0901</v>
      </c>
      <c r="G9" s="44">
        <v>404.93</v>
      </c>
      <c r="H9" s="45">
        <v>18.22</v>
      </c>
      <c r="I9" s="37"/>
    </row>
    <row r="10" spans="1:9" ht="13.5" thickBot="1" x14ac:dyDescent="0.25">
      <c r="A10" s="46"/>
      <c r="B10" s="43"/>
      <c r="C10" s="43"/>
      <c r="D10" s="43"/>
      <c r="E10" s="38" t="s">
        <v>855</v>
      </c>
      <c r="F10" s="43"/>
      <c r="G10" s="48">
        <v>2206.77</v>
      </c>
      <c r="H10" s="49">
        <v>99.29</v>
      </c>
      <c r="I10" s="37"/>
    </row>
    <row r="11" spans="1:9" ht="13.5" thickTop="1" x14ac:dyDescent="0.2">
      <c r="A11" s="46"/>
      <c r="B11" s="43"/>
      <c r="C11" s="43"/>
      <c r="D11" s="43"/>
      <c r="E11" s="43"/>
      <c r="F11" s="43"/>
      <c r="G11" s="44"/>
      <c r="H11" s="45"/>
    </row>
    <row r="12" spans="1:9" x14ac:dyDescent="0.2">
      <c r="A12" s="50" t="s">
        <v>897</v>
      </c>
      <c r="B12" s="43"/>
      <c r="C12" s="43"/>
      <c r="D12" s="43"/>
      <c r="E12" s="43"/>
      <c r="F12" s="43"/>
      <c r="G12" s="51">
        <v>15.85</v>
      </c>
      <c r="H12" s="52">
        <v>0.71</v>
      </c>
      <c r="I12" s="37"/>
    </row>
    <row r="13" spans="1:9" x14ac:dyDescent="0.2">
      <c r="A13" s="46"/>
      <c r="B13" s="43"/>
      <c r="C13" s="43"/>
      <c r="D13" s="43"/>
      <c r="E13" s="43"/>
      <c r="F13" s="43"/>
      <c r="G13" s="44"/>
      <c r="H13" s="45"/>
    </row>
    <row r="14" spans="1:9" ht="13.5" thickBot="1" x14ac:dyDescent="0.25">
      <c r="A14" s="46"/>
      <c r="B14" s="43"/>
      <c r="C14" s="43"/>
      <c r="D14" s="43"/>
      <c r="E14" s="38" t="s">
        <v>898</v>
      </c>
      <c r="F14" s="43"/>
      <c r="G14" s="48">
        <v>2222.62</v>
      </c>
      <c r="H14" s="49">
        <v>100</v>
      </c>
      <c r="I14" s="37"/>
    </row>
    <row r="15" spans="1:9" ht="13.5" thickTop="1" x14ac:dyDescent="0.2">
      <c r="A15" s="46"/>
      <c r="B15" s="43"/>
      <c r="C15" s="43"/>
      <c r="D15" s="43"/>
      <c r="E15" s="43"/>
      <c r="F15" s="43"/>
      <c r="G15" s="44"/>
      <c r="H15" s="45"/>
    </row>
    <row r="16" spans="1:9" x14ac:dyDescent="0.2">
      <c r="A16" s="53" t="s">
        <v>899</v>
      </c>
      <c r="B16" s="43"/>
      <c r="C16" s="43"/>
      <c r="D16" s="43"/>
      <c r="E16" s="43"/>
      <c r="F16" s="43"/>
      <c r="G16" s="44"/>
      <c r="H16" s="45"/>
      <c r="I16" s="37"/>
    </row>
    <row r="17" spans="1:9" x14ac:dyDescent="0.2">
      <c r="A17" s="46">
        <v>1</v>
      </c>
      <c r="B17" s="43" t="s">
        <v>901</v>
      </c>
      <c r="C17" s="43"/>
      <c r="D17" s="43"/>
      <c r="E17" s="43"/>
      <c r="F17" s="43"/>
      <c r="G17" s="44"/>
      <c r="H17" s="45"/>
      <c r="I17" s="37"/>
    </row>
    <row r="18" spans="1:9" x14ac:dyDescent="0.2">
      <c r="A18" s="54"/>
      <c r="B18" s="55"/>
      <c r="C18" s="55"/>
      <c r="D18" s="55"/>
      <c r="E18" s="55"/>
      <c r="F18" s="55"/>
      <c r="G18" s="56"/>
      <c r="H18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7"/>
  <sheetViews>
    <sheetView workbookViewId="0">
      <selection activeCell="C30" sqref="C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5" width="10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106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8" t="s">
        <v>775</v>
      </c>
      <c r="C6" s="13" t="s">
        <v>63</v>
      </c>
      <c r="D6" s="13" t="s">
        <v>107</v>
      </c>
      <c r="E6" s="13" t="s">
        <v>794</v>
      </c>
      <c r="F6" s="13">
        <v>600</v>
      </c>
      <c r="G6" s="14">
        <v>6375.17</v>
      </c>
      <c r="H6" s="15">
        <v>8.7799999999999994</v>
      </c>
    </row>
    <row r="7" spans="1:8" x14ac:dyDescent="0.15">
      <c r="A7" s="16"/>
      <c r="B7" s="17">
        <v>0.09</v>
      </c>
      <c r="C7" s="13" t="s">
        <v>108</v>
      </c>
      <c r="D7" s="13" t="s">
        <v>109</v>
      </c>
      <c r="E7" s="13" t="s">
        <v>774</v>
      </c>
      <c r="F7" s="13">
        <v>500</v>
      </c>
      <c r="G7" s="14">
        <v>4910.29</v>
      </c>
      <c r="H7" s="15">
        <v>6.77</v>
      </c>
    </row>
    <row r="8" spans="1:8" x14ac:dyDescent="0.15">
      <c r="A8" s="16"/>
      <c r="B8" s="17">
        <v>0.1075</v>
      </c>
      <c r="C8" s="13" t="s">
        <v>110</v>
      </c>
      <c r="D8" s="13" t="s">
        <v>111</v>
      </c>
      <c r="E8" s="13" t="s">
        <v>794</v>
      </c>
      <c r="F8" s="13">
        <v>450</v>
      </c>
      <c r="G8" s="14">
        <v>4491.1400000000003</v>
      </c>
      <c r="H8" s="15">
        <v>6.19</v>
      </c>
    </row>
    <row r="9" spans="1:8" x14ac:dyDescent="0.15">
      <c r="A9" s="16"/>
      <c r="B9" s="17">
        <v>0.11849999999999999</v>
      </c>
      <c r="C9" s="13" t="s">
        <v>1472</v>
      </c>
      <c r="D9" s="13" t="s">
        <v>112</v>
      </c>
      <c r="E9" s="13" t="s">
        <v>766</v>
      </c>
      <c r="F9" s="13">
        <v>440000</v>
      </c>
      <c r="G9" s="14">
        <v>4459.6000000000004</v>
      </c>
      <c r="H9" s="15">
        <v>6.14</v>
      </c>
    </row>
    <row r="10" spans="1:8" x14ac:dyDescent="0.15">
      <c r="A10" s="16"/>
      <c r="B10" s="17">
        <v>0.1075</v>
      </c>
      <c r="C10" s="13" t="s">
        <v>113</v>
      </c>
      <c r="D10" s="13" t="s">
        <v>114</v>
      </c>
      <c r="E10" s="13" t="s">
        <v>781</v>
      </c>
      <c r="F10" s="13">
        <v>350</v>
      </c>
      <c r="G10" s="14">
        <v>3492.57</v>
      </c>
      <c r="H10" s="15">
        <v>4.8099999999999996</v>
      </c>
    </row>
    <row r="11" spans="1:8" x14ac:dyDescent="0.15">
      <c r="A11" s="16"/>
      <c r="B11" s="17">
        <v>0.1009</v>
      </c>
      <c r="C11" s="13" t="s">
        <v>115</v>
      </c>
      <c r="D11" s="13" t="s">
        <v>116</v>
      </c>
      <c r="E11" s="13" t="s">
        <v>763</v>
      </c>
      <c r="F11" s="13">
        <v>300</v>
      </c>
      <c r="G11" s="14">
        <v>2995.03</v>
      </c>
      <c r="H11" s="15">
        <v>4.13</v>
      </c>
    </row>
    <row r="12" spans="1:8" x14ac:dyDescent="0.15">
      <c r="A12" s="16"/>
      <c r="B12" s="17">
        <v>0.10349999999999999</v>
      </c>
      <c r="C12" s="13" t="s">
        <v>849</v>
      </c>
      <c r="D12" s="13" t="s">
        <v>117</v>
      </c>
      <c r="E12" s="13" t="s">
        <v>806</v>
      </c>
      <c r="F12" s="13">
        <v>100</v>
      </c>
      <c r="G12" s="14">
        <v>998.39</v>
      </c>
      <c r="H12" s="15">
        <v>1.38</v>
      </c>
    </row>
    <row r="13" spans="1:8" x14ac:dyDescent="0.15">
      <c r="A13" s="16"/>
      <c r="B13" s="17">
        <v>0.11</v>
      </c>
      <c r="C13" s="13" t="s">
        <v>792</v>
      </c>
      <c r="D13" s="13" t="s">
        <v>853</v>
      </c>
      <c r="E13" s="13" t="s">
        <v>854</v>
      </c>
      <c r="F13" s="13">
        <v>24750</v>
      </c>
      <c r="G13" s="14">
        <v>29.85</v>
      </c>
      <c r="H13" s="15">
        <v>0.04</v>
      </c>
    </row>
    <row r="14" spans="1:8" x14ac:dyDescent="0.15">
      <c r="A14" s="16"/>
      <c r="B14" s="17">
        <v>9.4E-2</v>
      </c>
      <c r="C14" s="13" t="s">
        <v>833</v>
      </c>
      <c r="D14" s="13" t="s">
        <v>836</v>
      </c>
      <c r="E14" s="13" t="s">
        <v>760</v>
      </c>
      <c r="F14" s="13">
        <v>1</v>
      </c>
      <c r="G14" s="14">
        <v>10.01</v>
      </c>
      <c r="H14" s="15">
        <v>0.01</v>
      </c>
    </row>
    <row r="15" spans="1:8" ht="9.75" thickBot="1" x14ac:dyDescent="0.2">
      <c r="A15" s="16"/>
      <c r="B15" s="13"/>
      <c r="C15" s="13"/>
      <c r="D15" s="13"/>
      <c r="E15" s="7" t="s">
        <v>855</v>
      </c>
      <c r="F15" s="13"/>
      <c r="G15" s="19">
        <v>27762.05</v>
      </c>
      <c r="H15" s="20">
        <v>38.25</v>
      </c>
    </row>
    <row r="16" spans="1:8" ht="13.5" thickTop="1" x14ac:dyDescent="0.2">
      <c r="A16" s="16"/>
      <c r="B16" s="141" t="s">
        <v>856</v>
      </c>
      <c r="C16" s="142"/>
      <c r="D16" s="13"/>
      <c r="E16" s="13"/>
      <c r="F16" s="13"/>
      <c r="G16" s="14"/>
      <c r="H16" s="15"/>
    </row>
    <row r="17" spans="1:8" x14ac:dyDescent="0.15">
      <c r="A17" s="16"/>
      <c r="B17" s="17">
        <v>0.11</v>
      </c>
      <c r="C17" s="13" t="s">
        <v>70</v>
      </c>
      <c r="D17" s="13" t="s">
        <v>71</v>
      </c>
      <c r="E17" s="13" t="s">
        <v>806</v>
      </c>
      <c r="F17" s="13">
        <v>63</v>
      </c>
      <c r="G17" s="14">
        <v>6302.46</v>
      </c>
      <c r="H17" s="15">
        <v>8.68</v>
      </c>
    </row>
    <row r="18" spans="1:8" x14ac:dyDescent="0.15">
      <c r="A18" s="16"/>
      <c r="B18" s="17">
        <v>9.7500000000000003E-2</v>
      </c>
      <c r="C18" s="13" t="s">
        <v>72</v>
      </c>
      <c r="D18" s="13" t="s">
        <v>73</v>
      </c>
      <c r="E18" s="13" t="s">
        <v>778</v>
      </c>
      <c r="F18" s="13">
        <v>600</v>
      </c>
      <c r="G18" s="14">
        <v>5929.75</v>
      </c>
      <c r="H18" s="15">
        <v>8.17</v>
      </c>
    </row>
    <row r="19" spans="1:8" ht="9.75" thickBot="1" x14ac:dyDescent="0.2">
      <c r="A19" s="16"/>
      <c r="B19" s="13"/>
      <c r="C19" s="13"/>
      <c r="D19" s="13"/>
      <c r="E19" s="7" t="s">
        <v>855</v>
      </c>
      <c r="F19" s="13"/>
      <c r="G19" s="19">
        <v>12232.21</v>
      </c>
      <c r="H19" s="20">
        <v>16.850000000000001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ht="12.75" x14ac:dyDescent="0.2">
      <c r="A21" s="157" t="s">
        <v>880</v>
      </c>
      <c r="B21" s="142"/>
      <c r="C21" s="142"/>
      <c r="D21" s="13"/>
      <c r="E21" s="13"/>
      <c r="F21" s="13"/>
      <c r="G21" s="14"/>
      <c r="H21" s="15"/>
    </row>
    <row r="22" spans="1:8" ht="12.75" x14ac:dyDescent="0.2">
      <c r="A22" s="16"/>
      <c r="B22" s="144" t="s">
        <v>881</v>
      </c>
      <c r="C22" s="142"/>
      <c r="D22" s="13"/>
      <c r="E22" s="13"/>
      <c r="F22" s="13"/>
      <c r="G22" s="14"/>
      <c r="H22" s="15"/>
    </row>
    <row r="23" spans="1:8" x14ac:dyDescent="0.15">
      <c r="A23" s="16"/>
      <c r="B23" s="18" t="s">
        <v>882</v>
      </c>
      <c r="C23" s="13" t="s">
        <v>839</v>
      </c>
      <c r="D23" s="13" t="s">
        <v>93</v>
      </c>
      <c r="E23" s="13" t="s">
        <v>939</v>
      </c>
      <c r="F23" s="13">
        <v>1500</v>
      </c>
      <c r="G23" s="14">
        <v>6996.39</v>
      </c>
      <c r="H23" s="15">
        <v>9.64</v>
      </c>
    </row>
    <row r="24" spans="1:8" x14ac:dyDescent="0.15">
      <c r="A24" s="16"/>
      <c r="B24" s="18" t="s">
        <v>936</v>
      </c>
      <c r="C24" s="13" t="s">
        <v>118</v>
      </c>
      <c r="D24" s="13" t="s">
        <v>119</v>
      </c>
      <c r="E24" s="13" t="s">
        <v>939</v>
      </c>
      <c r="F24" s="13">
        <v>3000</v>
      </c>
      <c r="G24" s="14">
        <v>2874.1</v>
      </c>
      <c r="H24" s="15">
        <v>3.96</v>
      </c>
    </row>
    <row r="25" spans="1:8" x14ac:dyDescent="0.15">
      <c r="A25" s="16"/>
      <c r="B25" s="18" t="s">
        <v>882</v>
      </c>
      <c r="C25" s="13" t="s">
        <v>38</v>
      </c>
      <c r="D25" s="13" t="s">
        <v>41</v>
      </c>
      <c r="E25" s="13" t="s">
        <v>886</v>
      </c>
      <c r="F25" s="13">
        <v>500</v>
      </c>
      <c r="G25" s="14">
        <v>2476.85</v>
      </c>
      <c r="H25" s="15">
        <v>3.41</v>
      </c>
    </row>
    <row r="26" spans="1:8" x14ac:dyDescent="0.15">
      <c r="A26" s="16"/>
      <c r="B26" s="18" t="s">
        <v>936</v>
      </c>
      <c r="C26" s="13" t="s">
        <v>118</v>
      </c>
      <c r="D26" s="13" t="s">
        <v>120</v>
      </c>
      <c r="E26" s="13" t="s">
        <v>939</v>
      </c>
      <c r="F26" s="13">
        <v>300</v>
      </c>
      <c r="G26" s="14">
        <v>279.32</v>
      </c>
      <c r="H26" s="15">
        <v>0.38</v>
      </c>
    </row>
    <row r="27" spans="1:8" ht="9.75" thickBot="1" x14ac:dyDescent="0.2">
      <c r="A27" s="16"/>
      <c r="B27" s="13"/>
      <c r="C27" s="13"/>
      <c r="D27" s="13"/>
      <c r="E27" s="7" t="s">
        <v>855</v>
      </c>
      <c r="F27" s="13"/>
      <c r="G27" s="19">
        <v>12626.66</v>
      </c>
      <c r="H27" s="20">
        <v>17.39</v>
      </c>
    </row>
    <row r="28" spans="1:8" ht="13.5" thickTop="1" x14ac:dyDescent="0.2">
      <c r="A28" s="16"/>
      <c r="B28" s="141" t="s">
        <v>960</v>
      </c>
      <c r="C28" s="160"/>
      <c r="D28" s="13"/>
      <c r="E28" s="13"/>
      <c r="F28" s="13"/>
      <c r="G28" s="14"/>
      <c r="H28" s="15"/>
    </row>
    <row r="29" spans="1:8" x14ac:dyDescent="0.15">
      <c r="A29" s="16"/>
      <c r="B29" s="18" t="s">
        <v>890</v>
      </c>
      <c r="C29" s="13" t="s">
        <v>96</v>
      </c>
      <c r="D29" s="13" t="s">
        <v>97</v>
      </c>
      <c r="E29" s="13" t="s">
        <v>869</v>
      </c>
      <c r="F29" s="13">
        <v>9000000</v>
      </c>
      <c r="G29" s="14">
        <v>8853.43</v>
      </c>
      <c r="H29" s="15">
        <v>12.2</v>
      </c>
    </row>
    <row r="30" spans="1:8" x14ac:dyDescent="0.15">
      <c r="A30" s="16"/>
      <c r="B30" s="18" t="s">
        <v>890</v>
      </c>
      <c r="C30" s="13" t="s">
        <v>53</v>
      </c>
      <c r="D30" s="13" t="s">
        <v>54</v>
      </c>
      <c r="E30" s="13" t="s">
        <v>869</v>
      </c>
      <c r="F30" s="13">
        <v>7500000</v>
      </c>
      <c r="G30" s="14">
        <v>7400.67</v>
      </c>
      <c r="H30" s="15">
        <v>10.199999999999999</v>
      </c>
    </row>
    <row r="31" spans="1:8" ht="9.75" thickBot="1" x14ac:dyDescent="0.2">
      <c r="A31" s="16"/>
      <c r="B31" s="13"/>
      <c r="C31" s="13"/>
      <c r="D31" s="13"/>
      <c r="E31" s="7" t="s">
        <v>855</v>
      </c>
      <c r="F31" s="13"/>
      <c r="G31" s="19">
        <v>16254.1</v>
      </c>
      <c r="H31" s="20">
        <v>22.4</v>
      </c>
    </row>
    <row r="32" spans="1:8" ht="9.75" thickTop="1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/>
      <c r="B33" s="18" t="s">
        <v>967</v>
      </c>
      <c r="C33" s="13" t="s">
        <v>968</v>
      </c>
      <c r="D33" s="13"/>
      <c r="E33" s="13" t="s">
        <v>967</v>
      </c>
      <c r="F33" s="13"/>
      <c r="G33" s="14">
        <v>850</v>
      </c>
      <c r="H33" s="15">
        <v>1.17</v>
      </c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21" t="s">
        <v>897</v>
      </c>
      <c r="B35" s="13"/>
      <c r="C35" s="13"/>
      <c r="D35" s="13"/>
      <c r="E35" s="13"/>
      <c r="F35" s="13"/>
      <c r="G35" s="22">
        <v>2852.98</v>
      </c>
      <c r="H35" s="23">
        <v>3.94</v>
      </c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ht="9.75" thickBot="1" x14ac:dyDescent="0.2">
      <c r="A37" s="16"/>
      <c r="B37" s="13"/>
      <c r="C37" s="13"/>
      <c r="D37" s="13"/>
      <c r="E37" s="7" t="s">
        <v>898</v>
      </c>
      <c r="F37" s="13"/>
      <c r="G37" s="19">
        <v>72578</v>
      </c>
      <c r="H37" s="20">
        <v>100</v>
      </c>
    </row>
    <row r="38" spans="1:8" ht="9.75" thickTop="1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24" t="s">
        <v>899</v>
      </c>
      <c r="B39" s="13"/>
      <c r="C39" s="13"/>
      <c r="D39" s="13"/>
      <c r="E39" s="13"/>
      <c r="F39" s="13"/>
      <c r="G39" s="14"/>
      <c r="H39" s="15"/>
    </row>
    <row r="40" spans="1:8" x14ac:dyDescent="0.15">
      <c r="A40" s="16">
        <v>1</v>
      </c>
      <c r="B40" s="13" t="s">
        <v>121</v>
      </c>
      <c r="C40" s="13"/>
      <c r="D40" s="13"/>
      <c r="E40" s="13"/>
      <c r="F40" s="13"/>
      <c r="G40" s="14"/>
      <c r="H40" s="15"/>
    </row>
    <row r="41" spans="1:8" x14ac:dyDescent="0.15">
      <c r="A41" s="16"/>
      <c r="B41" s="13"/>
      <c r="C41" s="13"/>
      <c r="D41" s="13"/>
      <c r="E41" s="13"/>
      <c r="F41" s="13"/>
      <c r="G41" s="14"/>
      <c r="H41" s="15"/>
    </row>
    <row r="42" spans="1:8" x14ac:dyDescent="0.15">
      <c r="A42" s="16">
        <v>2</v>
      </c>
      <c r="B42" s="13" t="s">
        <v>901</v>
      </c>
      <c r="C42" s="13"/>
      <c r="D42" s="13"/>
      <c r="E42" s="13"/>
      <c r="F42" s="13"/>
      <c r="G42" s="14"/>
      <c r="H42" s="15"/>
    </row>
    <row r="43" spans="1:8" x14ac:dyDescent="0.15">
      <c r="A43" s="16"/>
      <c r="B43" s="13"/>
      <c r="C43" s="13"/>
      <c r="D43" s="13"/>
      <c r="E43" s="13"/>
      <c r="F43" s="13"/>
      <c r="G43" s="14"/>
      <c r="H43" s="15"/>
    </row>
    <row r="44" spans="1:8" x14ac:dyDescent="0.15">
      <c r="A44" s="16">
        <v>3</v>
      </c>
      <c r="B44" s="13" t="s">
        <v>902</v>
      </c>
      <c r="C44" s="13"/>
      <c r="D44" s="13"/>
      <c r="E44" s="13"/>
      <c r="F44" s="13"/>
      <c r="G44" s="14"/>
      <c r="H44" s="15"/>
    </row>
    <row r="45" spans="1:8" x14ac:dyDescent="0.15">
      <c r="A45" s="16"/>
      <c r="B45" s="13" t="s">
        <v>903</v>
      </c>
      <c r="C45" s="13"/>
      <c r="D45" s="13"/>
      <c r="E45" s="13"/>
      <c r="F45" s="13"/>
      <c r="G45" s="14"/>
      <c r="H45" s="15"/>
    </row>
    <row r="46" spans="1:8" x14ac:dyDescent="0.15">
      <c r="A46" s="16"/>
      <c r="B46" s="13" t="s">
        <v>904</v>
      </c>
      <c r="C46" s="13"/>
      <c r="D46" s="13"/>
      <c r="E46" s="13"/>
      <c r="F46" s="13"/>
      <c r="G46" s="14"/>
      <c r="H46" s="15"/>
    </row>
    <row r="47" spans="1:8" x14ac:dyDescent="0.15">
      <c r="A47" s="25"/>
      <c r="B47" s="26"/>
      <c r="C47" s="26"/>
      <c r="D47" s="26"/>
      <c r="E47" s="26"/>
      <c r="F47" s="26"/>
      <c r="G47" s="27"/>
      <c r="H47" s="28"/>
    </row>
  </sheetData>
  <mergeCells count="8">
    <mergeCell ref="B16:C16"/>
    <mergeCell ref="A21:C21"/>
    <mergeCell ref="B22:C22"/>
    <mergeCell ref="B28:C28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70"/>
  <sheetViews>
    <sheetView workbookViewId="0">
      <selection activeCell="C14" sqref="C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56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0.11</v>
      </c>
      <c r="C6" s="13" t="s">
        <v>57</v>
      </c>
      <c r="D6" s="13" t="s">
        <v>58</v>
      </c>
      <c r="E6" s="13" t="s">
        <v>59</v>
      </c>
      <c r="F6" s="13">
        <v>959</v>
      </c>
      <c r="G6" s="14">
        <v>9590.08</v>
      </c>
      <c r="H6" s="15">
        <v>4.18</v>
      </c>
    </row>
    <row r="7" spans="1:8" x14ac:dyDescent="0.15">
      <c r="A7" s="16"/>
      <c r="B7" s="17">
        <v>0.11</v>
      </c>
      <c r="C7" s="13" t="s">
        <v>1380</v>
      </c>
      <c r="D7" s="13" t="s">
        <v>60</v>
      </c>
      <c r="E7" s="13" t="s">
        <v>61</v>
      </c>
      <c r="F7" s="13">
        <v>750</v>
      </c>
      <c r="G7" s="14">
        <v>7468.16</v>
      </c>
      <c r="H7" s="15">
        <v>3.25</v>
      </c>
    </row>
    <row r="8" spans="1:8" x14ac:dyDescent="0.15">
      <c r="A8" s="16"/>
      <c r="B8" s="17">
        <v>0.10299999999999999</v>
      </c>
      <c r="C8" s="13" t="s">
        <v>792</v>
      </c>
      <c r="D8" s="13" t="s">
        <v>62</v>
      </c>
      <c r="E8" s="13" t="s">
        <v>794</v>
      </c>
      <c r="F8" s="13">
        <v>500</v>
      </c>
      <c r="G8" s="14">
        <v>4986.58</v>
      </c>
      <c r="H8" s="15">
        <v>2.17</v>
      </c>
    </row>
    <row r="9" spans="1:8" x14ac:dyDescent="0.15">
      <c r="A9" s="16"/>
      <c r="B9" s="17">
        <v>0.108</v>
      </c>
      <c r="C9" s="13" t="s">
        <v>63</v>
      </c>
      <c r="D9" s="13" t="s">
        <v>64</v>
      </c>
      <c r="E9" s="13" t="s">
        <v>794</v>
      </c>
      <c r="F9" s="13">
        <v>200</v>
      </c>
      <c r="G9" s="14">
        <v>2002.57</v>
      </c>
      <c r="H9" s="15">
        <v>0.87</v>
      </c>
    </row>
    <row r="10" spans="1:8" x14ac:dyDescent="0.15">
      <c r="A10" s="16"/>
      <c r="B10" s="17">
        <v>9.7500000000000003E-2</v>
      </c>
      <c r="C10" s="13" t="s">
        <v>804</v>
      </c>
      <c r="D10" s="13" t="s">
        <v>805</v>
      </c>
      <c r="E10" s="13" t="s">
        <v>806</v>
      </c>
      <c r="F10" s="13">
        <v>160</v>
      </c>
      <c r="G10" s="14">
        <v>1592.24</v>
      </c>
      <c r="H10" s="15">
        <v>0.69</v>
      </c>
    </row>
    <row r="11" spans="1:8" x14ac:dyDescent="0.15">
      <c r="A11" s="16"/>
      <c r="B11" s="17">
        <v>0.10100000000000001</v>
      </c>
      <c r="C11" s="13" t="s">
        <v>849</v>
      </c>
      <c r="D11" s="13" t="s">
        <v>65</v>
      </c>
      <c r="E11" s="13" t="s">
        <v>794</v>
      </c>
      <c r="F11" s="13">
        <v>150</v>
      </c>
      <c r="G11" s="14">
        <v>1500.44</v>
      </c>
      <c r="H11" s="15">
        <v>0.65</v>
      </c>
    </row>
    <row r="12" spans="1:8" x14ac:dyDescent="0.15">
      <c r="A12" s="16"/>
      <c r="B12" s="17">
        <v>9.9599999999999994E-2</v>
      </c>
      <c r="C12" s="13" t="s">
        <v>828</v>
      </c>
      <c r="D12" s="13" t="s">
        <v>66</v>
      </c>
      <c r="E12" s="13" t="s">
        <v>811</v>
      </c>
      <c r="F12" s="13">
        <v>100</v>
      </c>
      <c r="G12" s="14">
        <v>999.94</v>
      </c>
      <c r="H12" s="15">
        <v>0.44</v>
      </c>
    </row>
    <row r="13" spans="1:8" x14ac:dyDescent="0.15">
      <c r="A13" s="16"/>
      <c r="B13" s="17">
        <v>9.1999999999999998E-2</v>
      </c>
      <c r="C13" s="13" t="s">
        <v>833</v>
      </c>
      <c r="D13" s="13" t="s">
        <v>834</v>
      </c>
      <c r="E13" s="13" t="s">
        <v>760</v>
      </c>
      <c r="F13" s="13">
        <v>100</v>
      </c>
      <c r="G13" s="14">
        <v>999.73</v>
      </c>
      <c r="H13" s="15">
        <v>0.44</v>
      </c>
    </row>
    <row r="14" spans="1:8" x14ac:dyDescent="0.15">
      <c r="A14" s="16"/>
      <c r="B14" s="17">
        <v>0.10249999999999999</v>
      </c>
      <c r="C14" s="13" t="s">
        <v>792</v>
      </c>
      <c r="D14" s="13" t="s">
        <v>67</v>
      </c>
      <c r="E14" s="13" t="s">
        <v>794</v>
      </c>
      <c r="F14" s="13">
        <v>100</v>
      </c>
      <c r="G14" s="14">
        <v>998.74</v>
      </c>
      <c r="H14" s="15">
        <v>0.43</v>
      </c>
    </row>
    <row r="15" spans="1:8" x14ac:dyDescent="0.15">
      <c r="A15" s="16"/>
      <c r="B15" s="17">
        <v>0.1077</v>
      </c>
      <c r="C15" s="13" t="s">
        <v>908</v>
      </c>
      <c r="D15" s="13" t="s">
        <v>68</v>
      </c>
      <c r="E15" s="13" t="s">
        <v>806</v>
      </c>
      <c r="F15" s="13">
        <v>50</v>
      </c>
      <c r="G15" s="14">
        <v>499.67</v>
      </c>
      <c r="H15" s="15">
        <v>0.22</v>
      </c>
    </row>
    <row r="16" spans="1:8" x14ac:dyDescent="0.15">
      <c r="A16" s="16"/>
      <c r="B16" s="17">
        <v>7.9500000000000001E-2</v>
      </c>
      <c r="C16" s="13" t="s">
        <v>819</v>
      </c>
      <c r="D16" s="13" t="s">
        <v>69</v>
      </c>
      <c r="E16" s="13" t="s">
        <v>760</v>
      </c>
      <c r="F16" s="13">
        <v>50</v>
      </c>
      <c r="G16" s="14">
        <v>496.5</v>
      </c>
      <c r="H16" s="15">
        <v>0.22</v>
      </c>
    </row>
    <row r="17" spans="1:8" x14ac:dyDescent="0.15">
      <c r="A17" s="16"/>
      <c r="B17" s="17">
        <v>0.115</v>
      </c>
      <c r="C17" s="13" t="s">
        <v>792</v>
      </c>
      <c r="D17" s="13" t="s">
        <v>930</v>
      </c>
      <c r="E17" s="13" t="s">
        <v>854</v>
      </c>
      <c r="F17" s="13">
        <v>100</v>
      </c>
      <c r="G17" s="14">
        <v>100.77</v>
      </c>
      <c r="H17" s="15">
        <v>0.04</v>
      </c>
    </row>
    <row r="18" spans="1:8" ht="9.75" thickBot="1" x14ac:dyDescent="0.2">
      <c r="A18" s="16"/>
      <c r="B18" s="13"/>
      <c r="C18" s="13"/>
      <c r="D18" s="13"/>
      <c r="E18" s="7" t="s">
        <v>855</v>
      </c>
      <c r="F18" s="13"/>
      <c r="G18" s="19">
        <v>31235.42</v>
      </c>
      <c r="H18" s="20">
        <v>13.6</v>
      </c>
    </row>
    <row r="19" spans="1:8" ht="13.5" thickTop="1" x14ac:dyDescent="0.2">
      <c r="A19" s="16"/>
      <c r="B19" s="141" t="s">
        <v>856</v>
      </c>
      <c r="C19" s="142"/>
      <c r="D19" s="13"/>
      <c r="E19" s="13"/>
      <c r="F19" s="13"/>
      <c r="G19" s="14"/>
      <c r="H19" s="15"/>
    </row>
    <row r="20" spans="1:8" x14ac:dyDescent="0.15">
      <c r="A20" s="16"/>
      <c r="B20" s="17">
        <v>0.11</v>
      </c>
      <c r="C20" s="13" t="s">
        <v>70</v>
      </c>
      <c r="D20" s="13" t="s">
        <v>71</v>
      </c>
      <c r="E20" s="13" t="s">
        <v>806</v>
      </c>
      <c r="F20" s="13">
        <v>100</v>
      </c>
      <c r="G20" s="14">
        <v>10003.91</v>
      </c>
      <c r="H20" s="15">
        <v>4.3600000000000003</v>
      </c>
    </row>
    <row r="21" spans="1:8" x14ac:dyDescent="0.15">
      <c r="A21" s="16"/>
      <c r="B21" s="17">
        <v>9.7500000000000003E-2</v>
      </c>
      <c r="C21" s="13" t="s">
        <v>72</v>
      </c>
      <c r="D21" s="13" t="s">
        <v>73</v>
      </c>
      <c r="E21" s="13" t="s">
        <v>778</v>
      </c>
      <c r="F21" s="13">
        <v>300</v>
      </c>
      <c r="G21" s="14">
        <v>2964.88</v>
      </c>
      <c r="H21" s="15">
        <v>1.29</v>
      </c>
    </row>
    <row r="22" spans="1:8" x14ac:dyDescent="0.15">
      <c r="A22" s="16"/>
      <c r="B22" s="17">
        <v>9.9000000000000005E-2</v>
      </c>
      <c r="C22" s="13" t="s">
        <v>72</v>
      </c>
      <c r="D22" s="13" t="s">
        <v>74</v>
      </c>
      <c r="E22" s="13" t="s">
        <v>778</v>
      </c>
      <c r="F22" s="13">
        <v>250</v>
      </c>
      <c r="G22" s="14">
        <v>2473.36</v>
      </c>
      <c r="H22" s="15">
        <v>1.08</v>
      </c>
    </row>
    <row r="23" spans="1:8" x14ac:dyDescent="0.15">
      <c r="A23" s="16"/>
      <c r="B23" s="17">
        <v>9.4799999999999995E-2</v>
      </c>
      <c r="C23" s="13" t="s">
        <v>72</v>
      </c>
      <c r="D23" s="13" t="s">
        <v>75</v>
      </c>
      <c r="E23" s="13" t="s">
        <v>778</v>
      </c>
      <c r="F23" s="13">
        <v>230</v>
      </c>
      <c r="G23" s="14">
        <v>2237.36</v>
      </c>
      <c r="H23" s="15">
        <v>0.97</v>
      </c>
    </row>
    <row r="24" spans="1:8" ht="9.75" thickBot="1" x14ac:dyDescent="0.2">
      <c r="A24" s="16"/>
      <c r="B24" s="13"/>
      <c r="C24" s="13"/>
      <c r="D24" s="13"/>
      <c r="E24" s="7" t="s">
        <v>855</v>
      </c>
      <c r="F24" s="13"/>
      <c r="G24" s="19">
        <v>17679.509999999998</v>
      </c>
      <c r="H24" s="20">
        <v>7.7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ht="12.75" x14ac:dyDescent="0.2">
      <c r="A26" s="157" t="s">
        <v>880</v>
      </c>
      <c r="B26" s="142"/>
      <c r="C26" s="142"/>
      <c r="D26" s="13"/>
      <c r="E26" s="13"/>
      <c r="F26" s="13"/>
      <c r="G26" s="14"/>
      <c r="H26" s="15"/>
    </row>
    <row r="27" spans="1:8" ht="12.75" x14ac:dyDescent="0.2">
      <c r="A27" s="16"/>
      <c r="B27" s="144" t="s">
        <v>881</v>
      </c>
      <c r="C27" s="142"/>
      <c r="D27" s="13"/>
      <c r="E27" s="13"/>
      <c r="F27" s="13"/>
      <c r="G27" s="14"/>
      <c r="H27" s="15"/>
    </row>
    <row r="28" spans="1:8" x14ac:dyDescent="0.15">
      <c r="A28" s="16"/>
      <c r="B28" s="18" t="s">
        <v>882</v>
      </c>
      <c r="C28" s="13" t="s">
        <v>819</v>
      </c>
      <c r="D28" s="13" t="s">
        <v>885</v>
      </c>
      <c r="E28" s="13" t="s">
        <v>886</v>
      </c>
      <c r="F28" s="13">
        <v>4500</v>
      </c>
      <c r="G28" s="14">
        <v>21560.15</v>
      </c>
      <c r="H28" s="15">
        <v>9.39</v>
      </c>
    </row>
    <row r="29" spans="1:8" x14ac:dyDescent="0.15">
      <c r="A29" s="16"/>
      <c r="B29" s="18" t="s">
        <v>882</v>
      </c>
      <c r="C29" s="13" t="s">
        <v>1326</v>
      </c>
      <c r="D29" s="13" t="s">
        <v>76</v>
      </c>
      <c r="E29" s="13" t="s">
        <v>939</v>
      </c>
      <c r="F29" s="13">
        <v>2100</v>
      </c>
      <c r="G29" s="14">
        <v>10328.469999999999</v>
      </c>
      <c r="H29" s="15">
        <v>4.5</v>
      </c>
    </row>
    <row r="30" spans="1:8" x14ac:dyDescent="0.15">
      <c r="A30" s="16"/>
      <c r="B30" s="18" t="s">
        <v>936</v>
      </c>
      <c r="C30" s="13" t="s">
        <v>940</v>
      </c>
      <c r="D30" s="13" t="s">
        <v>77</v>
      </c>
      <c r="E30" s="13" t="s">
        <v>939</v>
      </c>
      <c r="F30" s="13">
        <v>10000</v>
      </c>
      <c r="G30" s="14">
        <v>9605.16</v>
      </c>
      <c r="H30" s="15">
        <v>4.18</v>
      </c>
    </row>
    <row r="31" spans="1:8" x14ac:dyDescent="0.15">
      <c r="A31" s="16"/>
      <c r="B31" s="18" t="s">
        <v>936</v>
      </c>
      <c r="C31" s="13" t="s">
        <v>937</v>
      </c>
      <c r="D31" s="13" t="s">
        <v>938</v>
      </c>
      <c r="E31" s="13" t="s">
        <v>939</v>
      </c>
      <c r="F31" s="13">
        <v>10000</v>
      </c>
      <c r="G31" s="14">
        <v>9190.7900000000009</v>
      </c>
      <c r="H31" s="15">
        <v>4</v>
      </c>
    </row>
    <row r="32" spans="1:8" x14ac:dyDescent="0.15">
      <c r="A32" s="16"/>
      <c r="B32" s="18" t="s">
        <v>882</v>
      </c>
      <c r="C32" s="13" t="s">
        <v>819</v>
      </c>
      <c r="D32" s="13" t="s">
        <v>78</v>
      </c>
      <c r="E32" s="13" t="s">
        <v>886</v>
      </c>
      <c r="F32" s="13">
        <v>1880</v>
      </c>
      <c r="G32" s="14">
        <v>8634.11</v>
      </c>
      <c r="H32" s="15">
        <v>3.76</v>
      </c>
    </row>
    <row r="33" spans="1:8" x14ac:dyDescent="0.15">
      <c r="A33" s="16"/>
      <c r="B33" s="18" t="s">
        <v>882</v>
      </c>
      <c r="C33" s="13" t="s">
        <v>79</v>
      </c>
      <c r="D33" s="13" t="s">
        <v>80</v>
      </c>
      <c r="E33" s="13" t="s">
        <v>886</v>
      </c>
      <c r="F33" s="13">
        <v>1000</v>
      </c>
      <c r="G33" s="14">
        <v>4939.3</v>
      </c>
      <c r="H33" s="15">
        <v>2.15</v>
      </c>
    </row>
    <row r="34" spans="1:8" x14ac:dyDescent="0.15">
      <c r="A34" s="16"/>
      <c r="B34" s="18" t="s">
        <v>882</v>
      </c>
      <c r="C34" s="13" t="s">
        <v>913</v>
      </c>
      <c r="D34" s="13" t="s">
        <v>81</v>
      </c>
      <c r="E34" s="13" t="s">
        <v>939</v>
      </c>
      <c r="F34" s="13">
        <v>1000</v>
      </c>
      <c r="G34" s="14">
        <v>4901.5600000000004</v>
      </c>
      <c r="H34" s="15">
        <v>2.13</v>
      </c>
    </row>
    <row r="35" spans="1:8" x14ac:dyDescent="0.15">
      <c r="A35" s="16"/>
      <c r="B35" s="18" t="s">
        <v>936</v>
      </c>
      <c r="C35" s="13" t="s">
        <v>82</v>
      </c>
      <c r="D35" s="13" t="s">
        <v>83</v>
      </c>
      <c r="E35" s="13" t="s">
        <v>84</v>
      </c>
      <c r="F35" s="13">
        <v>2400</v>
      </c>
      <c r="G35" s="14">
        <v>2365.5300000000002</v>
      </c>
      <c r="H35" s="15">
        <v>1.03</v>
      </c>
    </row>
    <row r="36" spans="1:8" x14ac:dyDescent="0.15">
      <c r="A36" s="16"/>
      <c r="B36" s="18" t="s">
        <v>882</v>
      </c>
      <c r="C36" s="13" t="s">
        <v>85</v>
      </c>
      <c r="D36" s="13" t="s">
        <v>86</v>
      </c>
      <c r="E36" s="13" t="s">
        <v>939</v>
      </c>
      <c r="F36" s="13">
        <v>400</v>
      </c>
      <c r="G36" s="14">
        <v>1972.25</v>
      </c>
      <c r="H36" s="15">
        <v>0.86</v>
      </c>
    </row>
    <row r="37" spans="1:8" x14ac:dyDescent="0.15">
      <c r="A37" s="16"/>
      <c r="B37" s="18" t="s">
        <v>882</v>
      </c>
      <c r="C37" s="13" t="s">
        <v>908</v>
      </c>
      <c r="D37" s="13" t="s">
        <v>87</v>
      </c>
      <c r="E37" s="13" t="s">
        <v>886</v>
      </c>
      <c r="F37" s="13">
        <v>300</v>
      </c>
      <c r="G37" s="14">
        <v>1401.91</v>
      </c>
      <c r="H37" s="15">
        <v>0.61</v>
      </c>
    </row>
    <row r="38" spans="1:8" x14ac:dyDescent="0.15">
      <c r="A38" s="16"/>
      <c r="B38" s="18" t="s">
        <v>882</v>
      </c>
      <c r="C38" s="13" t="s">
        <v>88</v>
      </c>
      <c r="D38" s="13" t="s">
        <v>89</v>
      </c>
      <c r="E38" s="13" t="s">
        <v>886</v>
      </c>
      <c r="F38" s="13">
        <v>260</v>
      </c>
      <c r="G38" s="14">
        <v>1211.53</v>
      </c>
      <c r="H38" s="15">
        <v>0.53</v>
      </c>
    </row>
    <row r="39" spans="1:8" x14ac:dyDescent="0.15">
      <c r="A39" s="16"/>
      <c r="B39" s="18" t="s">
        <v>936</v>
      </c>
      <c r="C39" s="13" t="s">
        <v>90</v>
      </c>
      <c r="D39" s="13" t="s">
        <v>91</v>
      </c>
      <c r="E39" s="13" t="s">
        <v>886</v>
      </c>
      <c r="F39" s="13">
        <v>500</v>
      </c>
      <c r="G39" s="14">
        <v>494.53</v>
      </c>
      <c r="H39" s="15">
        <v>0.22</v>
      </c>
    </row>
    <row r="40" spans="1:8" x14ac:dyDescent="0.15">
      <c r="A40" s="16"/>
      <c r="B40" s="18" t="s">
        <v>936</v>
      </c>
      <c r="C40" s="13" t="s">
        <v>978</v>
      </c>
      <c r="D40" s="13" t="s">
        <v>92</v>
      </c>
      <c r="E40" s="13" t="s">
        <v>939</v>
      </c>
      <c r="F40" s="13">
        <v>500</v>
      </c>
      <c r="G40" s="14">
        <v>490.43</v>
      </c>
      <c r="H40" s="15">
        <v>0.21</v>
      </c>
    </row>
    <row r="41" spans="1:8" x14ac:dyDescent="0.15">
      <c r="A41" s="16"/>
      <c r="B41" s="18" t="s">
        <v>882</v>
      </c>
      <c r="C41" s="13" t="s">
        <v>839</v>
      </c>
      <c r="D41" s="13" t="s">
        <v>93</v>
      </c>
      <c r="E41" s="13" t="s">
        <v>939</v>
      </c>
      <c r="F41" s="13">
        <v>100</v>
      </c>
      <c r="G41" s="14">
        <v>466.43</v>
      </c>
      <c r="H41" s="15">
        <v>0.2</v>
      </c>
    </row>
    <row r="42" spans="1:8" x14ac:dyDescent="0.15">
      <c r="A42" s="16"/>
      <c r="B42" s="18" t="s">
        <v>936</v>
      </c>
      <c r="C42" s="13" t="s">
        <v>978</v>
      </c>
      <c r="D42" s="13" t="s">
        <v>94</v>
      </c>
      <c r="E42" s="13" t="s">
        <v>939</v>
      </c>
      <c r="F42" s="13">
        <v>350</v>
      </c>
      <c r="G42" s="14">
        <v>343.7</v>
      </c>
      <c r="H42" s="15">
        <v>0.15</v>
      </c>
    </row>
    <row r="43" spans="1:8" ht="9.75" thickBot="1" x14ac:dyDescent="0.2">
      <c r="A43" s="16"/>
      <c r="B43" s="13"/>
      <c r="C43" s="13"/>
      <c r="D43" s="13"/>
      <c r="E43" s="7" t="s">
        <v>855</v>
      </c>
      <c r="F43" s="13"/>
      <c r="G43" s="19">
        <v>77905.850000000006</v>
      </c>
      <c r="H43" s="20">
        <v>33.92</v>
      </c>
    </row>
    <row r="44" spans="1:8" ht="13.5" thickTop="1" x14ac:dyDescent="0.2">
      <c r="A44" s="16"/>
      <c r="B44" s="144" t="s">
        <v>960</v>
      </c>
      <c r="C44" s="142"/>
      <c r="D44" s="13"/>
      <c r="E44" s="13"/>
      <c r="F44" s="13"/>
      <c r="G44" s="14"/>
      <c r="H44" s="15"/>
    </row>
    <row r="45" spans="1:8" x14ac:dyDescent="0.15">
      <c r="A45" s="16"/>
      <c r="B45" s="18" t="s">
        <v>890</v>
      </c>
      <c r="C45" s="13" t="s">
        <v>95</v>
      </c>
      <c r="D45" s="13" t="s">
        <v>894</v>
      </c>
      <c r="E45" s="13" t="s">
        <v>869</v>
      </c>
      <c r="F45" s="13">
        <v>32500000</v>
      </c>
      <c r="G45" s="14">
        <v>31869.18</v>
      </c>
      <c r="H45" s="15">
        <v>13.88</v>
      </c>
    </row>
    <row r="46" spans="1:8" x14ac:dyDescent="0.15">
      <c r="A46" s="16"/>
      <c r="B46" s="18" t="s">
        <v>890</v>
      </c>
      <c r="C46" s="13" t="s">
        <v>96</v>
      </c>
      <c r="D46" s="13" t="s">
        <v>97</v>
      </c>
      <c r="E46" s="13" t="s">
        <v>869</v>
      </c>
      <c r="F46" s="13">
        <v>29737000</v>
      </c>
      <c r="G46" s="14">
        <v>29252.7</v>
      </c>
      <c r="H46" s="15">
        <v>12.74</v>
      </c>
    </row>
    <row r="47" spans="1:8" x14ac:dyDescent="0.15">
      <c r="A47" s="16"/>
      <c r="B47" s="18" t="s">
        <v>890</v>
      </c>
      <c r="C47" s="13" t="s">
        <v>98</v>
      </c>
      <c r="D47" s="13" t="s">
        <v>99</v>
      </c>
      <c r="E47" s="13" t="s">
        <v>869</v>
      </c>
      <c r="F47" s="13">
        <v>12520000</v>
      </c>
      <c r="G47" s="14">
        <v>12335.78</v>
      </c>
      <c r="H47" s="15">
        <v>5.37</v>
      </c>
    </row>
    <row r="48" spans="1:8" x14ac:dyDescent="0.15">
      <c r="A48" s="16"/>
      <c r="B48" s="18" t="s">
        <v>890</v>
      </c>
      <c r="C48" s="13" t="s">
        <v>100</v>
      </c>
      <c r="D48" s="13" t="s">
        <v>896</v>
      </c>
      <c r="E48" s="13" t="s">
        <v>869</v>
      </c>
      <c r="F48" s="13">
        <v>12500000</v>
      </c>
      <c r="G48" s="14">
        <v>12276.85</v>
      </c>
      <c r="H48" s="15">
        <v>5.35</v>
      </c>
    </row>
    <row r="49" spans="1:8" x14ac:dyDescent="0.15">
      <c r="A49" s="16"/>
      <c r="B49" s="18" t="s">
        <v>890</v>
      </c>
      <c r="C49" s="13" t="s">
        <v>53</v>
      </c>
      <c r="D49" s="13" t="s">
        <v>54</v>
      </c>
      <c r="E49" s="13" t="s">
        <v>869</v>
      </c>
      <c r="F49" s="13">
        <v>6065500</v>
      </c>
      <c r="G49" s="14">
        <v>5985.17</v>
      </c>
      <c r="H49" s="15">
        <v>2.61</v>
      </c>
    </row>
    <row r="50" spans="1:8" x14ac:dyDescent="0.15">
      <c r="A50" s="16"/>
      <c r="B50" s="18" t="s">
        <v>890</v>
      </c>
      <c r="C50" s="13" t="s">
        <v>965</v>
      </c>
      <c r="D50" s="13" t="s">
        <v>966</v>
      </c>
      <c r="E50" s="13" t="s">
        <v>869</v>
      </c>
      <c r="F50" s="13">
        <v>3800000</v>
      </c>
      <c r="G50" s="14">
        <v>3774.44</v>
      </c>
      <c r="H50" s="15">
        <v>1.64</v>
      </c>
    </row>
    <row r="51" spans="1:8" x14ac:dyDescent="0.15">
      <c r="A51" s="16"/>
      <c r="B51" s="18" t="s">
        <v>890</v>
      </c>
      <c r="C51" s="13" t="s">
        <v>101</v>
      </c>
      <c r="D51" s="13" t="s">
        <v>102</v>
      </c>
      <c r="E51" s="13" t="s">
        <v>869</v>
      </c>
      <c r="F51" s="13">
        <v>2500000</v>
      </c>
      <c r="G51" s="14">
        <v>2487.3000000000002</v>
      </c>
      <c r="H51" s="15">
        <v>1.08</v>
      </c>
    </row>
    <row r="52" spans="1:8" x14ac:dyDescent="0.15">
      <c r="A52" s="16"/>
      <c r="B52" s="18" t="s">
        <v>890</v>
      </c>
      <c r="C52" s="13" t="s">
        <v>103</v>
      </c>
      <c r="D52" s="13" t="s">
        <v>52</v>
      </c>
      <c r="E52" s="13" t="s">
        <v>869</v>
      </c>
      <c r="F52" s="13">
        <v>2500000</v>
      </c>
      <c r="G52" s="14">
        <v>2463.2199999999998</v>
      </c>
      <c r="H52" s="15">
        <v>1.07</v>
      </c>
    </row>
    <row r="53" spans="1:8" x14ac:dyDescent="0.15">
      <c r="A53" s="16"/>
      <c r="B53" s="18" t="s">
        <v>890</v>
      </c>
      <c r="C53" s="13" t="s">
        <v>961</v>
      </c>
      <c r="D53" s="13" t="s">
        <v>962</v>
      </c>
      <c r="E53" s="13" t="s">
        <v>869</v>
      </c>
      <c r="F53" s="13">
        <v>1000000</v>
      </c>
      <c r="G53" s="14">
        <v>993.45</v>
      </c>
      <c r="H53" s="15">
        <v>0.43</v>
      </c>
    </row>
    <row r="54" spans="1:8" x14ac:dyDescent="0.15">
      <c r="A54" s="16"/>
      <c r="B54" s="18" t="s">
        <v>890</v>
      </c>
      <c r="C54" s="13" t="s">
        <v>104</v>
      </c>
      <c r="D54" s="13" t="s">
        <v>892</v>
      </c>
      <c r="E54" s="13" t="s">
        <v>869</v>
      </c>
      <c r="F54" s="13">
        <v>1000000</v>
      </c>
      <c r="G54" s="14">
        <v>980.59</v>
      </c>
      <c r="H54" s="15">
        <v>0.43</v>
      </c>
    </row>
    <row r="55" spans="1:8" ht="9.75" thickBot="1" x14ac:dyDescent="0.2">
      <c r="A55" s="16"/>
      <c r="B55" s="13"/>
      <c r="C55" s="13"/>
      <c r="D55" s="13"/>
      <c r="E55" s="7" t="s">
        <v>855</v>
      </c>
      <c r="F55" s="13"/>
      <c r="G55" s="19">
        <v>102418.68</v>
      </c>
      <c r="H55" s="20">
        <v>44.6</v>
      </c>
    </row>
    <row r="56" spans="1:8" ht="9.75" thickTop="1" x14ac:dyDescent="0.15">
      <c r="A56" s="16"/>
      <c r="B56" s="13"/>
      <c r="C56" s="13"/>
      <c r="D56" s="13"/>
      <c r="E56" s="13"/>
      <c r="F56" s="13"/>
      <c r="G56" s="14"/>
      <c r="H56" s="15"/>
    </row>
    <row r="57" spans="1:8" x14ac:dyDescent="0.15">
      <c r="A57" s="16"/>
      <c r="B57" s="18" t="s">
        <v>967</v>
      </c>
      <c r="C57" s="13" t="s">
        <v>968</v>
      </c>
      <c r="D57" s="13"/>
      <c r="E57" s="13" t="s">
        <v>967</v>
      </c>
      <c r="F57" s="13"/>
      <c r="G57" s="14">
        <v>500</v>
      </c>
      <c r="H57" s="15">
        <v>0.22</v>
      </c>
    </row>
    <row r="58" spans="1:8" x14ac:dyDescent="0.15">
      <c r="A58" s="16"/>
      <c r="B58" s="13"/>
      <c r="C58" s="13"/>
      <c r="D58" s="13"/>
      <c r="E58" s="13"/>
      <c r="F58" s="13"/>
      <c r="G58" s="14"/>
      <c r="H58" s="15"/>
    </row>
    <row r="59" spans="1:8" x14ac:dyDescent="0.15">
      <c r="A59" s="21" t="s">
        <v>897</v>
      </c>
      <c r="B59" s="13"/>
      <c r="C59" s="13"/>
      <c r="D59" s="13"/>
      <c r="E59" s="13"/>
      <c r="F59" s="13"/>
      <c r="G59" s="82">
        <v>-105.18</v>
      </c>
      <c r="H59" s="83">
        <v>-0.04</v>
      </c>
    </row>
    <row r="60" spans="1:8" x14ac:dyDescent="0.15">
      <c r="A60" s="16"/>
      <c r="B60" s="13"/>
      <c r="C60" s="13"/>
      <c r="D60" s="13"/>
      <c r="E60" s="13"/>
      <c r="F60" s="13"/>
      <c r="G60" s="14"/>
      <c r="H60" s="15"/>
    </row>
    <row r="61" spans="1:8" ht="9.75" thickBot="1" x14ac:dyDescent="0.2">
      <c r="A61" s="16"/>
      <c r="B61" s="13"/>
      <c r="C61" s="13"/>
      <c r="D61" s="13"/>
      <c r="E61" s="7" t="s">
        <v>898</v>
      </c>
      <c r="F61" s="13"/>
      <c r="G61" s="19">
        <v>229634.28</v>
      </c>
      <c r="H61" s="20">
        <v>100</v>
      </c>
    </row>
    <row r="62" spans="1:8" ht="9.75" thickTop="1" x14ac:dyDescent="0.15">
      <c r="A62" s="24" t="s">
        <v>899</v>
      </c>
      <c r="B62" s="13"/>
      <c r="C62" s="13"/>
      <c r="D62" s="13"/>
      <c r="E62" s="13"/>
      <c r="F62" s="13"/>
      <c r="G62" s="14"/>
      <c r="H62" s="15"/>
    </row>
    <row r="63" spans="1:8" x14ac:dyDescent="0.15">
      <c r="A63" s="16">
        <v>1</v>
      </c>
      <c r="B63" s="13" t="s">
        <v>105</v>
      </c>
      <c r="C63" s="13"/>
      <c r="D63" s="13"/>
      <c r="E63" s="13"/>
      <c r="F63" s="13"/>
      <c r="G63" s="14"/>
      <c r="H63" s="15"/>
    </row>
    <row r="64" spans="1:8" x14ac:dyDescent="0.15">
      <c r="A64" s="16"/>
      <c r="B64" s="13"/>
      <c r="C64" s="13"/>
      <c r="D64" s="13"/>
      <c r="E64" s="13"/>
      <c r="F64" s="13"/>
      <c r="G64" s="14"/>
      <c r="H64" s="15"/>
    </row>
    <row r="65" spans="1:8" x14ac:dyDescent="0.15">
      <c r="A65" s="16">
        <v>2</v>
      </c>
      <c r="B65" s="13" t="s">
        <v>901</v>
      </c>
      <c r="C65" s="13"/>
      <c r="D65" s="13"/>
      <c r="E65" s="13"/>
      <c r="F65" s="13"/>
      <c r="G65" s="14"/>
      <c r="H65" s="15"/>
    </row>
    <row r="66" spans="1:8" x14ac:dyDescent="0.15">
      <c r="A66" s="16"/>
      <c r="B66" s="13"/>
      <c r="C66" s="13"/>
      <c r="D66" s="13"/>
      <c r="E66" s="13"/>
      <c r="F66" s="13"/>
      <c r="G66" s="14"/>
      <c r="H66" s="15"/>
    </row>
    <row r="67" spans="1:8" x14ac:dyDescent="0.15">
      <c r="A67" s="16">
        <v>3</v>
      </c>
      <c r="B67" s="13" t="s">
        <v>902</v>
      </c>
      <c r="C67" s="13"/>
      <c r="D67" s="13"/>
      <c r="E67" s="13"/>
      <c r="F67" s="13"/>
      <c r="G67" s="14"/>
      <c r="H67" s="15"/>
    </row>
    <row r="68" spans="1:8" x14ac:dyDescent="0.15">
      <c r="A68" s="16"/>
      <c r="B68" s="13" t="s">
        <v>903</v>
      </c>
      <c r="C68" s="13"/>
      <c r="D68" s="13"/>
      <c r="E68" s="13"/>
      <c r="F68" s="13"/>
      <c r="G68" s="14"/>
      <c r="H68" s="15"/>
    </row>
    <row r="69" spans="1:8" x14ac:dyDescent="0.15">
      <c r="A69" s="16"/>
      <c r="B69" s="13" t="s">
        <v>904</v>
      </c>
      <c r="C69" s="13"/>
      <c r="D69" s="13"/>
      <c r="E69" s="13"/>
      <c r="F69" s="13"/>
      <c r="G69" s="14"/>
      <c r="H69" s="15"/>
    </row>
    <row r="70" spans="1:8" x14ac:dyDescent="0.15">
      <c r="A70" s="25"/>
      <c r="B70" s="26"/>
      <c r="C70" s="26"/>
      <c r="D70" s="26"/>
      <c r="E70" s="26"/>
      <c r="F70" s="26"/>
      <c r="G70" s="27"/>
      <c r="H70" s="28"/>
    </row>
  </sheetData>
  <mergeCells count="8">
    <mergeCell ref="B27:C27"/>
    <mergeCell ref="B44:C44"/>
    <mergeCell ref="A2:C2"/>
    <mergeCell ref="A3:C3"/>
    <mergeCell ref="B4:C4"/>
    <mergeCell ref="B5:C5"/>
    <mergeCell ref="B19:C19"/>
    <mergeCell ref="A26:C2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49"/>
  <sheetViews>
    <sheetView workbookViewId="0">
      <selection activeCell="C33" sqref="C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29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81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0.1027</v>
      </c>
      <c r="C6" s="13" t="s">
        <v>849</v>
      </c>
      <c r="D6" s="13" t="s">
        <v>850</v>
      </c>
      <c r="E6" s="13" t="s">
        <v>851</v>
      </c>
      <c r="F6" s="13">
        <v>50</v>
      </c>
      <c r="G6" s="14">
        <v>500.04</v>
      </c>
      <c r="H6" s="15">
        <v>0.21</v>
      </c>
    </row>
    <row r="7" spans="1:8" ht="9.75" thickBot="1" x14ac:dyDescent="0.2">
      <c r="A7" s="16"/>
      <c r="B7" s="13"/>
      <c r="C7" s="13"/>
      <c r="D7" s="13"/>
      <c r="E7" s="7" t="s">
        <v>855</v>
      </c>
      <c r="F7" s="13"/>
      <c r="G7" s="19">
        <v>500.04</v>
      </c>
      <c r="H7" s="20">
        <v>0.21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57" t="s">
        <v>880</v>
      </c>
      <c r="B9" s="142"/>
      <c r="C9" s="142"/>
      <c r="D9" s="13"/>
      <c r="E9" s="13"/>
      <c r="F9" s="13"/>
      <c r="G9" s="14"/>
      <c r="H9" s="15"/>
    </row>
    <row r="10" spans="1:8" ht="12.75" x14ac:dyDescent="0.2">
      <c r="A10" s="16"/>
      <c r="B10" s="144" t="s">
        <v>881</v>
      </c>
      <c r="C10" s="142"/>
      <c r="D10" s="13"/>
      <c r="E10" s="13"/>
      <c r="F10" s="13"/>
      <c r="G10" s="14"/>
      <c r="H10" s="15"/>
    </row>
    <row r="11" spans="1:8" x14ac:dyDescent="0.15">
      <c r="A11" s="16"/>
      <c r="B11" s="18" t="s">
        <v>936</v>
      </c>
      <c r="C11" s="13" t="s">
        <v>1182</v>
      </c>
      <c r="D11" s="13" t="s">
        <v>30</v>
      </c>
      <c r="E11" s="13" t="s">
        <v>939</v>
      </c>
      <c r="F11" s="13">
        <v>48500</v>
      </c>
      <c r="G11" s="14">
        <v>48309.49</v>
      </c>
      <c r="H11" s="15">
        <v>19.93</v>
      </c>
    </row>
    <row r="12" spans="1:8" x14ac:dyDescent="0.15">
      <c r="A12" s="16"/>
      <c r="B12" s="18" t="s">
        <v>936</v>
      </c>
      <c r="C12" s="13" t="s">
        <v>31</v>
      </c>
      <c r="D12" s="13" t="s">
        <v>32</v>
      </c>
      <c r="E12" s="13" t="s">
        <v>939</v>
      </c>
      <c r="F12" s="13">
        <v>40000</v>
      </c>
      <c r="G12" s="14">
        <v>39843.699999999997</v>
      </c>
      <c r="H12" s="15">
        <v>16.43</v>
      </c>
    </row>
    <row r="13" spans="1:8" x14ac:dyDescent="0.15">
      <c r="A13" s="16"/>
      <c r="B13" s="18" t="s">
        <v>936</v>
      </c>
      <c r="C13" s="13" t="s">
        <v>978</v>
      </c>
      <c r="D13" s="13" t="s">
        <v>33</v>
      </c>
      <c r="E13" s="13" t="s">
        <v>939</v>
      </c>
      <c r="F13" s="13">
        <v>30000</v>
      </c>
      <c r="G13" s="14">
        <v>29648.94</v>
      </c>
      <c r="H13" s="15">
        <v>12.23</v>
      </c>
    </row>
    <row r="14" spans="1:8" x14ac:dyDescent="0.15">
      <c r="A14" s="16"/>
      <c r="B14" s="18" t="s">
        <v>936</v>
      </c>
      <c r="C14" s="13" t="s">
        <v>989</v>
      </c>
      <c r="D14" s="13" t="s">
        <v>34</v>
      </c>
      <c r="E14" s="13" t="s">
        <v>939</v>
      </c>
      <c r="F14" s="13">
        <v>30000</v>
      </c>
      <c r="G14" s="14">
        <v>29645.279999999999</v>
      </c>
      <c r="H14" s="15">
        <v>12.23</v>
      </c>
    </row>
    <row r="15" spans="1:8" x14ac:dyDescent="0.15">
      <c r="A15" s="16"/>
      <c r="B15" s="18" t="s">
        <v>936</v>
      </c>
      <c r="C15" s="13" t="s">
        <v>989</v>
      </c>
      <c r="D15" s="13" t="s">
        <v>35</v>
      </c>
      <c r="E15" s="13" t="s">
        <v>886</v>
      </c>
      <c r="F15" s="13">
        <v>15000</v>
      </c>
      <c r="G15" s="14">
        <v>14796.2</v>
      </c>
      <c r="H15" s="15">
        <v>6.1</v>
      </c>
    </row>
    <row r="16" spans="1:8" x14ac:dyDescent="0.15">
      <c r="A16" s="16"/>
      <c r="B16" s="18" t="s">
        <v>882</v>
      </c>
      <c r="C16" s="13" t="s">
        <v>819</v>
      </c>
      <c r="D16" s="13" t="s">
        <v>36</v>
      </c>
      <c r="E16" s="13" t="s">
        <v>939</v>
      </c>
      <c r="F16" s="13">
        <v>2500</v>
      </c>
      <c r="G16" s="14">
        <v>12380.93</v>
      </c>
      <c r="H16" s="15">
        <v>5.1100000000000003</v>
      </c>
    </row>
    <row r="17" spans="1:8" x14ac:dyDescent="0.15">
      <c r="A17" s="16"/>
      <c r="B17" s="18" t="s">
        <v>882</v>
      </c>
      <c r="C17" s="13" t="s">
        <v>1155</v>
      </c>
      <c r="D17" s="13" t="s">
        <v>37</v>
      </c>
      <c r="E17" s="13" t="s">
        <v>939</v>
      </c>
      <c r="F17" s="13">
        <v>2000</v>
      </c>
      <c r="G17" s="14">
        <v>9981.98</v>
      </c>
      <c r="H17" s="15">
        <v>4.12</v>
      </c>
    </row>
    <row r="18" spans="1:8" x14ac:dyDescent="0.15">
      <c r="A18" s="16"/>
      <c r="B18" s="18" t="s">
        <v>882</v>
      </c>
      <c r="C18" s="13" t="s">
        <v>38</v>
      </c>
      <c r="D18" s="13" t="s">
        <v>39</v>
      </c>
      <c r="E18" s="13" t="s">
        <v>886</v>
      </c>
      <c r="F18" s="13">
        <v>2000</v>
      </c>
      <c r="G18" s="14">
        <v>9967.44</v>
      </c>
      <c r="H18" s="15">
        <v>4.1100000000000003</v>
      </c>
    </row>
    <row r="19" spans="1:8" x14ac:dyDescent="0.15">
      <c r="A19" s="16"/>
      <c r="B19" s="18" t="s">
        <v>882</v>
      </c>
      <c r="C19" s="13" t="s">
        <v>857</v>
      </c>
      <c r="D19" s="13" t="s">
        <v>40</v>
      </c>
      <c r="E19" s="13" t="s">
        <v>886</v>
      </c>
      <c r="F19" s="13">
        <v>2000</v>
      </c>
      <c r="G19" s="14">
        <v>9866.65</v>
      </c>
      <c r="H19" s="15">
        <v>4.07</v>
      </c>
    </row>
    <row r="20" spans="1:8" x14ac:dyDescent="0.15">
      <c r="A20" s="16"/>
      <c r="B20" s="18" t="s">
        <v>882</v>
      </c>
      <c r="C20" s="13" t="s">
        <v>38</v>
      </c>
      <c r="D20" s="13" t="s">
        <v>41</v>
      </c>
      <c r="E20" s="13" t="s">
        <v>886</v>
      </c>
      <c r="F20" s="13">
        <v>1500</v>
      </c>
      <c r="G20" s="14">
        <v>7430.54</v>
      </c>
      <c r="H20" s="15">
        <v>3.06</v>
      </c>
    </row>
    <row r="21" spans="1:8" x14ac:dyDescent="0.15">
      <c r="A21" s="16"/>
      <c r="B21" s="18" t="s">
        <v>936</v>
      </c>
      <c r="C21" s="13" t="s">
        <v>976</v>
      </c>
      <c r="D21" s="13" t="s">
        <v>42</v>
      </c>
      <c r="E21" s="13" t="s">
        <v>939</v>
      </c>
      <c r="F21" s="13">
        <v>5000</v>
      </c>
      <c r="G21" s="14">
        <v>4940.8500000000004</v>
      </c>
      <c r="H21" s="15">
        <v>2.04</v>
      </c>
    </row>
    <row r="22" spans="1:8" x14ac:dyDescent="0.15">
      <c r="A22" s="16"/>
      <c r="B22" s="18" t="s">
        <v>882</v>
      </c>
      <c r="C22" s="13" t="s">
        <v>43</v>
      </c>
      <c r="D22" s="13" t="s">
        <v>44</v>
      </c>
      <c r="E22" s="13" t="s">
        <v>939</v>
      </c>
      <c r="F22" s="13">
        <v>500</v>
      </c>
      <c r="G22" s="14">
        <v>2491.92</v>
      </c>
      <c r="H22" s="15">
        <v>1.03</v>
      </c>
    </row>
    <row r="23" spans="1:8" x14ac:dyDescent="0.15">
      <c r="A23" s="16"/>
      <c r="B23" s="18" t="s">
        <v>936</v>
      </c>
      <c r="C23" s="13" t="s">
        <v>984</v>
      </c>
      <c r="D23" s="13" t="s">
        <v>45</v>
      </c>
      <c r="E23" s="13" t="s">
        <v>939</v>
      </c>
      <c r="F23" s="13">
        <v>2500</v>
      </c>
      <c r="G23" s="14">
        <v>2490.48</v>
      </c>
      <c r="H23" s="15">
        <v>1.03</v>
      </c>
    </row>
    <row r="24" spans="1:8" x14ac:dyDescent="0.15">
      <c r="A24" s="16"/>
      <c r="B24" s="18" t="s">
        <v>882</v>
      </c>
      <c r="C24" s="13" t="s">
        <v>1048</v>
      </c>
      <c r="D24" s="13" t="s">
        <v>46</v>
      </c>
      <c r="E24" s="13" t="s">
        <v>886</v>
      </c>
      <c r="F24" s="13">
        <v>500</v>
      </c>
      <c r="G24" s="14">
        <v>2481.77</v>
      </c>
      <c r="H24" s="15">
        <v>1.02</v>
      </c>
    </row>
    <row r="25" spans="1:8" x14ac:dyDescent="0.15">
      <c r="A25" s="16"/>
      <c r="B25" s="18" t="s">
        <v>882</v>
      </c>
      <c r="C25" s="13" t="s">
        <v>47</v>
      </c>
      <c r="D25" s="13" t="s">
        <v>48</v>
      </c>
      <c r="E25" s="13" t="s">
        <v>939</v>
      </c>
      <c r="F25" s="13">
        <v>100</v>
      </c>
      <c r="G25" s="14">
        <v>497.56</v>
      </c>
      <c r="H25" s="15">
        <v>0.21</v>
      </c>
    </row>
    <row r="26" spans="1:8" ht="9.75" thickBot="1" x14ac:dyDescent="0.2">
      <c r="A26" s="16"/>
      <c r="B26" s="13"/>
      <c r="C26" s="13"/>
      <c r="D26" s="13"/>
      <c r="E26" s="7" t="s">
        <v>855</v>
      </c>
      <c r="F26" s="13"/>
      <c r="G26" s="19">
        <v>224773.73</v>
      </c>
      <c r="H26" s="20">
        <v>92.72</v>
      </c>
    </row>
    <row r="27" spans="1:8" ht="13.5" thickTop="1" x14ac:dyDescent="0.2">
      <c r="A27" s="16"/>
      <c r="B27" s="144" t="s">
        <v>960</v>
      </c>
      <c r="C27" s="142"/>
      <c r="D27" s="13"/>
      <c r="E27" s="13"/>
      <c r="F27" s="13"/>
      <c r="G27" s="14"/>
      <c r="H27" s="15"/>
    </row>
    <row r="28" spans="1:8" x14ac:dyDescent="0.15">
      <c r="A28" s="16"/>
      <c r="B28" s="18" t="s">
        <v>890</v>
      </c>
      <c r="C28" s="13" t="s">
        <v>963</v>
      </c>
      <c r="D28" s="13" t="s">
        <v>964</v>
      </c>
      <c r="E28" s="13" t="s">
        <v>869</v>
      </c>
      <c r="F28" s="13">
        <v>42000000</v>
      </c>
      <c r="G28" s="14">
        <v>41651.269999999997</v>
      </c>
      <c r="H28" s="15">
        <v>17.18</v>
      </c>
    </row>
    <row r="29" spans="1:8" x14ac:dyDescent="0.15">
      <c r="A29" s="16"/>
      <c r="B29" s="18" t="s">
        <v>890</v>
      </c>
      <c r="C29" s="13" t="s">
        <v>961</v>
      </c>
      <c r="D29" s="13" t="s">
        <v>962</v>
      </c>
      <c r="E29" s="13" t="s">
        <v>869</v>
      </c>
      <c r="F29" s="13">
        <v>26000000</v>
      </c>
      <c r="G29" s="14">
        <v>25829.67</v>
      </c>
      <c r="H29" s="15">
        <v>10.65</v>
      </c>
    </row>
    <row r="30" spans="1:8" x14ac:dyDescent="0.15">
      <c r="A30" s="16"/>
      <c r="B30" s="18" t="s">
        <v>890</v>
      </c>
      <c r="C30" s="13" t="s">
        <v>49</v>
      </c>
      <c r="D30" s="13" t="s">
        <v>50</v>
      </c>
      <c r="E30" s="13" t="s">
        <v>869</v>
      </c>
      <c r="F30" s="13">
        <v>7717000</v>
      </c>
      <c r="G30" s="14">
        <v>7640.46</v>
      </c>
      <c r="H30" s="15">
        <v>3.15</v>
      </c>
    </row>
    <row r="31" spans="1:8" x14ac:dyDescent="0.15">
      <c r="A31" s="16"/>
      <c r="B31" s="18" t="s">
        <v>890</v>
      </c>
      <c r="C31" s="13" t="s">
        <v>51</v>
      </c>
      <c r="D31" s="13" t="s">
        <v>52</v>
      </c>
      <c r="E31" s="13" t="s">
        <v>869</v>
      </c>
      <c r="F31" s="13">
        <v>2500000</v>
      </c>
      <c r="G31" s="14">
        <v>2479.23</v>
      </c>
      <c r="H31" s="15">
        <v>1.02</v>
      </c>
    </row>
    <row r="32" spans="1:8" x14ac:dyDescent="0.15">
      <c r="A32" s="16"/>
      <c r="B32" s="18" t="s">
        <v>890</v>
      </c>
      <c r="C32" s="13" t="s">
        <v>965</v>
      </c>
      <c r="D32" s="13" t="s">
        <v>966</v>
      </c>
      <c r="E32" s="13" t="s">
        <v>869</v>
      </c>
      <c r="F32" s="13">
        <v>1200000</v>
      </c>
      <c r="G32" s="14">
        <v>1191.93</v>
      </c>
      <c r="H32" s="15">
        <v>0.49</v>
      </c>
    </row>
    <row r="33" spans="1:8" x14ac:dyDescent="0.15">
      <c r="A33" s="16"/>
      <c r="B33" s="18" t="s">
        <v>890</v>
      </c>
      <c r="C33" s="13" t="s">
        <v>53</v>
      </c>
      <c r="D33" s="13" t="s">
        <v>54</v>
      </c>
      <c r="E33" s="13" t="s">
        <v>869</v>
      </c>
      <c r="F33" s="13">
        <v>500000</v>
      </c>
      <c r="G33" s="14">
        <v>493.38</v>
      </c>
      <c r="H33" s="15">
        <v>0.2</v>
      </c>
    </row>
    <row r="34" spans="1:8" ht="9.75" thickBot="1" x14ac:dyDescent="0.2">
      <c r="A34" s="16"/>
      <c r="B34" s="13"/>
      <c r="C34" s="13"/>
      <c r="D34" s="13"/>
      <c r="E34" s="7" t="s">
        <v>855</v>
      </c>
      <c r="F34" s="13"/>
      <c r="G34" s="19">
        <v>79285.94</v>
      </c>
      <c r="H34" s="20">
        <v>32.69</v>
      </c>
    </row>
    <row r="35" spans="1:8" ht="9.75" thickTop="1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21" t="s">
        <v>897</v>
      </c>
      <c r="B37" s="13"/>
      <c r="C37" s="13"/>
      <c r="D37" s="13"/>
      <c r="E37" s="13"/>
      <c r="F37" s="13"/>
      <c r="G37" s="82">
        <v>-62125.25</v>
      </c>
      <c r="H37" s="83">
        <v>-25.62</v>
      </c>
    </row>
    <row r="38" spans="1:8" x14ac:dyDescent="0.15">
      <c r="A38" s="16"/>
      <c r="B38" s="13"/>
      <c r="C38" s="13"/>
      <c r="D38" s="13"/>
      <c r="E38" s="13"/>
      <c r="F38" s="13"/>
      <c r="G38" s="14"/>
      <c r="H38" s="15"/>
    </row>
    <row r="39" spans="1:8" ht="9.75" thickBot="1" x14ac:dyDescent="0.2">
      <c r="A39" s="16"/>
      <c r="B39" s="13"/>
      <c r="C39" s="13"/>
      <c r="D39" s="13"/>
      <c r="E39" s="7" t="s">
        <v>898</v>
      </c>
      <c r="F39" s="13"/>
      <c r="G39" s="19">
        <v>242434.46</v>
      </c>
      <c r="H39" s="20">
        <v>100</v>
      </c>
    </row>
    <row r="40" spans="1:8" ht="9.75" thickTop="1" x14ac:dyDescent="0.15">
      <c r="A40" s="16"/>
      <c r="B40" s="13"/>
      <c r="C40" s="13"/>
      <c r="D40" s="13"/>
      <c r="E40" s="13"/>
      <c r="F40" s="13"/>
      <c r="G40" s="14"/>
      <c r="H40" s="15"/>
    </row>
    <row r="41" spans="1:8" x14ac:dyDescent="0.15">
      <c r="A41" s="24" t="s">
        <v>899</v>
      </c>
      <c r="B41" s="13"/>
      <c r="C41" s="13"/>
      <c r="D41" s="13"/>
      <c r="E41" s="13"/>
      <c r="F41" s="13"/>
      <c r="G41" s="14"/>
      <c r="H41" s="15"/>
    </row>
    <row r="42" spans="1:8" x14ac:dyDescent="0.15">
      <c r="A42" s="16">
        <v>1</v>
      </c>
      <c r="B42" s="13" t="s">
        <v>55</v>
      </c>
      <c r="C42" s="13"/>
      <c r="D42" s="13"/>
      <c r="E42" s="13"/>
      <c r="F42" s="13"/>
      <c r="G42" s="14"/>
      <c r="H42" s="15"/>
    </row>
    <row r="43" spans="1:8" x14ac:dyDescent="0.15">
      <c r="A43" s="16"/>
      <c r="B43" s="13"/>
      <c r="C43" s="13"/>
      <c r="D43" s="13"/>
      <c r="E43" s="13"/>
      <c r="F43" s="13"/>
      <c r="G43" s="14"/>
      <c r="H43" s="15"/>
    </row>
    <row r="44" spans="1:8" x14ac:dyDescent="0.15">
      <c r="A44" s="16">
        <v>2</v>
      </c>
      <c r="B44" s="13" t="s">
        <v>901</v>
      </c>
      <c r="C44" s="13"/>
      <c r="D44" s="13"/>
      <c r="E44" s="13"/>
      <c r="F44" s="13"/>
      <c r="G44" s="14"/>
      <c r="H44" s="15"/>
    </row>
    <row r="45" spans="1:8" x14ac:dyDescent="0.15">
      <c r="A45" s="16"/>
      <c r="B45" s="13"/>
      <c r="C45" s="13"/>
      <c r="D45" s="13"/>
      <c r="E45" s="13"/>
      <c r="F45" s="13"/>
      <c r="G45" s="14"/>
      <c r="H45" s="15"/>
    </row>
    <row r="46" spans="1:8" x14ac:dyDescent="0.15">
      <c r="A46" s="16">
        <v>3</v>
      </c>
      <c r="B46" s="13" t="s">
        <v>902</v>
      </c>
      <c r="C46" s="13"/>
      <c r="D46" s="13"/>
      <c r="E46" s="13"/>
      <c r="F46" s="13"/>
      <c r="G46" s="14"/>
      <c r="H46" s="15"/>
    </row>
    <row r="47" spans="1:8" x14ac:dyDescent="0.15">
      <c r="A47" s="16"/>
      <c r="B47" s="13" t="s">
        <v>903</v>
      </c>
      <c r="C47" s="13"/>
      <c r="D47" s="13"/>
      <c r="E47" s="13"/>
      <c r="F47" s="13"/>
      <c r="G47" s="14"/>
      <c r="H47" s="15"/>
    </row>
    <row r="48" spans="1:8" x14ac:dyDescent="0.15">
      <c r="A48" s="16"/>
      <c r="B48" s="13" t="s">
        <v>904</v>
      </c>
      <c r="C48" s="13"/>
      <c r="D48" s="13"/>
      <c r="E48" s="13"/>
      <c r="F48" s="13"/>
      <c r="G48" s="14"/>
      <c r="H48" s="15"/>
    </row>
    <row r="49" spans="1:8" x14ac:dyDescent="0.15">
      <c r="A49" s="25"/>
      <c r="B49" s="26"/>
      <c r="C49" s="26"/>
      <c r="D49" s="26"/>
      <c r="E49" s="26"/>
      <c r="F49" s="26"/>
      <c r="G49" s="27"/>
      <c r="H49" s="28"/>
    </row>
  </sheetData>
  <mergeCells count="7">
    <mergeCell ref="A9:C9"/>
    <mergeCell ref="B10:C10"/>
    <mergeCell ref="B27:C27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71"/>
  <sheetViews>
    <sheetView workbookViewId="0">
      <selection activeCell="A20" sqref="A20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42578125" style="37" bestFit="1" customWidth="1"/>
    <col min="5" max="5" width="20.42578125" style="37" bestFit="1" customWidth="1"/>
    <col min="6" max="6" width="10" style="37" customWidth="1"/>
    <col min="7" max="7" width="13.85546875" style="58" customWidth="1"/>
    <col min="8" max="8" width="9.85546875" style="59" customWidth="1"/>
    <col min="10" max="16384" width="9.140625" style="37"/>
  </cols>
  <sheetData>
    <row r="1" spans="1:9" x14ac:dyDescent="0.2">
      <c r="A1" s="32"/>
      <c r="B1" s="33"/>
      <c r="C1" s="34" t="s">
        <v>1372</v>
      </c>
      <c r="D1" s="33"/>
      <c r="E1" s="33"/>
      <c r="F1" s="33"/>
      <c r="G1" s="35"/>
      <c r="H1" s="36"/>
      <c r="I1" s="37"/>
    </row>
    <row r="2" spans="1:9" ht="30.7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1363</v>
      </c>
      <c r="D5" s="43" t="s">
        <v>1364</v>
      </c>
      <c r="E5" s="43" t="s">
        <v>1179</v>
      </c>
      <c r="F5" s="43">
        <v>25940</v>
      </c>
      <c r="G5" s="44">
        <v>234.02</v>
      </c>
      <c r="H5" s="45">
        <v>4.5199999999999996</v>
      </c>
      <c r="I5" s="37"/>
    </row>
    <row r="6" spans="1:9" x14ac:dyDescent="0.2">
      <c r="A6" s="46"/>
      <c r="B6" s="47" t="s">
        <v>967</v>
      </c>
      <c r="C6" s="43" t="s">
        <v>1319</v>
      </c>
      <c r="D6" s="43" t="s">
        <v>1320</v>
      </c>
      <c r="E6" s="43" t="s">
        <v>1147</v>
      </c>
      <c r="F6" s="43">
        <v>101578</v>
      </c>
      <c r="G6" s="44">
        <v>215.95</v>
      </c>
      <c r="H6" s="45">
        <v>4.17</v>
      </c>
      <c r="I6" s="37"/>
    </row>
    <row r="7" spans="1:9" x14ac:dyDescent="0.2">
      <c r="A7" s="46"/>
      <c r="B7" s="47" t="s">
        <v>967</v>
      </c>
      <c r="C7" s="43" t="s">
        <v>1332</v>
      </c>
      <c r="D7" s="43" t="s">
        <v>1333</v>
      </c>
      <c r="E7" s="43" t="s">
        <v>1334</v>
      </c>
      <c r="F7" s="43">
        <v>8675</v>
      </c>
      <c r="G7" s="44">
        <v>203.88</v>
      </c>
      <c r="H7" s="45">
        <v>3.94</v>
      </c>
      <c r="I7" s="37"/>
    </row>
    <row r="8" spans="1:9" x14ac:dyDescent="0.2">
      <c r="A8" s="46"/>
      <c r="B8" s="47" t="s">
        <v>967</v>
      </c>
      <c r="C8" s="43" t="s">
        <v>1339</v>
      </c>
      <c r="D8" s="43" t="s">
        <v>1340</v>
      </c>
      <c r="E8" s="43" t="s">
        <v>1212</v>
      </c>
      <c r="F8" s="43">
        <v>15174</v>
      </c>
      <c r="G8" s="44">
        <v>174.66</v>
      </c>
      <c r="H8" s="45">
        <v>3.37</v>
      </c>
      <c r="I8" s="37"/>
    </row>
    <row r="9" spans="1:9" x14ac:dyDescent="0.2">
      <c r="A9" s="46"/>
      <c r="B9" s="47" t="s">
        <v>967</v>
      </c>
      <c r="C9" s="43" t="s">
        <v>1065</v>
      </c>
      <c r="D9" s="43" t="s">
        <v>1066</v>
      </c>
      <c r="E9" s="43" t="s">
        <v>1019</v>
      </c>
      <c r="F9" s="43">
        <v>21522</v>
      </c>
      <c r="G9" s="44">
        <v>155.88999999999999</v>
      </c>
      <c r="H9" s="45">
        <v>3.01</v>
      </c>
      <c r="I9" s="37"/>
    </row>
    <row r="10" spans="1:9" x14ac:dyDescent="0.2">
      <c r="A10" s="46"/>
      <c r="B10" s="47" t="s">
        <v>967</v>
      </c>
      <c r="C10" s="43" t="s">
        <v>1337</v>
      </c>
      <c r="D10" s="43" t="s">
        <v>1338</v>
      </c>
      <c r="E10" s="43" t="s">
        <v>1060</v>
      </c>
      <c r="F10" s="43">
        <v>3382</v>
      </c>
      <c r="G10" s="44">
        <v>146.85</v>
      </c>
      <c r="H10" s="45">
        <v>2.84</v>
      </c>
      <c r="I10" s="37"/>
    </row>
    <row r="11" spans="1:9" x14ac:dyDescent="0.2">
      <c r="A11" s="46"/>
      <c r="B11" s="47" t="s">
        <v>967</v>
      </c>
      <c r="C11" s="43" t="s">
        <v>1123</v>
      </c>
      <c r="D11" s="43" t="s">
        <v>1124</v>
      </c>
      <c r="E11" s="43" t="s">
        <v>975</v>
      </c>
      <c r="F11" s="43">
        <v>166140</v>
      </c>
      <c r="G11" s="44">
        <v>139.63999999999999</v>
      </c>
      <c r="H11" s="45">
        <v>2.7</v>
      </c>
      <c r="I11" s="37"/>
    </row>
    <row r="12" spans="1:9" x14ac:dyDescent="0.2">
      <c r="A12" s="46"/>
      <c r="B12" s="47" t="s">
        <v>967</v>
      </c>
      <c r="C12" s="43" t="s">
        <v>1215</v>
      </c>
      <c r="D12" s="43" t="s">
        <v>1216</v>
      </c>
      <c r="E12" s="43" t="s">
        <v>1019</v>
      </c>
      <c r="F12" s="43">
        <v>31574</v>
      </c>
      <c r="G12" s="44">
        <v>124.02</v>
      </c>
      <c r="H12" s="45">
        <v>2.4</v>
      </c>
      <c r="I12" s="37"/>
    </row>
    <row r="13" spans="1:9" x14ac:dyDescent="0.2">
      <c r="A13" s="46"/>
      <c r="B13" s="47" t="s">
        <v>967</v>
      </c>
      <c r="C13" s="43" t="s">
        <v>1373</v>
      </c>
      <c r="D13" s="43" t="s">
        <v>1374</v>
      </c>
      <c r="E13" s="43" t="s">
        <v>1060</v>
      </c>
      <c r="F13" s="43">
        <v>147893</v>
      </c>
      <c r="G13" s="44">
        <v>117.21</v>
      </c>
      <c r="H13" s="45">
        <v>2.2599999999999998</v>
      </c>
      <c r="I13" s="37"/>
    </row>
    <row r="14" spans="1:9" x14ac:dyDescent="0.2">
      <c r="A14" s="46"/>
      <c r="B14" s="47" t="s">
        <v>967</v>
      </c>
      <c r="C14" s="43" t="s">
        <v>1375</v>
      </c>
      <c r="D14" s="43" t="s">
        <v>1376</v>
      </c>
      <c r="E14" s="43" t="s">
        <v>1377</v>
      </c>
      <c r="F14" s="43">
        <v>81810</v>
      </c>
      <c r="G14" s="44">
        <v>116.37</v>
      </c>
      <c r="H14" s="45">
        <v>2.25</v>
      </c>
      <c r="I14" s="37"/>
    </row>
    <row r="15" spans="1:9" x14ac:dyDescent="0.2">
      <c r="A15" s="46"/>
      <c r="B15" s="47" t="s">
        <v>967</v>
      </c>
      <c r="C15" s="43" t="s">
        <v>1341</v>
      </c>
      <c r="D15" s="43" t="s">
        <v>1342</v>
      </c>
      <c r="E15" s="43" t="s">
        <v>1004</v>
      </c>
      <c r="F15" s="43">
        <v>7288</v>
      </c>
      <c r="G15" s="44">
        <v>115.24</v>
      </c>
      <c r="H15" s="45">
        <v>2.23</v>
      </c>
      <c r="I15" s="37"/>
    </row>
    <row r="16" spans="1:9" x14ac:dyDescent="0.2">
      <c r="A16" s="46"/>
      <c r="B16" s="47" t="s">
        <v>967</v>
      </c>
      <c r="C16" s="43" t="s">
        <v>1378</v>
      </c>
      <c r="D16" s="43" t="s">
        <v>1379</v>
      </c>
      <c r="E16" s="43" t="s">
        <v>999</v>
      </c>
      <c r="F16" s="43">
        <v>11691</v>
      </c>
      <c r="G16" s="44">
        <v>114.33</v>
      </c>
      <c r="H16" s="45">
        <v>2.21</v>
      </c>
      <c r="I16" s="37"/>
    </row>
    <row r="17" spans="1:9" x14ac:dyDescent="0.2">
      <c r="A17" s="46"/>
      <c r="B17" s="47" t="s">
        <v>967</v>
      </c>
      <c r="C17" s="43" t="s">
        <v>1351</v>
      </c>
      <c r="D17" s="43" t="s">
        <v>1352</v>
      </c>
      <c r="E17" s="43" t="s">
        <v>1159</v>
      </c>
      <c r="F17" s="43">
        <v>101008</v>
      </c>
      <c r="G17" s="44">
        <v>113.68</v>
      </c>
      <c r="H17" s="45">
        <v>2.2000000000000002</v>
      </c>
      <c r="I17" s="37"/>
    </row>
    <row r="18" spans="1:9" x14ac:dyDescent="0.2">
      <c r="A18" s="46"/>
      <c r="B18" s="47" t="s">
        <v>967</v>
      </c>
      <c r="C18" s="43" t="s">
        <v>1380</v>
      </c>
      <c r="D18" s="43" t="s">
        <v>1381</v>
      </c>
      <c r="E18" s="43" t="s">
        <v>1212</v>
      </c>
      <c r="F18" s="43">
        <v>39308</v>
      </c>
      <c r="G18" s="44">
        <v>110.87</v>
      </c>
      <c r="H18" s="45">
        <v>2.14</v>
      </c>
      <c r="I18" s="37"/>
    </row>
    <row r="19" spans="1:9" x14ac:dyDescent="0.2">
      <c r="A19" s="46"/>
      <c r="B19" s="47" t="s">
        <v>967</v>
      </c>
      <c r="C19" s="43" t="s">
        <v>802</v>
      </c>
      <c r="D19" s="43" t="s">
        <v>1120</v>
      </c>
      <c r="E19" s="43" t="s">
        <v>975</v>
      </c>
      <c r="F19" s="43">
        <v>29900</v>
      </c>
      <c r="G19" s="44">
        <v>110.69</v>
      </c>
      <c r="H19" s="45">
        <v>2.14</v>
      </c>
      <c r="I19" s="37"/>
    </row>
    <row r="20" spans="1:9" x14ac:dyDescent="0.2">
      <c r="A20" s="46"/>
      <c r="B20" s="47" t="s">
        <v>967</v>
      </c>
      <c r="C20" s="43" t="s">
        <v>1365</v>
      </c>
      <c r="D20" s="43" t="s">
        <v>1366</v>
      </c>
      <c r="E20" s="43" t="s">
        <v>1175</v>
      </c>
      <c r="F20" s="43">
        <v>33000</v>
      </c>
      <c r="G20" s="44">
        <v>104.92</v>
      </c>
      <c r="H20" s="45">
        <v>2.0299999999999998</v>
      </c>
      <c r="I20" s="37"/>
    </row>
    <row r="21" spans="1:9" x14ac:dyDescent="0.2">
      <c r="A21" s="46"/>
      <c r="B21" s="47" t="s">
        <v>967</v>
      </c>
      <c r="C21" s="43" t="s">
        <v>1382</v>
      </c>
      <c r="D21" s="43" t="s">
        <v>1383</v>
      </c>
      <c r="E21" s="43" t="s">
        <v>1144</v>
      </c>
      <c r="F21" s="43">
        <v>18319</v>
      </c>
      <c r="G21" s="44">
        <v>102.12</v>
      </c>
      <c r="H21" s="45">
        <v>1.97</v>
      </c>
      <c r="I21" s="37"/>
    </row>
    <row r="22" spans="1:9" x14ac:dyDescent="0.2">
      <c r="A22" s="46"/>
      <c r="B22" s="47" t="s">
        <v>967</v>
      </c>
      <c r="C22" s="43" t="s">
        <v>956</v>
      </c>
      <c r="D22" s="43" t="s">
        <v>1012</v>
      </c>
      <c r="E22" s="43" t="s">
        <v>975</v>
      </c>
      <c r="F22" s="43">
        <v>9110</v>
      </c>
      <c r="G22" s="44">
        <v>100.1</v>
      </c>
      <c r="H22" s="45">
        <v>1.93</v>
      </c>
      <c r="I22" s="37"/>
    </row>
    <row r="23" spans="1:9" x14ac:dyDescent="0.2">
      <c r="A23" s="46"/>
      <c r="B23" s="47" t="s">
        <v>967</v>
      </c>
      <c r="C23" s="43" t="s">
        <v>976</v>
      </c>
      <c r="D23" s="43" t="s">
        <v>977</v>
      </c>
      <c r="E23" s="43" t="s">
        <v>975</v>
      </c>
      <c r="F23" s="43">
        <v>15500</v>
      </c>
      <c r="G23" s="44">
        <v>100.06</v>
      </c>
      <c r="H23" s="45">
        <v>1.93</v>
      </c>
      <c r="I23" s="37"/>
    </row>
    <row r="24" spans="1:9" x14ac:dyDescent="0.2">
      <c r="A24" s="46"/>
      <c r="B24" s="47" t="s">
        <v>967</v>
      </c>
      <c r="C24" s="43" t="s">
        <v>1127</v>
      </c>
      <c r="D24" s="43" t="s">
        <v>1128</v>
      </c>
      <c r="E24" s="43" t="s">
        <v>1019</v>
      </c>
      <c r="F24" s="43">
        <v>8191</v>
      </c>
      <c r="G24" s="44">
        <v>100.04</v>
      </c>
      <c r="H24" s="45">
        <v>1.93</v>
      </c>
      <c r="I24" s="37"/>
    </row>
    <row r="25" spans="1:9" x14ac:dyDescent="0.2">
      <c r="A25" s="46"/>
      <c r="B25" s="47" t="s">
        <v>967</v>
      </c>
      <c r="C25" s="43" t="s">
        <v>1015</v>
      </c>
      <c r="D25" s="43" t="s">
        <v>1016</v>
      </c>
      <c r="E25" s="43" t="s">
        <v>999</v>
      </c>
      <c r="F25" s="43">
        <v>5400</v>
      </c>
      <c r="G25" s="44">
        <v>99.24</v>
      </c>
      <c r="H25" s="45">
        <v>1.92</v>
      </c>
      <c r="I25" s="37"/>
    </row>
    <row r="26" spans="1:9" x14ac:dyDescent="0.2">
      <c r="A26" s="46"/>
      <c r="B26" s="47" t="s">
        <v>967</v>
      </c>
      <c r="C26" s="43" t="s">
        <v>1468</v>
      </c>
      <c r="D26" s="43" t="s">
        <v>1469</v>
      </c>
      <c r="E26" s="43" t="s">
        <v>1107</v>
      </c>
      <c r="F26" s="43">
        <v>5236</v>
      </c>
      <c r="G26" s="44">
        <v>92.57</v>
      </c>
      <c r="H26" s="45">
        <v>1.79</v>
      </c>
      <c r="I26" s="37"/>
    </row>
    <row r="27" spans="1:9" x14ac:dyDescent="0.2">
      <c r="A27" s="46"/>
      <c r="B27" s="47" t="s">
        <v>967</v>
      </c>
      <c r="C27" s="43" t="s">
        <v>1367</v>
      </c>
      <c r="D27" s="43" t="s">
        <v>1368</v>
      </c>
      <c r="E27" s="43" t="s">
        <v>1147</v>
      </c>
      <c r="F27" s="43">
        <v>8750</v>
      </c>
      <c r="G27" s="44">
        <v>92.2</v>
      </c>
      <c r="H27" s="45">
        <v>1.78</v>
      </c>
      <c r="I27" s="37"/>
    </row>
    <row r="28" spans="1:9" x14ac:dyDescent="0.2">
      <c r="A28" s="46"/>
      <c r="B28" s="47" t="s">
        <v>967</v>
      </c>
      <c r="C28" s="43" t="s">
        <v>1470</v>
      </c>
      <c r="D28" s="43" t="s">
        <v>1471</v>
      </c>
      <c r="E28" s="43" t="s">
        <v>1060</v>
      </c>
      <c r="F28" s="43">
        <v>5100</v>
      </c>
      <c r="G28" s="44">
        <v>89.97</v>
      </c>
      <c r="H28" s="45">
        <v>1.74</v>
      </c>
      <c r="I28" s="37"/>
    </row>
    <row r="29" spans="1:9" x14ac:dyDescent="0.2">
      <c r="A29" s="46"/>
      <c r="B29" s="47" t="s">
        <v>967</v>
      </c>
      <c r="C29" s="43" t="s">
        <v>1472</v>
      </c>
      <c r="D29" s="43" t="s">
        <v>1473</v>
      </c>
      <c r="E29" s="43" t="s">
        <v>1004</v>
      </c>
      <c r="F29" s="43">
        <v>8400</v>
      </c>
      <c r="G29" s="44">
        <v>89.34</v>
      </c>
      <c r="H29" s="45">
        <v>1.73</v>
      </c>
      <c r="I29" s="37"/>
    </row>
    <row r="30" spans="1:9" x14ac:dyDescent="0.2">
      <c r="A30" s="46"/>
      <c r="B30" s="47" t="s">
        <v>967</v>
      </c>
      <c r="C30" s="43" t="s">
        <v>1474</v>
      </c>
      <c r="D30" s="43" t="s">
        <v>1475</v>
      </c>
      <c r="E30" s="43" t="s">
        <v>1159</v>
      </c>
      <c r="F30" s="43">
        <v>51195</v>
      </c>
      <c r="G30" s="44">
        <v>88.34</v>
      </c>
      <c r="H30" s="45">
        <v>1.71</v>
      </c>
      <c r="I30" s="37"/>
    </row>
    <row r="31" spans="1:9" x14ac:dyDescent="0.2">
      <c r="A31" s="46"/>
      <c r="B31" s="47" t="s">
        <v>967</v>
      </c>
      <c r="C31" s="43" t="s">
        <v>1328</v>
      </c>
      <c r="D31" s="43" t="s">
        <v>1329</v>
      </c>
      <c r="E31" s="43" t="s">
        <v>1144</v>
      </c>
      <c r="F31" s="43">
        <v>12848</v>
      </c>
      <c r="G31" s="44">
        <v>85.45</v>
      </c>
      <c r="H31" s="45">
        <v>1.65</v>
      </c>
      <c r="I31" s="37"/>
    </row>
    <row r="32" spans="1:9" x14ac:dyDescent="0.2">
      <c r="A32" s="46"/>
      <c r="B32" s="47" t="s">
        <v>967</v>
      </c>
      <c r="C32" s="43" t="s">
        <v>1476</v>
      </c>
      <c r="D32" s="43" t="s">
        <v>1477</v>
      </c>
      <c r="E32" s="43" t="s">
        <v>1161</v>
      </c>
      <c r="F32" s="43">
        <v>29433</v>
      </c>
      <c r="G32" s="44">
        <v>85.4</v>
      </c>
      <c r="H32" s="45">
        <v>1.65</v>
      </c>
      <c r="I32" s="37"/>
    </row>
    <row r="33" spans="1:9" x14ac:dyDescent="0.2">
      <c r="A33" s="46"/>
      <c r="B33" s="47" t="s">
        <v>967</v>
      </c>
      <c r="C33" s="43" t="s">
        <v>1343</v>
      </c>
      <c r="D33" s="43" t="s">
        <v>1344</v>
      </c>
      <c r="E33" s="43" t="s">
        <v>1159</v>
      </c>
      <c r="F33" s="43">
        <v>143187</v>
      </c>
      <c r="G33" s="44">
        <v>85.34</v>
      </c>
      <c r="H33" s="45">
        <v>1.65</v>
      </c>
      <c r="I33" s="37"/>
    </row>
    <row r="34" spans="1:9" x14ac:dyDescent="0.2">
      <c r="A34" s="46"/>
      <c r="B34" s="47" t="s">
        <v>967</v>
      </c>
      <c r="C34" s="43" t="s">
        <v>0</v>
      </c>
      <c r="D34" s="43" t="s">
        <v>1</v>
      </c>
      <c r="E34" s="43" t="s">
        <v>999</v>
      </c>
      <c r="F34" s="43">
        <v>49743</v>
      </c>
      <c r="G34" s="44">
        <v>85.26</v>
      </c>
      <c r="H34" s="45">
        <v>1.65</v>
      </c>
      <c r="I34" s="37"/>
    </row>
    <row r="35" spans="1:9" x14ac:dyDescent="0.2">
      <c r="A35" s="46"/>
      <c r="B35" s="47" t="s">
        <v>967</v>
      </c>
      <c r="C35" s="43" t="s">
        <v>2</v>
      </c>
      <c r="D35" s="43" t="s">
        <v>3</v>
      </c>
      <c r="E35" s="43" t="s">
        <v>1002</v>
      </c>
      <c r="F35" s="43">
        <v>17655</v>
      </c>
      <c r="G35" s="44">
        <v>83.69</v>
      </c>
      <c r="H35" s="45">
        <v>1.62</v>
      </c>
      <c r="I35" s="37"/>
    </row>
    <row r="36" spans="1:9" x14ac:dyDescent="0.2">
      <c r="A36" s="46"/>
      <c r="B36" s="47" t="s">
        <v>967</v>
      </c>
      <c r="C36" s="43" t="s">
        <v>1101</v>
      </c>
      <c r="D36" s="43" t="s">
        <v>1102</v>
      </c>
      <c r="E36" s="43" t="s">
        <v>1002</v>
      </c>
      <c r="F36" s="43">
        <v>50000</v>
      </c>
      <c r="G36" s="44">
        <v>80.23</v>
      </c>
      <c r="H36" s="45">
        <v>1.55</v>
      </c>
      <c r="I36" s="37"/>
    </row>
    <row r="37" spans="1:9" x14ac:dyDescent="0.2">
      <c r="A37" s="46"/>
      <c r="B37" s="47" t="s">
        <v>967</v>
      </c>
      <c r="C37" s="43" t="s">
        <v>1071</v>
      </c>
      <c r="D37" s="43" t="s">
        <v>1072</v>
      </c>
      <c r="E37" s="43" t="s">
        <v>1002</v>
      </c>
      <c r="F37" s="43">
        <v>8700</v>
      </c>
      <c r="G37" s="44">
        <v>80.09</v>
      </c>
      <c r="H37" s="45">
        <v>1.55</v>
      </c>
      <c r="I37" s="37"/>
    </row>
    <row r="38" spans="1:9" x14ac:dyDescent="0.2">
      <c r="A38" s="46"/>
      <c r="B38" s="47" t="s">
        <v>967</v>
      </c>
      <c r="C38" s="43" t="s">
        <v>1357</v>
      </c>
      <c r="D38" s="43" t="s">
        <v>1358</v>
      </c>
      <c r="E38" s="43" t="s">
        <v>1002</v>
      </c>
      <c r="F38" s="43">
        <v>4551</v>
      </c>
      <c r="G38" s="44">
        <v>79.099999999999994</v>
      </c>
      <c r="H38" s="45">
        <v>1.53</v>
      </c>
      <c r="I38" s="37"/>
    </row>
    <row r="39" spans="1:9" x14ac:dyDescent="0.2">
      <c r="A39" s="46"/>
      <c r="B39" s="47" t="s">
        <v>967</v>
      </c>
      <c r="C39" s="43" t="s">
        <v>4</v>
      </c>
      <c r="D39" s="43" t="s">
        <v>5</v>
      </c>
      <c r="E39" s="43" t="s">
        <v>1107</v>
      </c>
      <c r="F39" s="43">
        <v>43500</v>
      </c>
      <c r="G39" s="44">
        <v>77.540000000000006</v>
      </c>
      <c r="H39" s="45">
        <v>1.5</v>
      </c>
      <c r="I39" s="37"/>
    </row>
    <row r="40" spans="1:9" x14ac:dyDescent="0.2">
      <c r="A40" s="46"/>
      <c r="B40" s="47" t="s">
        <v>967</v>
      </c>
      <c r="C40" s="43" t="s">
        <v>1058</v>
      </c>
      <c r="D40" s="43" t="s">
        <v>1059</v>
      </c>
      <c r="E40" s="43" t="s">
        <v>1060</v>
      </c>
      <c r="F40" s="43">
        <v>40000</v>
      </c>
      <c r="G40" s="44">
        <v>76.62</v>
      </c>
      <c r="H40" s="45">
        <v>1.48</v>
      </c>
      <c r="I40" s="37"/>
    </row>
    <row r="41" spans="1:9" x14ac:dyDescent="0.2">
      <c r="A41" s="46"/>
      <c r="B41" s="47" t="s">
        <v>967</v>
      </c>
      <c r="C41" s="43" t="s">
        <v>6</v>
      </c>
      <c r="D41" s="43" t="s">
        <v>7</v>
      </c>
      <c r="E41" s="43" t="s">
        <v>1052</v>
      </c>
      <c r="F41" s="43">
        <v>20621</v>
      </c>
      <c r="G41" s="44">
        <v>74.81</v>
      </c>
      <c r="H41" s="45">
        <v>1.45</v>
      </c>
      <c r="I41" s="37"/>
    </row>
    <row r="42" spans="1:9" x14ac:dyDescent="0.2">
      <c r="A42" s="46"/>
      <c r="B42" s="47" t="s">
        <v>967</v>
      </c>
      <c r="C42" s="43" t="s">
        <v>1041</v>
      </c>
      <c r="D42" s="43" t="s">
        <v>1042</v>
      </c>
      <c r="E42" s="43" t="s">
        <v>1019</v>
      </c>
      <c r="F42" s="43">
        <v>7850</v>
      </c>
      <c r="G42" s="44">
        <v>71.290000000000006</v>
      </c>
      <c r="H42" s="45">
        <v>1.38</v>
      </c>
      <c r="I42" s="37"/>
    </row>
    <row r="43" spans="1:9" x14ac:dyDescent="0.2">
      <c r="A43" s="46"/>
      <c r="B43" s="47" t="s">
        <v>967</v>
      </c>
      <c r="C43" s="43" t="s">
        <v>8</v>
      </c>
      <c r="D43" s="43" t="s">
        <v>9</v>
      </c>
      <c r="E43" s="43" t="s">
        <v>1002</v>
      </c>
      <c r="F43" s="43">
        <v>2679</v>
      </c>
      <c r="G43" s="44">
        <v>69.760000000000005</v>
      </c>
      <c r="H43" s="45">
        <v>1.35</v>
      </c>
      <c r="I43" s="37"/>
    </row>
    <row r="44" spans="1:9" x14ac:dyDescent="0.2">
      <c r="A44" s="46"/>
      <c r="B44" s="47" t="s">
        <v>967</v>
      </c>
      <c r="C44" s="43" t="s">
        <v>10</v>
      </c>
      <c r="D44" s="43" t="s">
        <v>11</v>
      </c>
      <c r="E44" s="43" t="s">
        <v>975</v>
      </c>
      <c r="F44" s="43">
        <v>11200</v>
      </c>
      <c r="G44" s="44">
        <v>68.59</v>
      </c>
      <c r="H44" s="45">
        <v>1.33</v>
      </c>
      <c r="I44" s="37"/>
    </row>
    <row r="45" spans="1:9" x14ac:dyDescent="0.2">
      <c r="A45" s="46"/>
      <c r="B45" s="47" t="s">
        <v>967</v>
      </c>
      <c r="C45" s="43" t="s">
        <v>1369</v>
      </c>
      <c r="D45" s="43" t="s">
        <v>1370</v>
      </c>
      <c r="E45" s="43" t="s">
        <v>1052</v>
      </c>
      <c r="F45" s="43">
        <v>158176</v>
      </c>
      <c r="G45" s="44">
        <v>68.41</v>
      </c>
      <c r="H45" s="45">
        <v>1.32</v>
      </c>
      <c r="I45" s="37"/>
    </row>
    <row r="46" spans="1:9" x14ac:dyDescent="0.2">
      <c r="A46" s="46"/>
      <c r="B46" s="47" t="s">
        <v>967</v>
      </c>
      <c r="C46" s="43" t="s">
        <v>1182</v>
      </c>
      <c r="D46" s="43" t="s">
        <v>1183</v>
      </c>
      <c r="E46" s="43" t="s">
        <v>975</v>
      </c>
      <c r="F46" s="43">
        <v>16200</v>
      </c>
      <c r="G46" s="44">
        <v>68.150000000000006</v>
      </c>
      <c r="H46" s="45">
        <v>1.32</v>
      </c>
      <c r="I46" s="37"/>
    </row>
    <row r="47" spans="1:9" x14ac:dyDescent="0.2">
      <c r="A47" s="46"/>
      <c r="B47" s="47" t="s">
        <v>967</v>
      </c>
      <c r="C47" s="43" t="s">
        <v>1108</v>
      </c>
      <c r="D47" s="43" t="s">
        <v>1109</v>
      </c>
      <c r="E47" s="43" t="s">
        <v>1019</v>
      </c>
      <c r="F47" s="43">
        <v>12100</v>
      </c>
      <c r="G47" s="44">
        <v>64.599999999999994</v>
      </c>
      <c r="H47" s="45">
        <v>1.25</v>
      </c>
      <c r="I47" s="37"/>
    </row>
    <row r="48" spans="1:9" x14ac:dyDescent="0.2">
      <c r="A48" s="46"/>
      <c r="B48" s="47" t="s">
        <v>967</v>
      </c>
      <c r="C48" s="43" t="s">
        <v>1353</v>
      </c>
      <c r="D48" s="43" t="s">
        <v>1354</v>
      </c>
      <c r="E48" s="43" t="s">
        <v>1159</v>
      </c>
      <c r="F48" s="43">
        <v>16200</v>
      </c>
      <c r="G48" s="44">
        <v>61.61</v>
      </c>
      <c r="H48" s="45">
        <v>1.19</v>
      </c>
      <c r="I48" s="37"/>
    </row>
    <row r="49" spans="1:9" x14ac:dyDescent="0.2">
      <c r="A49" s="46"/>
      <c r="B49" s="47" t="s">
        <v>967</v>
      </c>
      <c r="C49" s="43" t="s">
        <v>12</v>
      </c>
      <c r="D49" s="43" t="s">
        <v>13</v>
      </c>
      <c r="E49" s="43" t="s">
        <v>1004</v>
      </c>
      <c r="F49" s="43">
        <v>27784</v>
      </c>
      <c r="G49" s="44">
        <v>60.06</v>
      </c>
      <c r="H49" s="45">
        <v>1.1599999999999999</v>
      </c>
      <c r="I49" s="37"/>
    </row>
    <row r="50" spans="1:9" x14ac:dyDescent="0.2">
      <c r="A50" s="46"/>
      <c r="B50" s="47" t="s">
        <v>967</v>
      </c>
      <c r="C50" s="43" t="s">
        <v>14</v>
      </c>
      <c r="D50" s="43" t="s">
        <v>15</v>
      </c>
      <c r="E50" s="43" t="s">
        <v>1377</v>
      </c>
      <c r="F50" s="43">
        <v>24347</v>
      </c>
      <c r="G50" s="44">
        <v>58.26</v>
      </c>
      <c r="H50" s="45">
        <v>1.1299999999999999</v>
      </c>
      <c r="I50" s="37"/>
    </row>
    <row r="51" spans="1:9" x14ac:dyDescent="0.2">
      <c r="A51" s="46"/>
      <c r="B51" s="47" t="s">
        <v>967</v>
      </c>
      <c r="C51" s="43" t="s">
        <v>1029</v>
      </c>
      <c r="D51" s="43" t="s">
        <v>1030</v>
      </c>
      <c r="E51" s="43" t="s">
        <v>1031</v>
      </c>
      <c r="F51" s="43">
        <v>17000</v>
      </c>
      <c r="G51" s="44">
        <v>57.12</v>
      </c>
      <c r="H51" s="45">
        <v>1.1000000000000001</v>
      </c>
      <c r="I51" s="37"/>
    </row>
    <row r="52" spans="1:9" x14ac:dyDescent="0.2">
      <c r="A52" s="46"/>
      <c r="B52" s="47" t="s">
        <v>967</v>
      </c>
      <c r="C52" s="43" t="s">
        <v>16</v>
      </c>
      <c r="D52" s="43" t="s">
        <v>17</v>
      </c>
      <c r="E52" s="43" t="s">
        <v>1019</v>
      </c>
      <c r="F52" s="43">
        <v>11912</v>
      </c>
      <c r="G52" s="44">
        <v>56.25</v>
      </c>
      <c r="H52" s="45">
        <v>1.0900000000000001</v>
      </c>
      <c r="I52" s="37"/>
    </row>
    <row r="53" spans="1:9" x14ac:dyDescent="0.2">
      <c r="A53" s="46"/>
      <c r="B53" s="47" t="s">
        <v>967</v>
      </c>
      <c r="C53" s="43" t="s">
        <v>940</v>
      </c>
      <c r="D53" s="43" t="s">
        <v>986</v>
      </c>
      <c r="E53" s="43" t="s">
        <v>975</v>
      </c>
      <c r="F53" s="43">
        <v>21600</v>
      </c>
      <c r="G53" s="44">
        <v>49.43</v>
      </c>
      <c r="H53" s="45">
        <v>0.96</v>
      </c>
      <c r="I53" s="37"/>
    </row>
    <row r="54" spans="1:9" x14ac:dyDescent="0.2">
      <c r="A54" s="46"/>
      <c r="B54" s="47" t="s">
        <v>967</v>
      </c>
      <c r="C54" s="43" t="s">
        <v>18</v>
      </c>
      <c r="D54" s="43" t="s">
        <v>19</v>
      </c>
      <c r="E54" s="43" t="s">
        <v>1031</v>
      </c>
      <c r="F54" s="43">
        <v>24750</v>
      </c>
      <c r="G54" s="44">
        <v>45.17</v>
      </c>
      <c r="H54" s="45">
        <v>0.87</v>
      </c>
      <c r="I54" s="37"/>
    </row>
    <row r="55" spans="1:9" x14ac:dyDescent="0.2">
      <c r="A55" s="46"/>
      <c r="B55" s="47" t="s">
        <v>967</v>
      </c>
      <c r="C55" s="43" t="s">
        <v>20</v>
      </c>
      <c r="D55" s="43" t="s">
        <v>21</v>
      </c>
      <c r="E55" s="43" t="s">
        <v>999</v>
      </c>
      <c r="F55" s="43">
        <v>2364</v>
      </c>
      <c r="G55" s="44">
        <v>36.14</v>
      </c>
      <c r="H55" s="45">
        <v>0.7</v>
      </c>
      <c r="I55" s="37"/>
    </row>
    <row r="56" spans="1:9" x14ac:dyDescent="0.2">
      <c r="A56" s="46"/>
      <c r="B56" s="47" t="s">
        <v>967</v>
      </c>
      <c r="C56" s="43" t="s">
        <v>22</v>
      </c>
      <c r="D56" s="43" t="s">
        <v>23</v>
      </c>
      <c r="E56" s="43" t="s">
        <v>1179</v>
      </c>
      <c r="F56" s="43">
        <v>7065</v>
      </c>
      <c r="G56" s="44">
        <v>29.66</v>
      </c>
      <c r="H56" s="45">
        <v>0.56999999999999995</v>
      </c>
      <c r="I56" s="37"/>
    </row>
    <row r="57" spans="1:9" x14ac:dyDescent="0.2">
      <c r="A57" s="46"/>
      <c r="B57" s="47" t="s">
        <v>967</v>
      </c>
      <c r="C57" s="43" t="s">
        <v>24</v>
      </c>
      <c r="D57" s="43" t="s">
        <v>25</v>
      </c>
      <c r="E57" s="43" t="s">
        <v>1377</v>
      </c>
      <c r="F57" s="43">
        <v>30967</v>
      </c>
      <c r="G57" s="44">
        <v>22.76</v>
      </c>
      <c r="H57" s="45">
        <v>0.44</v>
      </c>
      <c r="I57" s="37"/>
    </row>
    <row r="58" spans="1:9" x14ac:dyDescent="0.2">
      <c r="A58" s="46"/>
      <c r="B58" s="47" t="s">
        <v>967</v>
      </c>
      <c r="C58" s="43" t="s">
        <v>26</v>
      </c>
      <c r="D58" s="43" t="s">
        <v>27</v>
      </c>
      <c r="E58" s="43" t="s">
        <v>1144</v>
      </c>
      <c r="F58" s="43">
        <v>26458</v>
      </c>
      <c r="G58" s="44">
        <v>21.14</v>
      </c>
      <c r="H58" s="45">
        <v>0.41</v>
      </c>
      <c r="I58" s="37"/>
    </row>
    <row r="59" spans="1:9" ht="13.5" thickBot="1" x14ac:dyDescent="0.25">
      <c r="A59" s="46"/>
      <c r="B59" s="43"/>
      <c r="C59" s="43"/>
      <c r="D59" s="43"/>
      <c r="E59" s="38" t="s">
        <v>855</v>
      </c>
      <c r="F59" s="43"/>
      <c r="G59" s="48">
        <v>5054.13</v>
      </c>
      <c r="H59" s="49">
        <v>97.689999999999898</v>
      </c>
      <c r="I59" s="37"/>
    </row>
    <row r="60" spans="1:9" ht="13.5" thickTop="1" x14ac:dyDescent="0.2">
      <c r="A60" s="46"/>
      <c r="B60" s="43"/>
      <c r="C60" s="43"/>
      <c r="D60" s="43"/>
      <c r="E60" s="43"/>
      <c r="F60" s="43"/>
      <c r="G60" s="44"/>
      <c r="H60" s="45"/>
      <c r="I60" s="37"/>
    </row>
    <row r="61" spans="1:9" x14ac:dyDescent="0.2">
      <c r="A61" s="50" t="s">
        <v>897</v>
      </c>
      <c r="B61" s="43"/>
      <c r="C61" s="43"/>
      <c r="D61" s="43"/>
      <c r="E61" s="43"/>
      <c r="F61" s="43"/>
      <c r="G61" s="51">
        <v>121.79</v>
      </c>
      <c r="H61" s="52">
        <v>2.31</v>
      </c>
      <c r="I61" s="37"/>
    </row>
    <row r="62" spans="1:9" x14ac:dyDescent="0.2">
      <c r="A62" s="46"/>
      <c r="B62" s="43"/>
      <c r="C62" s="43"/>
      <c r="D62" s="43"/>
      <c r="E62" s="43"/>
      <c r="F62" s="43"/>
      <c r="G62" s="44"/>
      <c r="H62" s="45"/>
    </row>
    <row r="63" spans="1:9" ht="13.5" thickBot="1" x14ac:dyDescent="0.25">
      <c r="A63" s="46"/>
      <c r="B63" s="43"/>
      <c r="C63" s="43"/>
      <c r="D63" s="43"/>
      <c r="E63" s="38" t="s">
        <v>898</v>
      </c>
      <c r="F63" s="43"/>
      <c r="G63" s="48">
        <v>5175.92</v>
      </c>
      <c r="H63" s="49">
        <v>100</v>
      </c>
      <c r="I63" s="37"/>
    </row>
    <row r="64" spans="1:9" ht="13.5" thickTop="1" x14ac:dyDescent="0.2">
      <c r="A64" s="46"/>
      <c r="B64" s="43"/>
      <c r="C64" s="43"/>
      <c r="D64" s="43"/>
      <c r="E64" s="43"/>
      <c r="F64" s="43"/>
      <c r="G64" s="44"/>
      <c r="H64" s="45"/>
    </row>
    <row r="65" spans="1:9" x14ac:dyDescent="0.2">
      <c r="A65" s="53" t="s">
        <v>899</v>
      </c>
      <c r="B65" s="43"/>
      <c r="C65" s="43"/>
      <c r="D65" s="43"/>
      <c r="E65" s="43"/>
      <c r="F65" s="43"/>
      <c r="G65" s="44"/>
      <c r="H65" s="45"/>
      <c r="I65" s="37"/>
    </row>
    <row r="66" spans="1:9" x14ac:dyDescent="0.2">
      <c r="A66" s="46">
        <v>1</v>
      </c>
      <c r="B66" s="43" t="s">
        <v>1081</v>
      </c>
      <c r="C66" s="43"/>
      <c r="D66" s="43"/>
      <c r="E66" s="43"/>
      <c r="F66" s="43"/>
      <c r="G66" s="44"/>
      <c r="H66" s="45"/>
      <c r="I66" s="37"/>
    </row>
    <row r="67" spans="1:9" x14ac:dyDescent="0.2">
      <c r="A67" s="46"/>
      <c r="B67" s="43"/>
      <c r="C67" s="43"/>
      <c r="D67" s="43"/>
      <c r="E67" s="43"/>
      <c r="F67" s="43"/>
      <c r="G67" s="44"/>
      <c r="H67" s="45"/>
    </row>
    <row r="68" spans="1:9" x14ac:dyDescent="0.2">
      <c r="A68" s="46">
        <v>2</v>
      </c>
      <c r="B68" s="43" t="s">
        <v>901</v>
      </c>
      <c r="C68" s="43"/>
      <c r="D68" s="43"/>
      <c r="E68" s="43"/>
      <c r="F68" s="43"/>
      <c r="G68" s="44"/>
      <c r="H68" s="45"/>
      <c r="I68" s="37"/>
    </row>
    <row r="69" spans="1:9" x14ac:dyDescent="0.2">
      <c r="A69" s="46"/>
      <c r="B69" s="43"/>
      <c r="C69" s="43"/>
      <c r="D69" s="43"/>
      <c r="E69" s="43"/>
      <c r="F69" s="43"/>
      <c r="G69" s="44"/>
      <c r="H69" s="45"/>
    </row>
    <row r="70" spans="1:9" x14ac:dyDescent="0.2">
      <c r="A70" s="46">
        <v>3</v>
      </c>
      <c r="B70" s="43" t="s">
        <v>28</v>
      </c>
      <c r="C70" s="43"/>
      <c r="D70" s="43"/>
      <c r="E70" s="43"/>
      <c r="F70" s="43"/>
      <c r="G70" s="44"/>
      <c r="H70" s="45"/>
      <c r="I70" s="37"/>
    </row>
    <row r="71" spans="1:9" x14ac:dyDescent="0.2">
      <c r="A71" s="54"/>
      <c r="B71" s="55"/>
      <c r="C71" s="55"/>
      <c r="D71" s="55"/>
      <c r="E71" s="55"/>
      <c r="F71" s="55"/>
      <c r="G71" s="56"/>
      <c r="H71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71"/>
  <sheetViews>
    <sheetView workbookViewId="0">
      <selection activeCell="A13" sqref="A1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2.7109375" style="58" customWidth="1"/>
    <col min="8" max="8" width="11.140625" style="59" customWidth="1"/>
    <col min="9" max="9" width="9.140625" style="80"/>
    <col min="10" max="16384" width="9.140625" style="37"/>
  </cols>
  <sheetData>
    <row r="1" spans="1:8" x14ac:dyDescent="0.2">
      <c r="A1" s="32"/>
      <c r="B1" s="33"/>
      <c r="C1" s="34" t="s">
        <v>1316</v>
      </c>
      <c r="D1" s="33"/>
      <c r="E1" s="33"/>
      <c r="F1" s="33"/>
      <c r="G1" s="35"/>
      <c r="H1" s="36"/>
    </row>
    <row r="2" spans="1:8" ht="34.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</row>
    <row r="3" spans="1:8" x14ac:dyDescent="0.2">
      <c r="A3" s="150" t="s">
        <v>972</v>
      </c>
      <c r="B3" s="151"/>
      <c r="C3" s="151"/>
      <c r="D3" s="43"/>
      <c r="E3" s="43"/>
      <c r="F3" s="43"/>
      <c r="G3" s="44"/>
      <c r="H3" s="45"/>
    </row>
    <row r="4" spans="1:8" x14ac:dyDescent="0.2">
      <c r="A4" s="46"/>
      <c r="B4" s="152" t="s">
        <v>757</v>
      </c>
      <c r="C4" s="151"/>
      <c r="D4" s="43"/>
      <c r="E4" s="43"/>
      <c r="F4" s="43"/>
      <c r="G4" s="44"/>
      <c r="H4" s="45"/>
    </row>
    <row r="5" spans="1:8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73300</v>
      </c>
      <c r="G5" s="44">
        <v>2554.98</v>
      </c>
      <c r="H5" s="45">
        <v>7.5</v>
      </c>
    </row>
    <row r="6" spans="1:8" x14ac:dyDescent="0.2">
      <c r="A6" s="46"/>
      <c r="B6" s="47" t="s">
        <v>967</v>
      </c>
      <c r="C6" s="43" t="s">
        <v>956</v>
      </c>
      <c r="D6" s="43" t="s">
        <v>1012</v>
      </c>
      <c r="E6" s="43" t="s">
        <v>975</v>
      </c>
      <c r="F6" s="43">
        <v>220000</v>
      </c>
      <c r="G6" s="44">
        <v>2417.25</v>
      </c>
      <c r="H6" s="45">
        <v>7.09</v>
      </c>
    </row>
    <row r="7" spans="1:8" x14ac:dyDescent="0.2">
      <c r="A7" s="46"/>
      <c r="B7" s="47" t="s">
        <v>967</v>
      </c>
      <c r="C7" s="43" t="s">
        <v>1010</v>
      </c>
      <c r="D7" s="43" t="s">
        <v>1011</v>
      </c>
      <c r="E7" s="43" t="s">
        <v>975</v>
      </c>
      <c r="F7" s="43">
        <v>264000</v>
      </c>
      <c r="G7" s="44">
        <v>1757.84</v>
      </c>
      <c r="H7" s="45">
        <v>5.16</v>
      </c>
    </row>
    <row r="8" spans="1:8" x14ac:dyDescent="0.2">
      <c r="A8" s="46"/>
      <c r="B8" s="47" t="s">
        <v>967</v>
      </c>
      <c r="C8" s="43" t="s">
        <v>1026</v>
      </c>
      <c r="D8" s="43" t="s">
        <v>1027</v>
      </c>
      <c r="E8" s="43" t="s">
        <v>1028</v>
      </c>
      <c r="F8" s="43">
        <v>195000</v>
      </c>
      <c r="G8" s="44">
        <v>1745.64</v>
      </c>
      <c r="H8" s="45">
        <v>5.12</v>
      </c>
    </row>
    <row r="9" spans="1:8" x14ac:dyDescent="0.2">
      <c r="A9" s="46"/>
      <c r="B9" s="47" t="s">
        <v>967</v>
      </c>
      <c r="C9" s="43" t="s">
        <v>1005</v>
      </c>
      <c r="D9" s="43" t="s">
        <v>1006</v>
      </c>
      <c r="E9" s="43" t="s">
        <v>999</v>
      </c>
      <c r="F9" s="43">
        <v>80000</v>
      </c>
      <c r="G9" s="44">
        <v>1737.64</v>
      </c>
      <c r="H9" s="45">
        <v>5.0999999999999996</v>
      </c>
    </row>
    <row r="10" spans="1:8" x14ac:dyDescent="0.2">
      <c r="A10" s="46"/>
      <c r="B10" s="47" t="s">
        <v>967</v>
      </c>
      <c r="C10" s="43" t="s">
        <v>839</v>
      </c>
      <c r="D10" s="43" t="s">
        <v>1172</v>
      </c>
      <c r="E10" s="43" t="s">
        <v>1161</v>
      </c>
      <c r="F10" s="43">
        <v>330000</v>
      </c>
      <c r="G10" s="44">
        <v>1242.1199999999999</v>
      </c>
      <c r="H10" s="45">
        <v>3.65</v>
      </c>
    </row>
    <row r="11" spans="1:8" x14ac:dyDescent="0.2">
      <c r="A11" s="46"/>
      <c r="B11" s="47" t="s">
        <v>967</v>
      </c>
      <c r="C11" s="43" t="s">
        <v>1043</v>
      </c>
      <c r="D11" s="43" t="s">
        <v>1044</v>
      </c>
      <c r="E11" s="43" t="s">
        <v>1045</v>
      </c>
      <c r="F11" s="43">
        <v>335000</v>
      </c>
      <c r="G11" s="44">
        <v>1106.3399999999999</v>
      </c>
      <c r="H11" s="45">
        <v>3.25</v>
      </c>
    </row>
    <row r="12" spans="1:8" x14ac:dyDescent="0.2">
      <c r="A12" s="46"/>
      <c r="B12" s="47" t="s">
        <v>967</v>
      </c>
      <c r="C12" s="43" t="s">
        <v>1317</v>
      </c>
      <c r="D12" s="43" t="s">
        <v>1318</v>
      </c>
      <c r="E12" s="43" t="s">
        <v>999</v>
      </c>
      <c r="F12" s="43">
        <v>82000</v>
      </c>
      <c r="G12" s="44">
        <v>1035.29</v>
      </c>
      <c r="H12" s="45">
        <v>3.04</v>
      </c>
    </row>
    <row r="13" spans="1:8" x14ac:dyDescent="0.2">
      <c r="A13" s="46"/>
      <c r="B13" s="47" t="s">
        <v>967</v>
      </c>
      <c r="C13" s="43" t="s">
        <v>1319</v>
      </c>
      <c r="D13" s="43" t="s">
        <v>1320</v>
      </c>
      <c r="E13" s="43" t="s">
        <v>1147</v>
      </c>
      <c r="F13" s="43">
        <v>459644</v>
      </c>
      <c r="G13" s="44">
        <v>977.2</v>
      </c>
      <c r="H13" s="45">
        <v>2.87</v>
      </c>
    </row>
    <row r="14" spans="1:8" x14ac:dyDescent="0.2">
      <c r="A14" s="46"/>
      <c r="B14" s="47" t="s">
        <v>967</v>
      </c>
      <c r="C14" s="43" t="s">
        <v>819</v>
      </c>
      <c r="D14" s="43" t="s">
        <v>1003</v>
      </c>
      <c r="E14" s="43" t="s">
        <v>1004</v>
      </c>
      <c r="F14" s="43">
        <v>120000</v>
      </c>
      <c r="G14" s="44">
        <v>953.58</v>
      </c>
      <c r="H14" s="45">
        <v>2.8</v>
      </c>
    </row>
    <row r="15" spans="1:8" x14ac:dyDescent="0.2">
      <c r="A15" s="46"/>
      <c r="B15" s="47" t="s">
        <v>967</v>
      </c>
      <c r="C15" s="43" t="s">
        <v>1000</v>
      </c>
      <c r="D15" s="43" t="s">
        <v>1001</v>
      </c>
      <c r="E15" s="43" t="s">
        <v>1002</v>
      </c>
      <c r="F15" s="43">
        <v>285000</v>
      </c>
      <c r="G15" s="44">
        <v>917.27</v>
      </c>
      <c r="H15" s="45">
        <v>2.69</v>
      </c>
    </row>
    <row r="16" spans="1:8" x14ac:dyDescent="0.2">
      <c r="A16" s="46"/>
      <c r="B16" s="47" t="s">
        <v>967</v>
      </c>
      <c r="C16" s="43" t="s">
        <v>1321</v>
      </c>
      <c r="D16" s="43" t="s">
        <v>1322</v>
      </c>
      <c r="E16" s="43" t="s">
        <v>1161</v>
      </c>
      <c r="F16" s="43">
        <v>49300</v>
      </c>
      <c r="G16" s="44">
        <v>869.6</v>
      </c>
      <c r="H16" s="45">
        <v>2.5499999999999998</v>
      </c>
    </row>
    <row r="17" spans="1:8" x14ac:dyDescent="0.2">
      <c r="A17" s="46"/>
      <c r="B17" s="47" t="s">
        <v>967</v>
      </c>
      <c r="C17" s="43" t="s">
        <v>958</v>
      </c>
      <c r="D17" s="43" t="s">
        <v>1323</v>
      </c>
      <c r="E17" s="43" t="s">
        <v>975</v>
      </c>
      <c r="F17" s="43">
        <v>65000</v>
      </c>
      <c r="G17" s="44">
        <v>844.71</v>
      </c>
      <c r="H17" s="45">
        <v>2.48</v>
      </c>
    </row>
    <row r="18" spans="1:8" x14ac:dyDescent="0.2">
      <c r="A18" s="46"/>
      <c r="B18" s="47" t="s">
        <v>967</v>
      </c>
      <c r="C18" s="43" t="s">
        <v>1182</v>
      </c>
      <c r="D18" s="43" t="s">
        <v>1183</v>
      </c>
      <c r="E18" s="43" t="s">
        <v>975</v>
      </c>
      <c r="F18" s="43">
        <v>180000</v>
      </c>
      <c r="G18" s="44">
        <v>757.26</v>
      </c>
      <c r="H18" s="45">
        <v>2.2200000000000002</v>
      </c>
    </row>
    <row r="19" spans="1:8" x14ac:dyDescent="0.2">
      <c r="A19" s="46"/>
      <c r="B19" s="47" t="s">
        <v>967</v>
      </c>
      <c r="C19" s="43" t="s">
        <v>802</v>
      </c>
      <c r="D19" s="43" t="s">
        <v>1120</v>
      </c>
      <c r="E19" s="43" t="s">
        <v>975</v>
      </c>
      <c r="F19" s="43">
        <v>200000</v>
      </c>
      <c r="G19" s="44">
        <v>740.4</v>
      </c>
      <c r="H19" s="45">
        <v>2.17</v>
      </c>
    </row>
    <row r="20" spans="1:8" x14ac:dyDescent="0.2">
      <c r="A20" s="46"/>
      <c r="B20" s="47" t="s">
        <v>967</v>
      </c>
      <c r="C20" s="43" t="s">
        <v>1324</v>
      </c>
      <c r="D20" s="43" t="s">
        <v>1325</v>
      </c>
      <c r="E20" s="43" t="s">
        <v>1159</v>
      </c>
      <c r="F20" s="43">
        <v>235000</v>
      </c>
      <c r="G20" s="44">
        <v>650.01</v>
      </c>
      <c r="H20" s="45">
        <v>1.91</v>
      </c>
    </row>
    <row r="21" spans="1:8" x14ac:dyDescent="0.2">
      <c r="A21" s="46"/>
      <c r="B21" s="47" t="s">
        <v>967</v>
      </c>
      <c r="C21" s="43" t="s">
        <v>1015</v>
      </c>
      <c r="D21" s="43" t="s">
        <v>1016</v>
      </c>
      <c r="E21" s="43" t="s">
        <v>999</v>
      </c>
      <c r="F21" s="43">
        <v>35000</v>
      </c>
      <c r="G21" s="44">
        <v>643.25</v>
      </c>
      <c r="H21" s="45">
        <v>1.89</v>
      </c>
    </row>
    <row r="22" spans="1:8" x14ac:dyDescent="0.2">
      <c r="A22" s="46"/>
      <c r="B22" s="47" t="s">
        <v>967</v>
      </c>
      <c r="C22" s="43" t="s">
        <v>1326</v>
      </c>
      <c r="D22" s="43" t="s">
        <v>1327</v>
      </c>
      <c r="E22" s="43" t="s">
        <v>1009</v>
      </c>
      <c r="F22" s="43">
        <v>310000</v>
      </c>
      <c r="G22" s="44">
        <v>626.04999999999995</v>
      </c>
      <c r="H22" s="45">
        <v>1.84</v>
      </c>
    </row>
    <row r="23" spans="1:8" x14ac:dyDescent="0.2">
      <c r="A23" s="46"/>
      <c r="B23" s="47" t="s">
        <v>967</v>
      </c>
      <c r="C23" s="43" t="s">
        <v>1206</v>
      </c>
      <c r="D23" s="43" t="s">
        <v>1207</v>
      </c>
      <c r="E23" s="43" t="s">
        <v>1161</v>
      </c>
      <c r="F23" s="43">
        <v>60000</v>
      </c>
      <c r="G23" s="44">
        <v>566.52</v>
      </c>
      <c r="H23" s="45">
        <v>1.66</v>
      </c>
    </row>
    <row r="24" spans="1:8" x14ac:dyDescent="0.2">
      <c r="A24" s="46"/>
      <c r="B24" s="47" t="s">
        <v>967</v>
      </c>
      <c r="C24" s="43" t="s">
        <v>1328</v>
      </c>
      <c r="D24" s="43" t="s">
        <v>1329</v>
      </c>
      <c r="E24" s="43" t="s">
        <v>1144</v>
      </c>
      <c r="F24" s="43">
        <v>85000</v>
      </c>
      <c r="G24" s="44">
        <v>565.34</v>
      </c>
      <c r="H24" s="45">
        <v>1.66</v>
      </c>
    </row>
    <row r="25" spans="1:8" x14ac:dyDescent="0.2">
      <c r="A25" s="46"/>
      <c r="B25" s="47" t="s">
        <v>967</v>
      </c>
      <c r="C25" s="43" t="s">
        <v>1118</v>
      </c>
      <c r="D25" s="43" t="s">
        <v>1119</v>
      </c>
      <c r="E25" s="43" t="s">
        <v>1019</v>
      </c>
      <c r="F25" s="43">
        <v>21000</v>
      </c>
      <c r="G25" s="44">
        <v>532.27</v>
      </c>
      <c r="H25" s="45">
        <v>1.56</v>
      </c>
    </row>
    <row r="26" spans="1:8" x14ac:dyDescent="0.2">
      <c r="A26" s="46"/>
      <c r="B26" s="47" t="s">
        <v>967</v>
      </c>
      <c r="C26" s="43" t="s">
        <v>973</v>
      </c>
      <c r="D26" s="43" t="s">
        <v>974</v>
      </c>
      <c r="E26" s="43" t="s">
        <v>975</v>
      </c>
      <c r="F26" s="43">
        <v>30000</v>
      </c>
      <c r="G26" s="44">
        <v>529.95000000000005</v>
      </c>
      <c r="H26" s="45">
        <v>1.56</v>
      </c>
    </row>
    <row r="27" spans="1:8" x14ac:dyDescent="0.2">
      <c r="A27" s="46"/>
      <c r="B27" s="47" t="s">
        <v>967</v>
      </c>
      <c r="C27" s="43" t="s">
        <v>1017</v>
      </c>
      <c r="D27" s="43" t="s">
        <v>1018</v>
      </c>
      <c r="E27" s="43" t="s">
        <v>1019</v>
      </c>
      <c r="F27" s="43">
        <v>90000</v>
      </c>
      <c r="G27" s="44">
        <v>510.71</v>
      </c>
      <c r="H27" s="45">
        <v>1.5</v>
      </c>
    </row>
    <row r="28" spans="1:8" x14ac:dyDescent="0.2">
      <c r="A28" s="46"/>
      <c r="B28" s="47" t="s">
        <v>967</v>
      </c>
      <c r="C28" s="43" t="s">
        <v>1330</v>
      </c>
      <c r="D28" s="43" t="s">
        <v>1331</v>
      </c>
      <c r="E28" s="43" t="s">
        <v>999</v>
      </c>
      <c r="F28" s="43">
        <v>90000</v>
      </c>
      <c r="G28" s="44">
        <v>503.28</v>
      </c>
      <c r="H28" s="45">
        <v>1.48</v>
      </c>
    </row>
    <row r="29" spans="1:8" x14ac:dyDescent="0.2">
      <c r="A29" s="46"/>
      <c r="B29" s="47" t="s">
        <v>967</v>
      </c>
      <c r="C29" s="43" t="s">
        <v>1041</v>
      </c>
      <c r="D29" s="43" t="s">
        <v>1042</v>
      </c>
      <c r="E29" s="43" t="s">
        <v>1019</v>
      </c>
      <c r="F29" s="43">
        <v>54825</v>
      </c>
      <c r="G29" s="44">
        <v>497.89</v>
      </c>
      <c r="H29" s="45">
        <v>1.46</v>
      </c>
    </row>
    <row r="30" spans="1:8" x14ac:dyDescent="0.2">
      <c r="A30" s="46"/>
      <c r="B30" s="47" t="s">
        <v>967</v>
      </c>
      <c r="C30" s="43" t="s">
        <v>1123</v>
      </c>
      <c r="D30" s="43" t="s">
        <v>1124</v>
      </c>
      <c r="E30" s="43" t="s">
        <v>975</v>
      </c>
      <c r="F30" s="43">
        <v>550000</v>
      </c>
      <c r="G30" s="44">
        <v>462.28</v>
      </c>
      <c r="H30" s="45">
        <v>1.36</v>
      </c>
    </row>
    <row r="31" spans="1:8" x14ac:dyDescent="0.2">
      <c r="A31" s="46"/>
      <c r="B31" s="47" t="s">
        <v>967</v>
      </c>
      <c r="C31" s="43" t="s">
        <v>1065</v>
      </c>
      <c r="D31" s="43" t="s">
        <v>1066</v>
      </c>
      <c r="E31" s="43" t="s">
        <v>1019</v>
      </c>
      <c r="F31" s="43">
        <v>61000</v>
      </c>
      <c r="G31" s="44">
        <v>441.85</v>
      </c>
      <c r="H31" s="45">
        <v>1.3</v>
      </c>
    </row>
    <row r="32" spans="1:8" x14ac:dyDescent="0.2">
      <c r="A32" s="46"/>
      <c r="B32" s="47" t="s">
        <v>967</v>
      </c>
      <c r="C32" s="43" t="s">
        <v>1101</v>
      </c>
      <c r="D32" s="43" t="s">
        <v>1102</v>
      </c>
      <c r="E32" s="43" t="s">
        <v>1002</v>
      </c>
      <c r="F32" s="43">
        <v>275000</v>
      </c>
      <c r="G32" s="44">
        <v>441.24</v>
      </c>
      <c r="H32" s="45">
        <v>1.29</v>
      </c>
    </row>
    <row r="33" spans="1:8" x14ac:dyDescent="0.2">
      <c r="A33" s="46"/>
      <c r="B33" s="47" t="s">
        <v>967</v>
      </c>
      <c r="C33" s="43" t="s">
        <v>1332</v>
      </c>
      <c r="D33" s="43" t="s">
        <v>1333</v>
      </c>
      <c r="E33" s="43" t="s">
        <v>1334</v>
      </c>
      <c r="F33" s="43">
        <v>18000</v>
      </c>
      <c r="G33" s="44">
        <v>423.03</v>
      </c>
      <c r="H33" s="45">
        <v>1.24</v>
      </c>
    </row>
    <row r="34" spans="1:8" x14ac:dyDescent="0.2">
      <c r="A34" s="46"/>
      <c r="B34" s="47" t="s">
        <v>967</v>
      </c>
      <c r="C34" s="43" t="s">
        <v>1335</v>
      </c>
      <c r="D34" s="43" t="s">
        <v>1336</v>
      </c>
      <c r="E34" s="43" t="s">
        <v>1036</v>
      </c>
      <c r="F34" s="43">
        <v>130000</v>
      </c>
      <c r="G34" s="44">
        <v>420.88</v>
      </c>
      <c r="H34" s="45">
        <v>1.24</v>
      </c>
    </row>
    <row r="35" spans="1:8" x14ac:dyDescent="0.2">
      <c r="A35" s="46"/>
      <c r="B35" s="47" t="s">
        <v>967</v>
      </c>
      <c r="C35" s="43" t="s">
        <v>1337</v>
      </c>
      <c r="D35" s="43" t="s">
        <v>1338</v>
      </c>
      <c r="E35" s="43" t="s">
        <v>1060</v>
      </c>
      <c r="F35" s="43">
        <v>9390</v>
      </c>
      <c r="G35" s="44">
        <v>407.73</v>
      </c>
      <c r="H35" s="45">
        <v>1.2</v>
      </c>
    </row>
    <row r="36" spans="1:8" x14ac:dyDescent="0.2">
      <c r="A36" s="46"/>
      <c r="B36" s="47" t="s">
        <v>967</v>
      </c>
      <c r="C36" s="43" t="s">
        <v>1339</v>
      </c>
      <c r="D36" s="43" t="s">
        <v>1340</v>
      </c>
      <c r="E36" s="43" t="s">
        <v>1212</v>
      </c>
      <c r="F36" s="43">
        <v>35000</v>
      </c>
      <c r="G36" s="44">
        <v>402.87</v>
      </c>
      <c r="H36" s="45">
        <v>1.18</v>
      </c>
    </row>
    <row r="37" spans="1:8" x14ac:dyDescent="0.2">
      <c r="A37" s="46"/>
      <c r="B37" s="47" t="s">
        <v>967</v>
      </c>
      <c r="C37" s="43" t="s">
        <v>1341</v>
      </c>
      <c r="D37" s="43" t="s">
        <v>1342</v>
      </c>
      <c r="E37" s="43" t="s">
        <v>1004</v>
      </c>
      <c r="F37" s="43">
        <v>25000</v>
      </c>
      <c r="G37" s="44">
        <v>395.31</v>
      </c>
      <c r="H37" s="45">
        <v>1.1599999999999999</v>
      </c>
    </row>
    <row r="38" spans="1:8" x14ac:dyDescent="0.2">
      <c r="A38" s="46"/>
      <c r="B38" s="47" t="s">
        <v>967</v>
      </c>
      <c r="C38" s="43" t="s">
        <v>1213</v>
      </c>
      <c r="D38" s="43" t="s">
        <v>1214</v>
      </c>
      <c r="E38" s="43" t="s">
        <v>1028</v>
      </c>
      <c r="F38" s="43">
        <v>100000</v>
      </c>
      <c r="G38" s="44">
        <v>347.9</v>
      </c>
      <c r="H38" s="45">
        <v>1.02</v>
      </c>
    </row>
    <row r="39" spans="1:8" x14ac:dyDescent="0.2">
      <c r="A39" s="46"/>
      <c r="B39" s="47" t="s">
        <v>967</v>
      </c>
      <c r="C39" s="43" t="s">
        <v>1343</v>
      </c>
      <c r="D39" s="43" t="s">
        <v>1344</v>
      </c>
      <c r="E39" s="43" t="s">
        <v>1159</v>
      </c>
      <c r="F39" s="43">
        <v>573575</v>
      </c>
      <c r="G39" s="44">
        <v>341.85</v>
      </c>
      <c r="H39" s="45">
        <v>1</v>
      </c>
    </row>
    <row r="40" spans="1:8" x14ac:dyDescent="0.2">
      <c r="A40" s="46"/>
      <c r="B40" s="47" t="s">
        <v>967</v>
      </c>
      <c r="C40" s="43" t="s">
        <v>1345</v>
      </c>
      <c r="D40" s="43" t="s">
        <v>1346</v>
      </c>
      <c r="E40" s="43" t="s">
        <v>1002</v>
      </c>
      <c r="F40" s="43">
        <v>6463</v>
      </c>
      <c r="G40" s="44">
        <v>341.84</v>
      </c>
      <c r="H40" s="45">
        <v>1</v>
      </c>
    </row>
    <row r="41" spans="1:8" x14ac:dyDescent="0.2">
      <c r="A41" s="46"/>
      <c r="B41" s="47" t="s">
        <v>967</v>
      </c>
      <c r="C41" s="43" t="s">
        <v>1347</v>
      </c>
      <c r="D41" s="43" t="s">
        <v>1348</v>
      </c>
      <c r="E41" s="43" t="s">
        <v>1161</v>
      </c>
      <c r="F41" s="43">
        <v>16000</v>
      </c>
      <c r="G41" s="44">
        <v>332.05</v>
      </c>
      <c r="H41" s="45">
        <v>0.97</v>
      </c>
    </row>
    <row r="42" spans="1:8" x14ac:dyDescent="0.2">
      <c r="A42" s="46"/>
      <c r="B42" s="47" t="s">
        <v>967</v>
      </c>
      <c r="C42" s="43" t="s">
        <v>1192</v>
      </c>
      <c r="D42" s="43" t="s">
        <v>1193</v>
      </c>
      <c r="E42" s="43" t="s">
        <v>1004</v>
      </c>
      <c r="F42" s="43">
        <v>100000</v>
      </c>
      <c r="G42" s="44">
        <v>320.64999999999998</v>
      </c>
      <c r="H42" s="45">
        <v>0.94</v>
      </c>
    </row>
    <row r="43" spans="1:8" x14ac:dyDescent="0.2">
      <c r="A43" s="46"/>
      <c r="B43" s="47" t="s">
        <v>967</v>
      </c>
      <c r="C43" s="43" t="s">
        <v>1349</v>
      </c>
      <c r="D43" s="43" t="s">
        <v>1350</v>
      </c>
      <c r="E43" s="43" t="s">
        <v>1045</v>
      </c>
      <c r="F43" s="43">
        <v>190000</v>
      </c>
      <c r="G43" s="44">
        <v>317.11</v>
      </c>
      <c r="H43" s="45">
        <v>0.93</v>
      </c>
    </row>
    <row r="44" spans="1:8" x14ac:dyDescent="0.2">
      <c r="A44" s="46"/>
      <c r="B44" s="47" t="s">
        <v>967</v>
      </c>
      <c r="C44" s="43" t="s">
        <v>1351</v>
      </c>
      <c r="D44" s="43" t="s">
        <v>1352</v>
      </c>
      <c r="E44" s="43" t="s">
        <v>1159</v>
      </c>
      <c r="F44" s="43">
        <v>278647</v>
      </c>
      <c r="G44" s="44">
        <v>313.62</v>
      </c>
      <c r="H44" s="45">
        <v>0.92</v>
      </c>
    </row>
    <row r="45" spans="1:8" x14ac:dyDescent="0.2">
      <c r="A45" s="46"/>
      <c r="B45" s="47" t="s">
        <v>967</v>
      </c>
      <c r="C45" s="43" t="s">
        <v>1353</v>
      </c>
      <c r="D45" s="43" t="s">
        <v>1354</v>
      </c>
      <c r="E45" s="43" t="s">
        <v>1159</v>
      </c>
      <c r="F45" s="43">
        <v>80000</v>
      </c>
      <c r="G45" s="44">
        <v>304.24</v>
      </c>
      <c r="H45" s="45">
        <v>0.89</v>
      </c>
    </row>
    <row r="46" spans="1:8" x14ac:dyDescent="0.2">
      <c r="A46" s="46"/>
      <c r="B46" s="47" t="s">
        <v>967</v>
      </c>
      <c r="C46" s="43" t="s">
        <v>1355</v>
      </c>
      <c r="D46" s="43" t="s">
        <v>1356</v>
      </c>
      <c r="E46" s="43" t="s">
        <v>1159</v>
      </c>
      <c r="F46" s="43">
        <v>105717</v>
      </c>
      <c r="G46" s="44">
        <v>299.97000000000003</v>
      </c>
      <c r="H46" s="45">
        <v>0.88</v>
      </c>
    </row>
    <row r="47" spans="1:8" x14ac:dyDescent="0.2">
      <c r="A47" s="46"/>
      <c r="B47" s="47" t="s">
        <v>967</v>
      </c>
      <c r="C47" s="43" t="s">
        <v>1357</v>
      </c>
      <c r="D47" s="43" t="s">
        <v>1358</v>
      </c>
      <c r="E47" s="43" t="s">
        <v>1002</v>
      </c>
      <c r="F47" s="43">
        <v>15674</v>
      </c>
      <c r="G47" s="44">
        <v>272.43</v>
      </c>
      <c r="H47" s="45">
        <v>0.8</v>
      </c>
    </row>
    <row r="48" spans="1:8" x14ac:dyDescent="0.2">
      <c r="A48" s="46"/>
      <c r="B48" s="47" t="s">
        <v>967</v>
      </c>
      <c r="C48" s="43" t="s">
        <v>1359</v>
      </c>
      <c r="D48" s="43" t="s">
        <v>1360</v>
      </c>
      <c r="E48" s="43" t="s">
        <v>1144</v>
      </c>
      <c r="F48" s="43">
        <v>54999</v>
      </c>
      <c r="G48" s="44">
        <v>263.52999999999997</v>
      </c>
      <c r="H48" s="45">
        <v>0.77</v>
      </c>
    </row>
    <row r="49" spans="1:8" x14ac:dyDescent="0.2">
      <c r="A49" s="46"/>
      <c r="B49" s="47" t="s">
        <v>967</v>
      </c>
      <c r="C49" s="43" t="s">
        <v>1361</v>
      </c>
      <c r="D49" s="43" t="s">
        <v>1362</v>
      </c>
      <c r="E49" s="43" t="s">
        <v>1031</v>
      </c>
      <c r="F49" s="43">
        <v>1200</v>
      </c>
      <c r="G49" s="44">
        <v>232.37</v>
      </c>
      <c r="H49" s="45">
        <v>0.68</v>
      </c>
    </row>
    <row r="50" spans="1:8" x14ac:dyDescent="0.2">
      <c r="A50" s="46"/>
      <c r="B50" s="47" t="s">
        <v>967</v>
      </c>
      <c r="C50" s="43" t="s">
        <v>764</v>
      </c>
      <c r="D50" s="43" t="s">
        <v>1139</v>
      </c>
      <c r="E50" s="43" t="s">
        <v>1025</v>
      </c>
      <c r="F50" s="43">
        <v>250000</v>
      </c>
      <c r="G50" s="44">
        <v>228.38</v>
      </c>
      <c r="H50" s="45">
        <v>0.67</v>
      </c>
    </row>
    <row r="51" spans="1:8" x14ac:dyDescent="0.2">
      <c r="A51" s="46"/>
      <c r="B51" s="47" t="s">
        <v>967</v>
      </c>
      <c r="C51" s="43" t="s">
        <v>1058</v>
      </c>
      <c r="D51" s="43" t="s">
        <v>1059</v>
      </c>
      <c r="E51" s="43" t="s">
        <v>1060</v>
      </c>
      <c r="F51" s="43">
        <v>115000</v>
      </c>
      <c r="G51" s="44">
        <v>220.28</v>
      </c>
      <c r="H51" s="45">
        <v>0.65</v>
      </c>
    </row>
    <row r="52" spans="1:8" x14ac:dyDescent="0.2">
      <c r="A52" s="46"/>
      <c r="B52" s="47" t="s">
        <v>967</v>
      </c>
      <c r="C52" s="43" t="s">
        <v>1363</v>
      </c>
      <c r="D52" s="43" t="s">
        <v>1364</v>
      </c>
      <c r="E52" s="43" t="s">
        <v>1179</v>
      </c>
      <c r="F52" s="43">
        <v>22240</v>
      </c>
      <c r="G52" s="44">
        <v>200.64</v>
      </c>
      <c r="H52" s="45">
        <v>0.59</v>
      </c>
    </row>
    <row r="53" spans="1:8" x14ac:dyDescent="0.2">
      <c r="A53" s="46"/>
      <c r="B53" s="47" t="s">
        <v>967</v>
      </c>
      <c r="C53" s="43" t="s">
        <v>1365</v>
      </c>
      <c r="D53" s="43" t="s">
        <v>1366</v>
      </c>
      <c r="E53" s="43" t="s">
        <v>1175</v>
      </c>
      <c r="F53" s="43">
        <v>60000</v>
      </c>
      <c r="G53" s="44">
        <v>190.77</v>
      </c>
      <c r="H53" s="45">
        <v>0.56000000000000005</v>
      </c>
    </row>
    <row r="54" spans="1:8" x14ac:dyDescent="0.2">
      <c r="A54" s="46"/>
      <c r="B54" s="47" t="s">
        <v>967</v>
      </c>
      <c r="C54" s="43" t="s">
        <v>1367</v>
      </c>
      <c r="D54" s="43" t="s">
        <v>1368</v>
      </c>
      <c r="E54" s="43" t="s">
        <v>1147</v>
      </c>
      <c r="F54" s="43">
        <v>18000</v>
      </c>
      <c r="G54" s="44">
        <v>189.68</v>
      </c>
      <c r="H54" s="45">
        <v>0.56000000000000005</v>
      </c>
    </row>
    <row r="55" spans="1:8" x14ac:dyDescent="0.2">
      <c r="A55" s="46"/>
      <c r="B55" s="47" t="s">
        <v>967</v>
      </c>
      <c r="C55" s="43" t="s">
        <v>1369</v>
      </c>
      <c r="D55" s="43" t="s">
        <v>1370</v>
      </c>
      <c r="E55" s="43" t="s">
        <v>1052</v>
      </c>
      <c r="F55" s="43">
        <v>375000</v>
      </c>
      <c r="G55" s="44">
        <v>162.19</v>
      </c>
      <c r="H55" s="45">
        <v>0.48</v>
      </c>
    </row>
    <row r="56" spans="1:8" ht="13.5" thickBot="1" x14ac:dyDescent="0.25">
      <c r="A56" s="46"/>
      <c r="B56" s="43"/>
      <c r="C56" s="43"/>
      <c r="D56" s="43"/>
      <c r="E56" s="38" t="s">
        <v>855</v>
      </c>
      <c r="F56" s="43"/>
      <c r="G56" s="48">
        <v>33557.08</v>
      </c>
      <c r="H56" s="49">
        <v>98.49</v>
      </c>
    </row>
    <row r="57" spans="1:8" ht="13.5" thickTop="1" x14ac:dyDescent="0.2">
      <c r="A57" s="46"/>
      <c r="B57" s="43"/>
      <c r="C57" s="43"/>
      <c r="D57" s="43"/>
      <c r="E57" s="43"/>
      <c r="F57" s="43"/>
      <c r="G57" s="44"/>
      <c r="H57" s="45"/>
    </row>
    <row r="58" spans="1:8" x14ac:dyDescent="0.2">
      <c r="A58" s="46"/>
      <c r="B58" s="47" t="s">
        <v>967</v>
      </c>
      <c r="C58" s="43" t="s">
        <v>968</v>
      </c>
      <c r="D58" s="43"/>
      <c r="E58" s="43" t="s">
        <v>967</v>
      </c>
      <c r="F58" s="43"/>
      <c r="G58" s="44">
        <v>600</v>
      </c>
      <c r="H58" s="45">
        <v>1.76</v>
      </c>
    </row>
    <row r="59" spans="1:8" ht="13.5" thickBot="1" x14ac:dyDescent="0.25">
      <c r="A59" s="46"/>
      <c r="B59" s="43"/>
      <c r="C59" s="43"/>
      <c r="D59" s="43"/>
      <c r="E59" s="38" t="s">
        <v>855</v>
      </c>
      <c r="F59" s="43"/>
      <c r="G59" s="48">
        <v>600</v>
      </c>
      <c r="H59" s="49">
        <v>1.76</v>
      </c>
    </row>
    <row r="60" spans="1:8" ht="13.5" thickTop="1" x14ac:dyDescent="0.2">
      <c r="A60" s="46"/>
      <c r="B60" s="43"/>
      <c r="C60" s="43"/>
      <c r="D60" s="43"/>
      <c r="E60" s="43"/>
      <c r="F60" s="43"/>
      <c r="G60" s="44"/>
      <c r="H60" s="45"/>
    </row>
    <row r="61" spans="1:8" x14ac:dyDescent="0.2">
      <c r="A61" s="50" t="s">
        <v>897</v>
      </c>
      <c r="B61" s="43"/>
      <c r="C61" s="43"/>
      <c r="D61" s="43"/>
      <c r="E61" s="43"/>
      <c r="F61" s="43"/>
      <c r="G61" s="51">
        <v>-83.73</v>
      </c>
      <c r="H61" s="52">
        <v>-0.25</v>
      </c>
    </row>
    <row r="62" spans="1:8" x14ac:dyDescent="0.2">
      <c r="A62" s="46"/>
      <c r="B62" s="43"/>
      <c r="C62" s="43"/>
      <c r="D62" s="43"/>
      <c r="E62" s="43"/>
      <c r="F62" s="43"/>
      <c r="G62" s="44"/>
      <c r="H62" s="45"/>
    </row>
    <row r="63" spans="1:8" ht="13.5" thickBot="1" x14ac:dyDescent="0.25">
      <c r="A63" s="46"/>
      <c r="B63" s="43"/>
      <c r="C63" s="43"/>
      <c r="D63" s="43"/>
      <c r="E63" s="38" t="s">
        <v>898</v>
      </c>
      <c r="F63" s="43"/>
      <c r="G63" s="48">
        <v>34073.35</v>
      </c>
      <c r="H63" s="49">
        <v>100</v>
      </c>
    </row>
    <row r="64" spans="1:8" ht="13.5" thickTop="1" x14ac:dyDescent="0.2">
      <c r="A64" s="46"/>
      <c r="B64" s="43"/>
      <c r="C64" s="43"/>
      <c r="D64" s="43"/>
      <c r="E64" s="43"/>
      <c r="F64" s="43"/>
      <c r="G64" s="44"/>
      <c r="H64" s="45"/>
    </row>
    <row r="65" spans="1:8" x14ac:dyDescent="0.2">
      <c r="A65" s="53" t="s">
        <v>899</v>
      </c>
      <c r="B65" s="43"/>
      <c r="C65" s="43"/>
      <c r="D65" s="43"/>
      <c r="E65" s="43"/>
      <c r="F65" s="43"/>
      <c r="G65" s="44"/>
      <c r="H65" s="45"/>
    </row>
    <row r="66" spans="1:8" x14ac:dyDescent="0.2">
      <c r="A66" s="46">
        <v>1</v>
      </c>
      <c r="B66" s="43" t="s">
        <v>1081</v>
      </c>
      <c r="C66" s="43"/>
      <c r="D66" s="43"/>
      <c r="E66" s="43"/>
      <c r="F66" s="43"/>
      <c r="G66" s="44"/>
      <c r="H66" s="45"/>
    </row>
    <row r="67" spans="1:8" x14ac:dyDescent="0.2">
      <c r="A67" s="46"/>
      <c r="B67" s="43"/>
      <c r="C67" s="43"/>
      <c r="D67" s="43"/>
      <c r="E67" s="43"/>
      <c r="F67" s="43"/>
      <c r="G67" s="44"/>
      <c r="H67" s="45"/>
    </row>
    <row r="68" spans="1:8" x14ac:dyDescent="0.2">
      <c r="A68" s="46">
        <v>2</v>
      </c>
      <c r="B68" s="43" t="s">
        <v>901</v>
      </c>
      <c r="C68" s="43"/>
      <c r="D68" s="43"/>
      <c r="E68" s="43"/>
      <c r="F68" s="43"/>
      <c r="G68" s="44"/>
      <c r="H68" s="45"/>
    </row>
    <row r="69" spans="1:8" x14ac:dyDescent="0.2">
      <c r="A69" s="46"/>
      <c r="B69" s="43"/>
      <c r="C69" s="43"/>
      <c r="D69" s="43"/>
      <c r="E69" s="43"/>
      <c r="F69" s="43"/>
      <c r="G69" s="44"/>
      <c r="H69" s="45"/>
    </row>
    <row r="70" spans="1:8" x14ac:dyDescent="0.2">
      <c r="A70" s="46">
        <v>3</v>
      </c>
      <c r="B70" s="43" t="s">
        <v>1371</v>
      </c>
      <c r="C70" s="43"/>
      <c r="D70" s="43"/>
      <c r="E70" s="43"/>
      <c r="F70" s="43"/>
      <c r="G70" s="44"/>
      <c r="H70" s="45"/>
    </row>
    <row r="71" spans="1:8" x14ac:dyDescent="0.2">
      <c r="A71" s="54"/>
      <c r="B71" s="55"/>
      <c r="C71" s="55"/>
      <c r="D71" s="55"/>
      <c r="E71" s="55"/>
      <c r="F71" s="55"/>
      <c r="G71" s="56"/>
      <c r="H71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2"/>
  <sheetViews>
    <sheetView topLeftCell="A205" workbookViewId="0">
      <selection activeCell="B125" sqref="B125"/>
    </sheetView>
  </sheetViews>
  <sheetFormatPr defaultRowHeight="12.75" x14ac:dyDescent="0.2"/>
  <cols>
    <col min="1" max="1" width="2.7109375" style="37" customWidth="1"/>
    <col min="2" max="2" width="42.85546875" style="37" customWidth="1"/>
    <col min="3" max="3" width="11.570312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1.7109375" style="58" customWidth="1"/>
    <col min="8" max="8" width="12.42578125" style="59" customWidth="1"/>
    <col min="10" max="16384" width="9.140625" style="37"/>
  </cols>
  <sheetData>
    <row r="1" spans="1:9" x14ac:dyDescent="0.2">
      <c r="A1" s="32"/>
      <c r="B1" s="34" t="s">
        <v>1095</v>
      </c>
      <c r="C1" s="34"/>
      <c r="D1" s="33"/>
      <c r="E1" s="33"/>
      <c r="F1" s="33"/>
      <c r="G1" s="35"/>
      <c r="H1" s="36"/>
      <c r="I1" s="37"/>
    </row>
    <row r="2" spans="1:9" ht="36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3" t="s">
        <v>1041</v>
      </c>
      <c r="C5" s="43"/>
      <c r="D5" s="43" t="s">
        <v>1042</v>
      </c>
      <c r="E5" s="43" t="s">
        <v>1019</v>
      </c>
      <c r="F5" s="43">
        <v>453250</v>
      </c>
      <c r="G5" s="44">
        <v>4116.1899999999996</v>
      </c>
      <c r="H5" s="45">
        <v>6.7</v>
      </c>
      <c r="I5" s="37"/>
    </row>
    <row r="6" spans="1:9" x14ac:dyDescent="0.2">
      <c r="A6" s="46"/>
      <c r="B6" s="43" t="s">
        <v>1096</v>
      </c>
      <c r="C6" s="43"/>
      <c r="D6" s="43" t="s">
        <v>1097</v>
      </c>
      <c r="E6" s="43" t="s">
        <v>1002</v>
      </c>
      <c r="F6" s="43">
        <v>141375</v>
      </c>
      <c r="G6" s="44">
        <v>3687.84</v>
      </c>
      <c r="H6" s="45">
        <v>6</v>
      </c>
      <c r="I6" s="37"/>
    </row>
    <row r="7" spans="1:9" x14ac:dyDescent="0.2">
      <c r="A7" s="46"/>
      <c r="B7" s="43" t="s">
        <v>1026</v>
      </c>
      <c r="C7" s="43"/>
      <c r="D7" s="43" t="s">
        <v>1027</v>
      </c>
      <c r="E7" s="43" t="s">
        <v>1028</v>
      </c>
      <c r="F7" s="43">
        <v>323500</v>
      </c>
      <c r="G7" s="44">
        <v>2895.97</v>
      </c>
      <c r="H7" s="45">
        <v>4.71</v>
      </c>
      <c r="I7" s="37"/>
    </row>
    <row r="8" spans="1:9" x14ac:dyDescent="0.2">
      <c r="A8" s="46"/>
      <c r="B8" s="43" t="s">
        <v>1000</v>
      </c>
      <c r="C8" s="43"/>
      <c r="D8" s="43" t="s">
        <v>1001</v>
      </c>
      <c r="E8" s="43" t="s">
        <v>1002</v>
      </c>
      <c r="F8" s="43">
        <v>722000</v>
      </c>
      <c r="G8" s="44">
        <v>2323.7600000000002</v>
      </c>
      <c r="H8" s="45">
        <v>3.78</v>
      </c>
      <c r="I8" s="37"/>
    </row>
    <row r="9" spans="1:9" x14ac:dyDescent="0.2">
      <c r="A9" s="46"/>
      <c r="B9" s="43" t="s">
        <v>828</v>
      </c>
      <c r="C9" s="43"/>
      <c r="D9" s="43" t="s">
        <v>1098</v>
      </c>
      <c r="E9" s="43" t="s">
        <v>1004</v>
      </c>
      <c r="F9" s="43">
        <v>948000</v>
      </c>
      <c r="G9" s="44">
        <v>2078.4899999999998</v>
      </c>
      <c r="H9" s="45">
        <v>3.38</v>
      </c>
      <c r="I9" s="37"/>
    </row>
    <row r="10" spans="1:9" x14ac:dyDescent="0.2">
      <c r="A10" s="46"/>
      <c r="B10" s="43" t="s">
        <v>1099</v>
      </c>
      <c r="C10" s="43"/>
      <c r="D10" s="43" t="s">
        <v>1100</v>
      </c>
      <c r="E10" s="43" t="s">
        <v>1031</v>
      </c>
      <c r="F10" s="43">
        <v>1772000</v>
      </c>
      <c r="G10" s="44">
        <v>1899.58</v>
      </c>
      <c r="H10" s="45">
        <v>3.09</v>
      </c>
      <c r="I10" s="37"/>
    </row>
    <row r="11" spans="1:9" x14ac:dyDescent="0.2">
      <c r="A11" s="46"/>
      <c r="B11" s="43" t="s">
        <v>1101</v>
      </c>
      <c r="C11" s="43"/>
      <c r="D11" s="43" t="s">
        <v>1102</v>
      </c>
      <c r="E11" s="43" t="s">
        <v>1002</v>
      </c>
      <c r="F11" s="43">
        <v>1180000</v>
      </c>
      <c r="G11" s="44">
        <v>1893.31</v>
      </c>
      <c r="H11" s="45">
        <v>3.08</v>
      </c>
      <c r="I11" s="37"/>
    </row>
    <row r="12" spans="1:9" x14ac:dyDescent="0.2">
      <c r="A12" s="46"/>
      <c r="B12" s="43" t="s">
        <v>1103</v>
      </c>
      <c r="C12" s="43"/>
      <c r="D12" s="43" t="s">
        <v>1104</v>
      </c>
      <c r="E12" s="43" t="s">
        <v>1022</v>
      </c>
      <c r="F12" s="43">
        <v>7491000</v>
      </c>
      <c r="G12" s="44">
        <v>1857.77</v>
      </c>
      <c r="H12" s="45">
        <v>3.02</v>
      </c>
      <c r="I12" s="37"/>
    </row>
    <row r="13" spans="1:9" x14ac:dyDescent="0.2">
      <c r="A13" s="46"/>
      <c r="B13" s="43" t="s">
        <v>1017</v>
      </c>
      <c r="C13" s="43"/>
      <c r="D13" s="43" t="s">
        <v>1018</v>
      </c>
      <c r="E13" s="43" t="s">
        <v>1019</v>
      </c>
      <c r="F13" s="43">
        <v>318000</v>
      </c>
      <c r="G13" s="44">
        <v>1804.49</v>
      </c>
      <c r="H13" s="45">
        <v>2.94</v>
      </c>
      <c r="I13" s="37"/>
    </row>
    <row r="14" spans="1:9" x14ac:dyDescent="0.2">
      <c r="A14" s="46"/>
      <c r="B14" s="43" t="s">
        <v>1105</v>
      </c>
      <c r="C14" s="43"/>
      <c r="D14" s="43" t="s">
        <v>1106</v>
      </c>
      <c r="E14" s="43" t="s">
        <v>1107</v>
      </c>
      <c r="F14" s="43">
        <v>822000</v>
      </c>
      <c r="G14" s="44">
        <v>1627.15</v>
      </c>
      <c r="H14" s="45">
        <v>2.65</v>
      </c>
      <c r="I14" s="37"/>
    </row>
    <row r="15" spans="1:9" x14ac:dyDescent="0.2">
      <c r="A15" s="46"/>
      <c r="B15" s="43" t="s">
        <v>1108</v>
      </c>
      <c r="C15" s="43"/>
      <c r="D15" s="43" t="s">
        <v>1109</v>
      </c>
      <c r="E15" s="43" t="s">
        <v>1019</v>
      </c>
      <c r="F15" s="43">
        <v>252500</v>
      </c>
      <c r="G15" s="44">
        <v>1347.97</v>
      </c>
      <c r="H15" s="45">
        <v>2.19</v>
      </c>
      <c r="I15" s="37"/>
    </row>
    <row r="16" spans="1:9" x14ac:dyDescent="0.2">
      <c r="A16" s="46"/>
      <c r="B16" s="43" t="s">
        <v>982</v>
      </c>
      <c r="C16" s="43"/>
      <c r="D16" s="43" t="s">
        <v>983</v>
      </c>
      <c r="E16" s="43" t="s">
        <v>975</v>
      </c>
      <c r="F16" s="43">
        <v>458000</v>
      </c>
      <c r="G16" s="44">
        <v>1292.71</v>
      </c>
      <c r="H16" s="45">
        <v>2.1</v>
      </c>
      <c r="I16" s="37"/>
    </row>
    <row r="17" spans="1:9" x14ac:dyDescent="0.2">
      <c r="A17" s="46"/>
      <c r="B17" s="43" t="s">
        <v>1110</v>
      </c>
      <c r="C17" s="43"/>
      <c r="D17" s="43" t="s">
        <v>1111</v>
      </c>
      <c r="E17" s="43" t="s">
        <v>1025</v>
      </c>
      <c r="F17" s="43">
        <v>1672000</v>
      </c>
      <c r="G17" s="44">
        <v>1223.9000000000001</v>
      </c>
      <c r="H17" s="45">
        <v>1.99</v>
      </c>
      <c r="I17" s="37"/>
    </row>
    <row r="18" spans="1:9" x14ac:dyDescent="0.2">
      <c r="A18" s="46"/>
      <c r="B18" s="43" t="s">
        <v>1112</v>
      </c>
      <c r="C18" s="43"/>
      <c r="D18" s="43" t="s">
        <v>1113</v>
      </c>
      <c r="E18" s="43" t="s">
        <v>1045</v>
      </c>
      <c r="F18" s="43">
        <v>362000</v>
      </c>
      <c r="G18" s="44">
        <v>1118.94</v>
      </c>
      <c r="H18" s="45">
        <v>1.82</v>
      </c>
      <c r="I18" s="37"/>
    </row>
    <row r="19" spans="1:9" x14ac:dyDescent="0.2">
      <c r="A19" s="46"/>
      <c r="B19" s="43" t="s">
        <v>1114</v>
      </c>
      <c r="C19" s="43"/>
      <c r="D19" s="43" t="s">
        <v>1115</v>
      </c>
      <c r="E19" s="43" t="s">
        <v>1019</v>
      </c>
      <c r="F19" s="43">
        <v>230000</v>
      </c>
      <c r="G19" s="44">
        <v>1042.48</v>
      </c>
      <c r="H19" s="45">
        <v>1.7</v>
      </c>
      <c r="I19" s="37"/>
    </row>
    <row r="20" spans="1:9" x14ac:dyDescent="0.2">
      <c r="A20" s="46"/>
      <c r="B20" s="43" t="s">
        <v>1116</v>
      </c>
      <c r="C20" s="43"/>
      <c r="D20" s="43" t="s">
        <v>1117</v>
      </c>
      <c r="E20" s="43" t="s">
        <v>1060</v>
      </c>
      <c r="F20" s="43">
        <v>36750</v>
      </c>
      <c r="G20" s="44">
        <v>997.62</v>
      </c>
      <c r="H20" s="45">
        <v>1.62</v>
      </c>
      <c r="I20" s="37"/>
    </row>
    <row r="21" spans="1:9" x14ac:dyDescent="0.2">
      <c r="A21" s="46"/>
      <c r="B21" s="43" t="s">
        <v>819</v>
      </c>
      <c r="C21" s="43"/>
      <c r="D21" s="43" t="s">
        <v>1003</v>
      </c>
      <c r="E21" s="43" t="s">
        <v>1004</v>
      </c>
      <c r="F21" s="43">
        <v>122500</v>
      </c>
      <c r="G21" s="44">
        <v>973.45</v>
      </c>
      <c r="H21" s="45">
        <v>1.58</v>
      </c>
      <c r="I21" s="37"/>
    </row>
    <row r="22" spans="1:9" x14ac:dyDescent="0.2">
      <c r="A22" s="46"/>
      <c r="B22" s="43" t="s">
        <v>1118</v>
      </c>
      <c r="C22" s="43"/>
      <c r="D22" s="43" t="s">
        <v>1119</v>
      </c>
      <c r="E22" s="43" t="s">
        <v>1019</v>
      </c>
      <c r="F22" s="43">
        <v>33625</v>
      </c>
      <c r="G22" s="44">
        <v>852.26</v>
      </c>
      <c r="H22" s="45">
        <v>1.39</v>
      </c>
      <c r="I22" s="37"/>
    </row>
    <row r="23" spans="1:9" x14ac:dyDescent="0.2">
      <c r="A23" s="46"/>
      <c r="B23" s="43" t="s">
        <v>1046</v>
      </c>
      <c r="C23" s="43"/>
      <c r="D23" s="43" t="s">
        <v>1047</v>
      </c>
      <c r="E23" s="43" t="s">
        <v>1019</v>
      </c>
      <c r="F23" s="43">
        <v>210500</v>
      </c>
      <c r="G23" s="44">
        <v>843.68</v>
      </c>
      <c r="H23" s="45">
        <v>1.37</v>
      </c>
      <c r="I23" s="37"/>
    </row>
    <row r="24" spans="1:9" x14ac:dyDescent="0.2">
      <c r="A24" s="46"/>
      <c r="B24" s="43" t="s">
        <v>802</v>
      </c>
      <c r="C24" s="43"/>
      <c r="D24" s="43" t="s">
        <v>1120</v>
      </c>
      <c r="E24" s="43" t="s">
        <v>975</v>
      </c>
      <c r="F24" s="43">
        <v>224000</v>
      </c>
      <c r="G24" s="44">
        <v>829.25</v>
      </c>
      <c r="H24" s="45">
        <v>1.35</v>
      </c>
      <c r="I24" s="37"/>
    </row>
    <row r="25" spans="1:9" x14ac:dyDescent="0.2">
      <c r="A25" s="46"/>
      <c r="B25" s="43" t="s">
        <v>1121</v>
      </c>
      <c r="C25" s="43"/>
      <c r="D25" s="43" t="s">
        <v>1122</v>
      </c>
      <c r="E25" s="43" t="s">
        <v>1055</v>
      </c>
      <c r="F25" s="43">
        <v>81500</v>
      </c>
      <c r="G25" s="44">
        <v>829.02</v>
      </c>
      <c r="H25" s="45">
        <v>1.35</v>
      </c>
      <c r="I25" s="37"/>
    </row>
    <row r="26" spans="1:9" x14ac:dyDescent="0.2">
      <c r="A26" s="46"/>
      <c r="B26" s="43" t="s">
        <v>1123</v>
      </c>
      <c r="C26" s="43"/>
      <c r="D26" s="43" t="s">
        <v>1124</v>
      </c>
      <c r="E26" s="43" t="s">
        <v>975</v>
      </c>
      <c r="F26" s="43">
        <v>976000</v>
      </c>
      <c r="G26" s="44">
        <v>820.33</v>
      </c>
      <c r="H26" s="45">
        <v>1.33</v>
      </c>
      <c r="I26" s="37"/>
    </row>
    <row r="27" spans="1:9" x14ac:dyDescent="0.2">
      <c r="A27" s="46"/>
      <c r="B27" s="43" t="s">
        <v>1125</v>
      </c>
      <c r="C27" s="43"/>
      <c r="D27" s="43" t="s">
        <v>1126</v>
      </c>
      <c r="E27" s="43" t="s">
        <v>1025</v>
      </c>
      <c r="F27" s="43">
        <v>1976000</v>
      </c>
      <c r="G27" s="44">
        <v>769.65</v>
      </c>
      <c r="H27" s="45">
        <v>1.25</v>
      </c>
      <c r="I27" s="37"/>
    </row>
    <row r="28" spans="1:9" x14ac:dyDescent="0.2">
      <c r="A28" s="46"/>
      <c r="B28" s="43" t="s">
        <v>1127</v>
      </c>
      <c r="C28" s="43"/>
      <c r="D28" s="43" t="s">
        <v>1128</v>
      </c>
      <c r="E28" s="43" t="s">
        <v>1019</v>
      </c>
      <c r="F28" s="43">
        <v>61000</v>
      </c>
      <c r="G28" s="44">
        <v>745.02</v>
      </c>
      <c r="H28" s="45">
        <v>1.21</v>
      </c>
      <c r="I28" s="37"/>
    </row>
    <row r="29" spans="1:9" x14ac:dyDescent="0.2">
      <c r="A29" s="46"/>
      <c r="B29" s="43" t="s">
        <v>1129</v>
      </c>
      <c r="C29" s="43"/>
      <c r="D29" s="43" t="s">
        <v>1130</v>
      </c>
      <c r="E29" s="43" t="s">
        <v>1131</v>
      </c>
      <c r="F29" s="43">
        <v>848000</v>
      </c>
      <c r="G29" s="44">
        <v>658.47</v>
      </c>
      <c r="H29" s="45">
        <v>1.07</v>
      </c>
      <c r="I29" s="37"/>
    </row>
    <row r="30" spans="1:9" x14ac:dyDescent="0.2">
      <c r="A30" s="46"/>
      <c r="B30" s="43" t="s">
        <v>1132</v>
      </c>
      <c r="C30" s="43"/>
      <c r="D30" s="43" t="s">
        <v>1133</v>
      </c>
      <c r="E30" s="43" t="s">
        <v>1134</v>
      </c>
      <c r="F30" s="43">
        <v>4080000</v>
      </c>
      <c r="G30" s="44">
        <v>624.24</v>
      </c>
      <c r="H30" s="45">
        <v>1.02</v>
      </c>
      <c r="I30" s="37"/>
    </row>
    <row r="31" spans="1:9" x14ac:dyDescent="0.2">
      <c r="A31" s="46"/>
      <c r="B31" s="43" t="s">
        <v>1135</v>
      </c>
      <c r="C31" s="43"/>
      <c r="D31" s="43" t="s">
        <v>1136</v>
      </c>
      <c r="E31" s="43" t="s">
        <v>1134</v>
      </c>
      <c r="F31" s="43">
        <v>588000</v>
      </c>
      <c r="G31" s="44">
        <v>544.78</v>
      </c>
      <c r="H31" s="45">
        <v>0.89</v>
      </c>
      <c r="I31" s="37"/>
    </row>
    <row r="32" spans="1:9" x14ac:dyDescent="0.2">
      <c r="A32" s="46"/>
      <c r="B32" s="43" t="s">
        <v>1137</v>
      </c>
      <c r="C32" s="43"/>
      <c r="D32" s="43" t="s">
        <v>1138</v>
      </c>
      <c r="E32" s="43" t="s">
        <v>1002</v>
      </c>
      <c r="F32" s="43">
        <v>39000</v>
      </c>
      <c r="G32" s="44">
        <v>527.80999999999995</v>
      </c>
      <c r="H32" s="45">
        <v>0.86</v>
      </c>
      <c r="I32" s="37"/>
    </row>
    <row r="33" spans="1:9" x14ac:dyDescent="0.2">
      <c r="A33" s="46"/>
      <c r="B33" s="43" t="s">
        <v>764</v>
      </c>
      <c r="C33" s="43"/>
      <c r="D33" s="43" t="s">
        <v>1139</v>
      </c>
      <c r="E33" s="43" t="s">
        <v>1025</v>
      </c>
      <c r="F33" s="43">
        <v>544000</v>
      </c>
      <c r="G33" s="44">
        <v>496.94</v>
      </c>
      <c r="H33" s="45">
        <v>0.81</v>
      </c>
      <c r="I33" s="37"/>
    </row>
    <row r="34" spans="1:9" x14ac:dyDescent="0.2">
      <c r="A34" s="46"/>
      <c r="B34" s="43" t="s">
        <v>1015</v>
      </c>
      <c r="C34" s="43"/>
      <c r="D34" s="43" t="s">
        <v>1016</v>
      </c>
      <c r="E34" s="43" t="s">
        <v>999</v>
      </c>
      <c r="F34" s="43">
        <v>26750</v>
      </c>
      <c r="G34" s="44">
        <v>491.62</v>
      </c>
      <c r="H34" s="45">
        <v>0.8</v>
      </c>
      <c r="I34" s="37"/>
    </row>
    <row r="35" spans="1:9" x14ac:dyDescent="0.2">
      <c r="A35" s="46"/>
      <c r="B35" s="43" t="s">
        <v>984</v>
      </c>
      <c r="C35" s="43"/>
      <c r="D35" s="43" t="s">
        <v>985</v>
      </c>
      <c r="E35" s="43" t="s">
        <v>975</v>
      </c>
      <c r="F35" s="43">
        <v>370000</v>
      </c>
      <c r="G35" s="44">
        <v>482.48</v>
      </c>
      <c r="H35" s="45">
        <v>0.78</v>
      </c>
      <c r="I35" s="37"/>
    </row>
    <row r="36" spans="1:9" x14ac:dyDescent="0.2">
      <c r="A36" s="46"/>
      <c r="B36" s="43" t="s">
        <v>1140</v>
      </c>
      <c r="C36" s="43"/>
      <c r="D36" s="43" t="s">
        <v>1141</v>
      </c>
      <c r="E36" s="43" t="s">
        <v>1134</v>
      </c>
      <c r="F36" s="43">
        <v>504000</v>
      </c>
      <c r="G36" s="44">
        <v>347.76</v>
      </c>
      <c r="H36" s="45">
        <v>0.56999999999999995</v>
      </c>
      <c r="I36" s="37"/>
    </row>
    <row r="37" spans="1:9" x14ac:dyDescent="0.2">
      <c r="A37" s="46"/>
      <c r="B37" s="43" t="s">
        <v>1142</v>
      </c>
      <c r="C37" s="43"/>
      <c r="D37" s="43" t="s">
        <v>1143</v>
      </c>
      <c r="E37" s="43" t="s">
        <v>1144</v>
      </c>
      <c r="F37" s="43">
        <v>476000</v>
      </c>
      <c r="G37" s="44">
        <v>345.58</v>
      </c>
      <c r="H37" s="45">
        <v>0.56000000000000005</v>
      </c>
      <c r="I37" s="37"/>
    </row>
    <row r="38" spans="1:9" x14ac:dyDescent="0.2">
      <c r="A38" s="46"/>
      <c r="B38" s="43" t="s">
        <v>980</v>
      </c>
      <c r="C38" s="43"/>
      <c r="D38" s="43" t="s">
        <v>981</v>
      </c>
      <c r="E38" s="43" t="s">
        <v>975</v>
      </c>
      <c r="F38" s="43">
        <v>128000</v>
      </c>
      <c r="G38" s="44">
        <v>304.58</v>
      </c>
      <c r="H38" s="45">
        <v>0.5</v>
      </c>
      <c r="I38" s="37"/>
    </row>
    <row r="39" spans="1:9" x14ac:dyDescent="0.2">
      <c r="A39" s="46"/>
      <c r="B39" s="43" t="s">
        <v>1145</v>
      </c>
      <c r="C39" s="43"/>
      <c r="D39" s="43" t="s">
        <v>1146</v>
      </c>
      <c r="E39" s="43" t="s">
        <v>1147</v>
      </c>
      <c r="F39" s="43">
        <v>127000</v>
      </c>
      <c r="G39" s="44">
        <v>291.47000000000003</v>
      </c>
      <c r="H39" s="45">
        <v>0.47</v>
      </c>
      <c r="I39" s="37"/>
    </row>
    <row r="40" spans="1:9" x14ac:dyDescent="0.2">
      <c r="A40" s="46"/>
      <c r="B40" s="43" t="s">
        <v>1148</v>
      </c>
      <c r="C40" s="43"/>
      <c r="D40" s="43" t="s">
        <v>1149</v>
      </c>
      <c r="E40" s="43" t="s">
        <v>1025</v>
      </c>
      <c r="F40" s="43">
        <v>1464000</v>
      </c>
      <c r="G40" s="44">
        <v>286.20999999999998</v>
      </c>
      <c r="H40" s="45">
        <v>0.47</v>
      </c>
      <c r="I40" s="37"/>
    </row>
    <row r="41" spans="1:9" x14ac:dyDescent="0.2">
      <c r="A41" s="46"/>
      <c r="B41" s="43" t="s">
        <v>1150</v>
      </c>
      <c r="C41" s="43"/>
      <c r="D41" s="43" t="s">
        <v>1151</v>
      </c>
      <c r="E41" s="43" t="s">
        <v>1152</v>
      </c>
      <c r="F41" s="43">
        <v>97000</v>
      </c>
      <c r="G41" s="44">
        <v>260.64</v>
      </c>
      <c r="H41" s="45">
        <v>0.42</v>
      </c>
      <c r="I41" s="37"/>
    </row>
    <row r="42" spans="1:9" x14ac:dyDescent="0.2">
      <c r="A42" s="46"/>
      <c r="B42" s="43" t="s">
        <v>1153</v>
      </c>
      <c r="C42" s="43"/>
      <c r="D42" s="43" t="s">
        <v>1154</v>
      </c>
      <c r="E42" s="43" t="s">
        <v>1002</v>
      </c>
      <c r="F42" s="43">
        <v>33500</v>
      </c>
      <c r="G42" s="44">
        <v>259.17</v>
      </c>
      <c r="H42" s="45">
        <v>0.42</v>
      </c>
      <c r="I42" s="37"/>
    </row>
    <row r="43" spans="1:9" x14ac:dyDescent="0.2">
      <c r="A43" s="46"/>
      <c r="B43" s="43" t="s">
        <v>987</v>
      </c>
      <c r="C43" s="43"/>
      <c r="D43" s="43" t="s">
        <v>988</v>
      </c>
      <c r="E43" s="43" t="s">
        <v>975</v>
      </c>
      <c r="F43" s="43">
        <v>376000</v>
      </c>
      <c r="G43" s="44">
        <v>249.85</v>
      </c>
      <c r="H43" s="45">
        <v>0.41</v>
      </c>
      <c r="I43" s="37"/>
    </row>
    <row r="44" spans="1:9" x14ac:dyDescent="0.2">
      <c r="A44" s="46"/>
      <c r="B44" s="43" t="s">
        <v>978</v>
      </c>
      <c r="C44" s="43"/>
      <c r="D44" s="43" t="s">
        <v>979</v>
      </c>
      <c r="E44" s="43" t="s">
        <v>975</v>
      </c>
      <c r="F44" s="43">
        <v>38500</v>
      </c>
      <c r="G44" s="44">
        <v>241.18</v>
      </c>
      <c r="H44" s="45">
        <v>0.39</v>
      </c>
      <c r="I44" s="37"/>
    </row>
    <row r="45" spans="1:9" x14ac:dyDescent="0.2">
      <c r="A45" s="46"/>
      <c r="B45" s="43" t="s">
        <v>1155</v>
      </c>
      <c r="C45" s="43"/>
      <c r="D45" s="43" t="s">
        <v>1156</v>
      </c>
      <c r="E45" s="43" t="s">
        <v>1004</v>
      </c>
      <c r="F45" s="43">
        <v>63000</v>
      </c>
      <c r="G45" s="44">
        <v>227.71</v>
      </c>
      <c r="H45" s="45">
        <v>0.37</v>
      </c>
      <c r="I45" s="37"/>
    </row>
    <row r="46" spans="1:9" x14ac:dyDescent="0.2">
      <c r="A46" s="46"/>
      <c r="B46" s="43" t="s">
        <v>1157</v>
      </c>
      <c r="C46" s="43"/>
      <c r="D46" s="43" t="s">
        <v>1158</v>
      </c>
      <c r="E46" s="43" t="s">
        <v>1159</v>
      </c>
      <c r="F46" s="43">
        <v>344000</v>
      </c>
      <c r="G46" s="44">
        <v>208.64</v>
      </c>
      <c r="H46" s="45">
        <v>0.34</v>
      </c>
      <c r="I46" s="37"/>
    </row>
    <row r="47" spans="1:9" x14ac:dyDescent="0.2">
      <c r="A47" s="46"/>
      <c r="B47" s="43" t="s">
        <v>839</v>
      </c>
      <c r="C47" s="43"/>
      <c r="D47" s="43" t="s">
        <v>1160</v>
      </c>
      <c r="E47" s="43" t="s">
        <v>1161</v>
      </c>
      <c r="F47" s="43">
        <v>108000</v>
      </c>
      <c r="G47" s="44">
        <v>207.95</v>
      </c>
      <c r="H47" s="45">
        <v>0.34</v>
      </c>
      <c r="I47" s="37"/>
    </row>
    <row r="48" spans="1:9" x14ac:dyDescent="0.2">
      <c r="A48" s="46"/>
      <c r="B48" s="43" t="s">
        <v>1162</v>
      </c>
      <c r="C48" s="43"/>
      <c r="D48" s="43" t="s">
        <v>1163</v>
      </c>
      <c r="E48" s="43" t="s">
        <v>1031</v>
      </c>
      <c r="F48" s="43">
        <v>164000</v>
      </c>
      <c r="G48" s="44">
        <v>201.88</v>
      </c>
      <c r="H48" s="45">
        <v>0.33</v>
      </c>
      <c r="I48" s="37"/>
    </row>
    <row r="49" spans="1:9" x14ac:dyDescent="0.2">
      <c r="A49" s="46"/>
      <c r="B49" s="43" t="s">
        <v>1023</v>
      </c>
      <c r="C49" s="43"/>
      <c r="D49" s="43" t="s">
        <v>1024</v>
      </c>
      <c r="E49" s="43" t="s">
        <v>1025</v>
      </c>
      <c r="F49" s="43">
        <v>146000</v>
      </c>
      <c r="G49" s="44">
        <v>200.02</v>
      </c>
      <c r="H49" s="45">
        <v>0.33</v>
      </c>
      <c r="I49" s="37"/>
    </row>
    <row r="50" spans="1:9" x14ac:dyDescent="0.2">
      <c r="A50" s="46"/>
      <c r="B50" s="43" t="s">
        <v>1164</v>
      </c>
      <c r="C50" s="43"/>
      <c r="D50" s="43" t="s">
        <v>1165</v>
      </c>
      <c r="E50" s="43" t="s">
        <v>1002</v>
      </c>
      <c r="F50" s="43">
        <v>59000</v>
      </c>
      <c r="G50" s="44">
        <v>189.74</v>
      </c>
      <c r="H50" s="45">
        <v>0.31</v>
      </c>
      <c r="I50" s="37"/>
    </row>
    <row r="51" spans="1:9" x14ac:dyDescent="0.2">
      <c r="A51" s="46"/>
      <c r="B51" s="43" t="s">
        <v>1166</v>
      </c>
      <c r="C51" s="43"/>
      <c r="D51" s="43" t="s">
        <v>1167</v>
      </c>
      <c r="E51" s="43" t="s">
        <v>1025</v>
      </c>
      <c r="F51" s="43">
        <v>871000</v>
      </c>
      <c r="G51" s="44">
        <v>164.62</v>
      </c>
      <c r="H51" s="45">
        <v>0.27</v>
      </c>
      <c r="I51" s="37"/>
    </row>
    <row r="52" spans="1:9" x14ac:dyDescent="0.2">
      <c r="A52" s="46"/>
      <c r="B52" s="43" t="s">
        <v>1168</v>
      </c>
      <c r="C52" s="43"/>
      <c r="D52" s="43" t="s">
        <v>1169</v>
      </c>
      <c r="E52" s="43" t="s">
        <v>975</v>
      </c>
      <c r="F52" s="43">
        <v>144000</v>
      </c>
      <c r="G52" s="44">
        <v>160.19999999999999</v>
      </c>
      <c r="H52" s="45">
        <v>0.26</v>
      </c>
      <c r="I52" s="37"/>
    </row>
    <row r="53" spans="1:9" x14ac:dyDescent="0.2">
      <c r="A53" s="46"/>
      <c r="B53" s="43" t="s">
        <v>1170</v>
      </c>
      <c r="C53" s="43"/>
      <c r="D53" s="43" t="s">
        <v>1171</v>
      </c>
      <c r="E53" s="43" t="s">
        <v>975</v>
      </c>
      <c r="F53" s="43">
        <v>204000</v>
      </c>
      <c r="G53" s="44">
        <v>154.02000000000001</v>
      </c>
      <c r="H53" s="45">
        <v>0.25</v>
      </c>
      <c r="I53" s="37"/>
    </row>
    <row r="54" spans="1:9" x14ac:dyDescent="0.2">
      <c r="A54" s="46"/>
      <c r="B54" s="43" t="s">
        <v>839</v>
      </c>
      <c r="C54" s="43"/>
      <c r="D54" s="43" t="s">
        <v>1172</v>
      </c>
      <c r="E54" s="43" t="s">
        <v>1161</v>
      </c>
      <c r="F54" s="43">
        <v>39000</v>
      </c>
      <c r="G54" s="44">
        <v>146.80000000000001</v>
      </c>
      <c r="H54" s="45">
        <v>0.24</v>
      </c>
      <c r="I54" s="37"/>
    </row>
    <row r="55" spans="1:9" x14ac:dyDescent="0.2">
      <c r="A55" s="46"/>
      <c r="B55" s="43" t="s">
        <v>1173</v>
      </c>
      <c r="C55" s="43"/>
      <c r="D55" s="43" t="s">
        <v>1174</v>
      </c>
      <c r="E55" s="43" t="s">
        <v>1175</v>
      </c>
      <c r="F55" s="43">
        <v>92000</v>
      </c>
      <c r="G55" s="44">
        <v>142.97</v>
      </c>
      <c r="H55" s="45">
        <v>0.23</v>
      </c>
      <c r="I55" s="37"/>
    </row>
    <row r="56" spans="1:9" x14ac:dyDescent="0.2">
      <c r="A56" s="46"/>
      <c r="B56" s="43" t="s">
        <v>976</v>
      </c>
      <c r="C56" s="43"/>
      <c r="D56" s="43" t="s">
        <v>977</v>
      </c>
      <c r="E56" s="43" t="s">
        <v>975</v>
      </c>
      <c r="F56" s="43">
        <v>22000</v>
      </c>
      <c r="G56" s="44">
        <v>142.02000000000001</v>
      </c>
      <c r="H56" s="45">
        <v>0.23</v>
      </c>
      <c r="I56" s="37"/>
    </row>
    <row r="57" spans="1:9" x14ac:dyDescent="0.2">
      <c r="A57" s="46"/>
      <c r="B57" s="43" t="s">
        <v>792</v>
      </c>
      <c r="C57" s="43"/>
      <c r="D57" s="43" t="s">
        <v>1176</v>
      </c>
      <c r="E57" s="43" t="s">
        <v>1004</v>
      </c>
      <c r="F57" s="43">
        <v>20000</v>
      </c>
      <c r="G57" s="44">
        <v>134.52000000000001</v>
      </c>
      <c r="H57" s="45">
        <v>0.22</v>
      </c>
      <c r="I57" s="37"/>
    </row>
    <row r="58" spans="1:9" x14ac:dyDescent="0.2">
      <c r="A58" s="46"/>
      <c r="B58" s="43" t="s">
        <v>947</v>
      </c>
      <c r="C58" s="43"/>
      <c r="D58" s="43" t="s">
        <v>993</v>
      </c>
      <c r="E58" s="43" t="s">
        <v>975</v>
      </c>
      <c r="F58" s="43">
        <v>212000</v>
      </c>
      <c r="G58" s="44">
        <v>132.91999999999999</v>
      </c>
      <c r="H58" s="45">
        <v>0.22</v>
      </c>
      <c r="I58" s="37"/>
    </row>
    <row r="59" spans="1:9" x14ac:dyDescent="0.2">
      <c r="A59" s="46"/>
      <c r="B59" s="43" t="s">
        <v>1177</v>
      </c>
      <c r="C59" s="43"/>
      <c r="D59" s="43" t="s">
        <v>1178</v>
      </c>
      <c r="E59" s="43" t="s">
        <v>1179</v>
      </c>
      <c r="F59" s="43">
        <v>47000</v>
      </c>
      <c r="G59" s="44">
        <v>129.19999999999999</v>
      </c>
      <c r="H59" s="45">
        <v>0.21</v>
      </c>
      <c r="I59" s="37"/>
    </row>
    <row r="60" spans="1:9" x14ac:dyDescent="0.2">
      <c r="A60" s="46"/>
      <c r="B60" s="43" t="s">
        <v>997</v>
      </c>
      <c r="C60" s="43"/>
      <c r="D60" s="43" t="s">
        <v>998</v>
      </c>
      <c r="E60" s="43" t="s">
        <v>999</v>
      </c>
      <c r="F60" s="43">
        <v>3625</v>
      </c>
      <c r="G60" s="44">
        <v>126.35</v>
      </c>
      <c r="H60" s="45">
        <v>0.21</v>
      </c>
      <c r="I60" s="37"/>
    </row>
    <row r="61" spans="1:9" x14ac:dyDescent="0.2">
      <c r="A61" s="46"/>
      <c r="B61" s="43" t="s">
        <v>1180</v>
      </c>
      <c r="C61" s="43"/>
      <c r="D61" s="43" t="s">
        <v>1181</v>
      </c>
      <c r="E61" s="43" t="s">
        <v>1179</v>
      </c>
      <c r="F61" s="43">
        <v>44000</v>
      </c>
      <c r="G61" s="44">
        <v>121.99</v>
      </c>
      <c r="H61" s="45">
        <v>0.2</v>
      </c>
      <c r="I61" s="37"/>
    </row>
    <row r="62" spans="1:9" x14ac:dyDescent="0.2">
      <c r="A62" s="46"/>
      <c r="B62" s="43" t="s">
        <v>1182</v>
      </c>
      <c r="C62" s="43"/>
      <c r="D62" s="43" t="s">
        <v>1183</v>
      </c>
      <c r="E62" s="43" t="s">
        <v>975</v>
      </c>
      <c r="F62" s="43">
        <v>27000</v>
      </c>
      <c r="G62" s="44">
        <v>113.59</v>
      </c>
      <c r="H62" s="45">
        <v>0.18</v>
      </c>
      <c r="I62" s="37"/>
    </row>
    <row r="63" spans="1:9" x14ac:dyDescent="0.2">
      <c r="A63" s="46"/>
      <c r="B63" s="43" t="s">
        <v>1184</v>
      </c>
      <c r="C63" s="43"/>
      <c r="D63" s="43" t="s">
        <v>1185</v>
      </c>
      <c r="E63" s="43" t="s">
        <v>1002</v>
      </c>
      <c r="F63" s="43">
        <v>18500</v>
      </c>
      <c r="G63" s="44">
        <v>105.57</v>
      </c>
      <c r="H63" s="45">
        <v>0.17</v>
      </c>
      <c r="I63" s="37"/>
    </row>
    <row r="64" spans="1:9" x14ac:dyDescent="0.2">
      <c r="A64" s="46"/>
      <c r="B64" s="43" t="s">
        <v>1186</v>
      </c>
      <c r="C64" s="43"/>
      <c r="D64" s="43" t="s">
        <v>1187</v>
      </c>
      <c r="E64" s="43" t="s">
        <v>1052</v>
      </c>
      <c r="F64" s="43">
        <v>15000</v>
      </c>
      <c r="G64" s="44">
        <v>99.47</v>
      </c>
      <c r="H64" s="45">
        <v>0.16</v>
      </c>
      <c r="I64" s="37"/>
    </row>
    <row r="65" spans="1:9" x14ac:dyDescent="0.2">
      <c r="A65" s="46"/>
      <c r="B65" s="43" t="s">
        <v>1188</v>
      </c>
      <c r="C65" s="43"/>
      <c r="D65" s="43" t="s">
        <v>1189</v>
      </c>
      <c r="E65" s="43" t="s">
        <v>1019</v>
      </c>
      <c r="F65" s="43">
        <v>21000</v>
      </c>
      <c r="G65" s="44">
        <v>97.18</v>
      </c>
      <c r="H65" s="45">
        <v>0.16</v>
      </c>
      <c r="I65" s="37"/>
    </row>
    <row r="66" spans="1:9" x14ac:dyDescent="0.2">
      <c r="A66" s="46"/>
      <c r="B66" s="43" t="s">
        <v>1067</v>
      </c>
      <c r="C66" s="43"/>
      <c r="D66" s="43" t="s">
        <v>1068</v>
      </c>
      <c r="E66" s="43" t="s">
        <v>1069</v>
      </c>
      <c r="F66" s="43">
        <v>72000</v>
      </c>
      <c r="G66" s="44">
        <v>95.4</v>
      </c>
      <c r="H66" s="45">
        <v>0.16</v>
      </c>
      <c r="I66" s="37"/>
    </row>
    <row r="67" spans="1:9" x14ac:dyDescent="0.2">
      <c r="A67" s="46"/>
      <c r="B67" s="43" t="s">
        <v>1190</v>
      </c>
      <c r="C67" s="43"/>
      <c r="D67" s="43" t="s">
        <v>1191</v>
      </c>
      <c r="E67" s="43" t="s">
        <v>1060</v>
      </c>
      <c r="F67" s="43">
        <v>152000</v>
      </c>
      <c r="G67" s="44">
        <v>91.43</v>
      </c>
      <c r="H67" s="45">
        <v>0.15</v>
      </c>
      <c r="I67" s="37"/>
    </row>
    <row r="68" spans="1:9" x14ac:dyDescent="0.2">
      <c r="A68" s="46"/>
      <c r="B68" s="43" t="s">
        <v>1192</v>
      </c>
      <c r="C68" s="43"/>
      <c r="D68" s="43" t="s">
        <v>1193</v>
      </c>
      <c r="E68" s="43" t="s">
        <v>1004</v>
      </c>
      <c r="F68" s="43">
        <v>28000</v>
      </c>
      <c r="G68" s="44">
        <v>89.78</v>
      </c>
      <c r="H68" s="45">
        <v>0.15</v>
      </c>
      <c r="I68" s="37"/>
    </row>
    <row r="69" spans="1:9" x14ac:dyDescent="0.2">
      <c r="A69" s="46"/>
      <c r="B69" s="43" t="s">
        <v>1032</v>
      </c>
      <c r="C69" s="43"/>
      <c r="D69" s="43" t="s">
        <v>1033</v>
      </c>
      <c r="E69" s="43" t="s">
        <v>999</v>
      </c>
      <c r="F69" s="43">
        <v>64000</v>
      </c>
      <c r="G69" s="44">
        <v>84.32</v>
      </c>
      <c r="H69" s="45">
        <v>0.14000000000000001</v>
      </c>
      <c r="I69" s="37"/>
    </row>
    <row r="70" spans="1:9" x14ac:dyDescent="0.2">
      <c r="A70" s="46"/>
      <c r="B70" s="43" t="s">
        <v>1010</v>
      </c>
      <c r="C70" s="43"/>
      <c r="D70" s="43" t="s">
        <v>1011</v>
      </c>
      <c r="E70" s="43" t="s">
        <v>975</v>
      </c>
      <c r="F70" s="43">
        <v>11500</v>
      </c>
      <c r="G70" s="44">
        <v>76.569999999999993</v>
      </c>
      <c r="H70" s="45">
        <v>0.12</v>
      </c>
      <c r="I70" s="37"/>
    </row>
    <row r="71" spans="1:9" x14ac:dyDescent="0.2">
      <c r="A71" s="46"/>
      <c r="B71" s="43" t="s">
        <v>1194</v>
      </c>
      <c r="C71" s="43"/>
      <c r="D71" s="43" t="s">
        <v>1195</v>
      </c>
      <c r="E71" s="43" t="s">
        <v>1060</v>
      </c>
      <c r="F71" s="43">
        <v>24000</v>
      </c>
      <c r="G71" s="44">
        <v>75.260000000000005</v>
      </c>
      <c r="H71" s="45">
        <v>0.12</v>
      </c>
      <c r="I71" s="37"/>
    </row>
    <row r="72" spans="1:9" x14ac:dyDescent="0.2">
      <c r="A72" s="46"/>
      <c r="B72" s="43" t="s">
        <v>1196</v>
      </c>
      <c r="C72" s="43"/>
      <c r="D72" s="43" t="s">
        <v>1197</v>
      </c>
      <c r="E72" s="43" t="s">
        <v>1161</v>
      </c>
      <c r="F72" s="43">
        <v>285000</v>
      </c>
      <c r="G72" s="44">
        <v>49.16</v>
      </c>
      <c r="H72" s="45">
        <v>0.08</v>
      </c>
      <c r="I72" s="37"/>
    </row>
    <row r="73" spans="1:9" x14ac:dyDescent="0.2">
      <c r="A73" s="46"/>
      <c r="B73" s="43" t="s">
        <v>1039</v>
      </c>
      <c r="C73" s="43"/>
      <c r="D73" s="43" t="s">
        <v>1040</v>
      </c>
      <c r="E73" s="43" t="s">
        <v>1028</v>
      </c>
      <c r="F73" s="43">
        <v>16000</v>
      </c>
      <c r="G73" s="44">
        <v>37.97</v>
      </c>
      <c r="H73" s="45">
        <v>0.06</v>
      </c>
      <c r="I73" s="37"/>
    </row>
    <row r="74" spans="1:9" x14ac:dyDescent="0.2">
      <c r="A74" s="46"/>
      <c r="B74" s="43" t="s">
        <v>1034</v>
      </c>
      <c r="C74" s="43"/>
      <c r="D74" s="43" t="s">
        <v>1035</v>
      </c>
      <c r="E74" s="43" t="s">
        <v>1036</v>
      </c>
      <c r="F74" s="43">
        <v>13000</v>
      </c>
      <c r="G74" s="44">
        <v>37.56</v>
      </c>
      <c r="H74" s="45">
        <v>0.06</v>
      </c>
      <c r="I74" s="37"/>
    </row>
    <row r="75" spans="1:9" x14ac:dyDescent="0.2">
      <c r="A75" s="46"/>
      <c r="B75" s="43" t="s">
        <v>1198</v>
      </c>
      <c r="C75" s="43"/>
      <c r="D75" s="43" t="s">
        <v>1199</v>
      </c>
      <c r="E75" s="43" t="s">
        <v>999</v>
      </c>
      <c r="F75" s="43">
        <v>1125</v>
      </c>
      <c r="G75" s="44">
        <v>37.1</v>
      </c>
      <c r="H75" s="45">
        <v>0.06</v>
      </c>
      <c r="I75" s="37"/>
    </row>
    <row r="76" spans="1:9" x14ac:dyDescent="0.2">
      <c r="A76" s="46"/>
      <c r="B76" s="43" t="s">
        <v>1200</v>
      </c>
      <c r="C76" s="43"/>
      <c r="D76" s="43" t="s">
        <v>1201</v>
      </c>
      <c r="E76" s="43" t="s">
        <v>1152</v>
      </c>
      <c r="F76" s="43">
        <v>26000</v>
      </c>
      <c r="G76" s="44">
        <v>31.73</v>
      </c>
      <c r="H76" s="45">
        <v>0.05</v>
      </c>
      <c r="I76" s="37"/>
    </row>
    <row r="77" spans="1:9" x14ac:dyDescent="0.2">
      <c r="A77" s="46"/>
      <c r="B77" s="43" t="s">
        <v>1202</v>
      </c>
      <c r="C77" s="43"/>
      <c r="D77" s="43" t="s">
        <v>1203</v>
      </c>
      <c r="E77" s="43" t="s">
        <v>1055</v>
      </c>
      <c r="F77" s="43">
        <v>7000</v>
      </c>
      <c r="G77" s="44">
        <v>29.69</v>
      </c>
      <c r="H77" s="45">
        <v>0.05</v>
      </c>
      <c r="I77" s="37"/>
    </row>
    <row r="78" spans="1:9" x14ac:dyDescent="0.2">
      <c r="A78" s="46"/>
      <c r="B78" s="43" t="s">
        <v>1204</v>
      </c>
      <c r="C78" s="43"/>
      <c r="D78" s="43" t="s">
        <v>1205</v>
      </c>
      <c r="E78" s="43" t="s">
        <v>1025</v>
      </c>
      <c r="F78" s="43">
        <v>40000</v>
      </c>
      <c r="G78" s="44">
        <v>26.5</v>
      </c>
      <c r="H78" s="45">
        <v>0.04</v>
      </c>
      <c r="I78" s="37"/>
    </row>
    <row r="79" spans="1:9" x14ac:dyDescent="0.2">
      <c r="A79" s="46"/>
      <c r="B79" s="43" t="s">
        <v>1206</v>
      </c>
      <c r="C79" s="43"/>
      <c r="D79" s="43" t="s">
        <v>1207</v>
      </c>
      <c r="E79" s="43" t="s">
        <v>1161</v>
      </c>
      <c r="F79" s="43">
        <v>2500</v>
      </c>
      <c r="G79" s="44">
        <v>23.61</v>
      </c>
      <c r="H79" s="45">
        <v>0.04</v>
      </c>
      <c r="I79" s="37"/>
    </row>
    <row r="80" spans="1:9" x14ac:dyDescent="0.2">
      <c r="A80" s="46"/>
      <c r="B80" s="43" t="s">
        <v>991</v>
      </c>
      <c r="C80" s="43"/>
      <c r="D80" s="43" t="s">
        <v>992</v>
      </c>
      <c r="E80" s="43" t="s">
        <v>975</v>
      </c>
      <c r="F80" s="43">
        <v>24000</v>
      </c>
      <c r="G80" s="44">
        <v>22.7</v>
      </c>
      <c r="H80" s="45">
        <v>0.04</v>
      </c>
      <c r="I80" s="37"/>
    </row>
    <row r="81" spans="1:9" x14ac:dyDescent="0.2">
      <c r="A81" s="46"/>
      <c r="B81" s="43" t="s">
        <v>1208</v>
      </c>
      <c r="C81" s="43"/>
      <c r="D81" s="43" t="s">
        <v>1209</v>
      </c>
      <c r="E81" s="43" t="s">
        <v>1002</v>
      </c>
      <c r="F81" s="43">
        <v>4000</v>
      </c>
      <c r="G81" s="44">
        <v>19.600000000000001</v>
      </c>
      <c r="H81" s="45">
        <v>0.03</v>
      </c>
      <c r="I81" s="37"/>
    </row>
    <row r="82" spans="1:9" x14ac:dyDescent="0.2">
      <c r="A82" s="46"/>
      <c r="B82" s="43" t="s">
        <v>1210</v>
      </c>
      <c r="C82" s="43"/>
      <c r="D82" s="43" t="s">
        <v>1211</v>
      </c>
      <c r="E82" s="43" t="s">
        <v>1212</v>
      </c>
      <c r="F82" s="43">
        <v>12000</v>
      </c>
      <c r="G82" s="44">
        <v>16.41</v>
      </c>
      <c r="H82" s="45">
        <v>0.03</v>
      </c>
      <c r="I82" s="37"/>
    </row>
    <row r="83" spans="1:9" x14ac:dyDescent="0.2">
      <c r="A83" s="46"/>
      <c r="B83" s="43" t="s">
        <v>1213</v>
      </c>
      <c r="C83" s="43"/>
      <c r="D83" s="43" t="s">
        <v>1214</v>
      </c>
      <c r="E83" s="43" t="s">
        <v>1028</v>
      </c>
      <c r="F83" s="43">
        <v>3000</v>
      </c>
      <c r="G83" s="44">
        <v>10.44</v>
      </c>
      <c r="H83" s="45">
        <v>0.02</v>
      </c>
      <c r="I83" s="37"/>
    </row>
    <row r="84" spans="1:9" x14ac:dyDescent="0.2">
      <c r="A84" s="46"/>
      <c r="B84" s="43" t="s">
        <v>1215</v>
      </c>
      <c r="C84" s="43"/>
      <c r="D84" s="43" t="s">
        <v>1216</v>
      </c>
      <c r="E84" s="43" t="s">
        <v>1019</v>
      </c>
      <c r="F84" s="43">
        <v>2000</v>
      </c>
      <c r="G84" s="44">
        <v>7.86</v>
      </c>
      <c r="H84" s="45">
        <v>0.01</v>
      </c>
      <c r="I84" s="37"/>
    </row>
    <row r="85" spans="1:9" x14ac:dyDescent="0.2">
      <c r="A85" s="46"/>
      <c r="B85" s="43" t="s">
        <v>1217</v>
      </c>
      <c r="C85" s="43"/>
      <c r="D85" s="43" t="s">
        <v>1218</v>
      </c>
      <c r="E85" s="43" t="s">
        <v>1219</v>
      </c>
      <c r="F85" s="43">
        <v>500</v>
      </c>
      <c r="G85" s="44">
        <v>6.21</v>
      </c>
      <c r="H85" s="45">
        <v>0.01</v>
      </c>
      <c r="I85" s="37"/>
    </row>
    <row r="86" spans="1:9" x14ac:dyDescent="0.2">
      <c r="A86" s="46"/>
      <c r="B86" s="43" t="s">
        <v>1220</v>
      </c>
      <c r="C86" s="43"/>
      <c r="D86" s="43" t="s">
        <v>1221</v>
      </c>
      <c r="E86" s="43" t="s">
        <v>1060</v>
      </c>
      <c r="F86" s="43">
        <v>500</v>
      </c>
      <c r="G86" s="44">
        <v>5.54</v>
      </c>
      <c r="H86" s="45">
        <v>0.01</v>
      </c>
      <c r="I86" s="37"/>
    </row>
    <row r="87" spans="1:9" x14ac:dyDescent="0.2">
      <c r="A87" s="46"/>
      <c r="B87" s="43" t="s">
        <v>1005</v>
      </c>
      <c r="C87" s="43"/>
      <c r="D87" s="43" t="s">
        <v>1006</v>
      </c>
      <c r="E87" s="43" t="s">
        <v>999</v>
      </c>
      <c r="F87" s="43">
        <v>250</v>
      </c>
      <c r="G87" s="44">
        <v>5.43</v>
      </c>
      <c r="H87" s="45">
        <v>0.01</v>
      </c>
      <c r="I87" s="37"/>
    </row>
    <row r="88" spans="1:9" x14ac:dyDescent="0.2">
      <c r="A88" s="46"/>
      <c r="B88" s="43" t="s">
        <v>1007</v>
      </c>
      <c r="C88" s="43"/>
      <c r="D88" s="43" t="s">
        <v>1008</v>
      </c>
      <c r="E88" s="43" t="s">
        <v>1009</v>
      </c>
      <c r="F88" s="43">
        <v>2000</v>
      </c>
      <c r="G88" s="44">
        <v>2.84</v>
      </c>
      <c r="H88" s="45">
        <v>0</v>
      </c>
      <c r="I88" s="37"/>
    </row>
    <row r="89" spans="1:9" x14ac:dyDescent="0.2">
      <c r="A89" s="46"/>
      <c r="B89" s="43" t="s">
        <v>1222</v>
      </c>
      <c r="C89" s="43"/>
      <c r="D89" s="43" t="s">
        <v>1223</v>
      </c>
      <c r="E89" s="43" t="s">
        <v>1055</v>
      </c>
      <c r="F89" s="43">
        <v>1000</v>
      </c>
      <c r="G89" s="44">
        <v>2.61</v>
      </c>
      <c r="H89" s="45">
        <v>0</v>
      </c>
      <c r="I89" s="37"/>
    </row>
    <row r="90" spans="1:9" ht="13.5" thickBot="1" x14ac:dyDescent="0.25">
      <c r="A90" s="46"/>
      <c r="B90" s="43"/>
      <c r="C90" s="43"/>
      <c r="D90" s="43"/>
      <c r="E90" s="38" t="s">
        <v>855</v>
      </c>
      <c r="F90" s="43"/>
      <c r="G90" s="60">
        <v>48376.69</v>
      </c>
      <c r="H90" s="61">
        <v>78.709999999999894</v>
      </c>
      <c r="I90" s="37"/>
    </row>
    <row r="91" spans="1:9" ht="13.5" thickTop="1" x14ac:dyDescent="0.2">
      <c r="A91" s="46"/>
      <c r="B91" s="43"/>
      <c r="C91" s="43"/>
      <c r="D91" s="43"/>
      <c r="E91" s="38"/>
      <c r="F91" s="43"/>
      <c r="G91" s="63"/>
      <c r="H91" s="64"/>
      <c r="I91" s="37"/>
    </row>
    <row r="92" spans="1:9" x14ac:dyDescent="0.2">
      <c r="A92" s="46"/>
      <c r="B92" s="153" t="s">
        <v>1224</v>
      </c>
      <c r="C92" s="151"/>
      <c r="D92" s="43"/>
      <c r="E92" s="43"/>
      <c r="F92" s="43"/>
      <c r="G92" s="62">
        <f>+G93</f>
        <v>-48834.492624999999</v>
      </c>
      <c r="H92" s="65">
        <f>+H93</f>
        <v>-79.45</v>
      </c>
      <c r="I92" s="37"/>
    </row>
    <row r="93" spans="1:9" ht="13.5" thickBot="1" x14ac:dyDescent="0.25">
      <c r="A93" s="46"/>
      <c r="B93" s="43"/>
      <c r="C93" s="43"/>
      <c r="D93" s="43"/>
      <c r="E93" s="38" t="s">
        <v>855</v>
      </c>
      <c r="F93" s="43"/>
      <c r="G93" s="66">
        <v>-48834.492624999999</v>
      </c>
      <c r="H93" s="67">
        <v>-79.45</v>
      </c>
      <c r="I93" s="37"/>
    </row>
    <row r="94" spans="1:9" ht="13.5" thickTop="1" x14ac:dyDescent="0.2">
      <c r="A94" s="46"/>
      <c r="B94" s="152" t="s">
        <v>1075</v>
      </c>
      <c r="C94" s="154"/>
      <c r="D94" s="43"/>
      <c r="E94" s="43"/>
      <c r="F94" s="43"/>
      <c r="G94" s="44"/>
      <c r="H94" s="45"/>
      <c r="I94" s="37"/>
    </row>
    <row r="95" spans="1:9" x14ac:dyDescent="0.2">
      <c r="A95" s="46"/>
      <c r="B95" s="153" t="s">
        <v>1076</v>
      </c>
      <c r="C95" s="151"/>
      <c r="D95" s="43"/>
      <c r="E95" s="38" t="s">
        <v>1077</v>
      </c>
      <c r="F95" s="43"/>
      <c r="G95" s="44"/>
      <c r="H95" s="45"/>
      <c r="I95" s="37"/>
    </row>
    <row r="96" spans="1:9" x14ac:dyDescent="0.2">
      <c r="A96" s="46"/>
      <c r="B96" s="43" t="s">
        <v>1078</v>
      </c>
      <c r="C96" s="43"/>
      <c r="D96" s="43"/>
      <c r="E96" s="43" t="s">
        <v>1225</v>
      </c>
      <c r="F96" s="43"/>
      <c r="G96" s="44">
        <v>2941</v>
      </c>
      <c r="H96" s="45">
        <v>4.78</v>
      </c>
      <c r="I96" s="37"/>
    </row>
    <row r="97" spans="1:9" x14ac:dyDescent="0.2">
      <c r="A97" s="46"/>
      <c r="B97" s="43" t="s">
        <v>1078</v>
      </c>
      <c r="C97" s="43"/>
      <c r="D97" s="43"/>
      <c r="E97" s="43" t="s">
        <v>1226</v>
      </c>
      <c r="F97" s="43"/>
      <c r="G97" s="44">
        <v>2242</v>
      </c>
      <c r="H97" s="45">
        <v>3.65</v>
      </c>
      <c r="I97" s="37"/>
    </row>
    <row r="98" spans="1:9" x14ac:dyDescent="0.2">
      <c r="A98" s="46"/>
      <c r="B98" s="43" t="s">
        <v>1078</v>
      </c>
      <c r="C98" s="43"/>
      <c r="D98" s="43"/>
      <c r="E98" s="43" t="s">
        <v>1227</v>
      </c>
      <c r="F98" s="43"/>
      <c r="G98" s="44">
        <v>1161</v>
      </c>
      <c r="H98" s="45">
        <v>1.89</v>
      </c>
      <c r="I98" s="37"/>
    </row>
    <row r="99" spans="1:9" x14ac:dyDescent="0.2">
      <c r="A99" s="46"/>
      <c r="B99" s="43" t="s">
        <v>1078</v>
      </c>
      <c r="C99" s="43"/>
      <c r="D99" s="43"/>
      <c r="E99" s="43" t="s">
        <v>1228</v>
      </c>
      <c r="F99" s="43"/>
      <c r="G99" s="44">
        <v>1076</v>
      </c>
      <c r="H99" s="45">
        <v>1.75</v>
      </c>
      <c r="I99" s="37"/>
    </row>
    <row r="100" spans="1:9" x14ac:dyDescent="0.2">
      <c r="A100" s="46"/>
      <c r="B100" s="43" t="s">
        <v>1078</v>
      </c>
      <c r="C100" s="43"/>
      <c r="D100" s="43"/>
      <c r="E100" s="43" t="s">
        <v>1229</v>
      </c>
      <c r="F100" s="43"/>
      <c r="G100" s="44">
        <v>490</v>
      </c>
      <c r="H100" s="45">
        <v>0.8</v>
      </c>
      <c r="I100" s="37"/>
    </row>
    <row r="101" spans="1:9" x14ac:dyDescent="0.2">
      <c r="A101" s="46"/>
      <c r="B101" s="43" t="s">
        <v>1078</v>
      </c>
      <c r="C101" s="43"/>
      <c r="D101" s="43"/>
      <c r="E101" s="43" t="s">
        <v>1230</v>
      </c>
      <c r="F101" s="43"/>
      <c r="G101" s="44">
        <v>400</v>
      </c>
      <c r="H101" s="45">
        <v>0.65</v>
      </c>
      <c r="I101" s="37"/>
    </row>
    <row r="102" spans="1:9" x14ac:dyDescent="0.2">
      <c r="A102" s="46"/>
      <c r="B102" s="43" t="s">
        <v>1078</v>
      </c>
      <c r="C102" s="43"/>
      <c r="D102" s="43"/>
      <c r="E102" s="43" t="s">
        <v>1231</v>
      </c>
      <c r="F102" s="43"/>
      <c r="G102" s="44">
        <v>388</v>
      </c>
      <c r="H102" s="45">
        <v>0.63</v>
      </c>
      <c r="I102" s="37"/>
    </row>
    <row r="103" spans="1:9" x14ac:dyDescent="0.2">
      <c r="A103" s="46"/>
      <c r="B103" s="43" t="s">
        <v>1078</v>
      </c>
      <c r="C103" s="43"/>
      <c r="D103" s="43"/>
      <c r="E103" s="43" t="s">
        <v>1232</v>
      </c>
      <c r="F103" s="43"/>
      <c r="G103" s="44">
        <v>378</v>
      </c>
      <c r="H103" s="45">
        <v>0.61</v>
      </c>
      <c r="I103" s="37"/>
    </row>
    <row r="104" spans="1:9" x14ac:dyDescent="0.2">
      <c r="A104" s="46"/>
      <c r="B104" s="43" t="s">
        <v>1078</v>
      </c>
      <c r="C104" s="43"/>
      <c r="D104" s="43"/>
      <c r="E104" s="43" t="s">
        <v>1233</v>
      </c>
      <c r="F104" s="43"/>
      <c r="G104" s="44">
        <v>200</v>
      </c>
      <c r="H104" s="45">
        <v>0.33</v>
      </c>
      <c r="I104" s="37"/>
    </row>
    <row r="105" spans="1:9" x14ac:dyDescent="0.2">
      <c r="A105" s="46"/>
      <c r="B105" s="43" t="s">
        <v>1078</v>
      </c>
      <c r="C105" s="43"/>
      <c r="D105" s="43"/>
      <c r="E105" s="43" t="s">
        <v>1234</v>
      </c>
      <c r="F105" s="43"/>
      <c r="G105" s="44">
        <v>182</v>
      </c>
      <c r="H105" s="45">
        <v>0.3</v>
      </c>
      <c r="I105" s="37"/>
    </row>
    <row r="106" spans="1:9" x14ac:dyDescent="0.2">
      <c r="A106" s="46"/>
      <c r="B106" s="43" t="s">
        <v>1078</v>
      </c>
      <c r="C106" s="43"/>
      <c r="D106" s="43"/>
      <c r="E106" s="43" t="s">
        <v>1235</v>
      </c>
      <c r="F106" s="43"/>
      <c r="G106" s="44">
        <v>100</v>
      </c>
      <c r="H106" s="45">
        <v>0.16</v>
      </c>
      <c r="I106" s="37"/>
    </row>
    <row r="107" spans="1:9" x14ac:dyDescent="0.2">
      <c r="A107" s="46"/>
      <c r="B107" s="43" t="s">
        <v>1078</v>
      </c>
      <c r="C107" s="43"/>
      <c r="D107" s="43"/>
      <c r="E107" s="43" t="s">
        <v>1236</v>
      </c>
      <c r="F107" s="43"/>
      <c r="G107" s="44">
        <v>99</v>
      </c>
      <c r="H107" s="45">
        <v>0.16</v>
      </c>
      <c r="I107" s="37"/>
    </row>
    <row r="108" spans="1:9" x14ac:dyDescent="0.2">
      <c r="A108" s="46"/>
      <c r="B108" s="43" t="s">
        <v>1078</v>
      </c>
      <c r="C108" s="43"/>
      <c r="D108" s="43"/>
      <c r="E108" s="43" t="s">
        <v>1237</v>
      </c>
      <c r="F108" s="43"/>
      <c r="G108" s="44">
        <v>99</v>
      </c>
      <c r="H108" s="45">
        <v>0.16</v>
      </c>
      <c r="I108" s="37"/>
    </row>
    <row r="109" spans="1:9" x14ac:dyDescent="0.2">
      <c r="A109" s="46"/>
      <c r="B109" s="43" t="s">
        <v>1078</v>
      </c>
      <c r="C109" s="43"/>
      <c r="D109" s="43"/>
      <c r="E109" s="43" t="s">
        <v>1238</v>
      </c>
      <c r="F109" s="43"/>
      <c r="G109" s="44">
        <v>98</v>
      </c>
      <c r="H109" s="45">
        <v>0.16</v>
      </c>
      <c r="I109" s="37"/>
    </row>
    <row r="110" spans="1:9" ht="13.5" thickBot="1" x14ac:dyDescent="0.25">
      <c r="A110" s="46"/>
      <c r="B110" s="43"/>
      <c r="C110" s="43"/>
      <c r="D110" s="43"/>
      <c r="E110" s="38" t="s">
        <v>855</v>
      </c>
      <c r="F110" s="43"/>
      <c r="G110" s="48">
        <v>9854</v>
      </c>
      <c r="H110" s="49">
        <v>16.03</v>
      </c>
      <c r="I110" s="37"/>
    </row>
    <row r="111" spans="1:9" ht="13.5" thickTop="1" x14ac:dyDescent="0.2">
      <c r="A111" s="46"/>
      <c r="B111" s="43" t="s">
        <v>968</v>
      </c>
      <c r="C111" s="43"/>
      <c r="D111" s="43"/>
      <c r="E111" s="43" t="s">
        <v>967</v>
      </c>
      <c r="F111" s="43"/>
      <c r="G111" s="44">
        <v>3250</v>
      </c>
      <c r="H111" s="45">
        <v>5.29</v>
      </c>
      <c r="I111" s="37"/>
    </row>
    <row r="112" spans="1:9" ht="13.5" thickBot="1" x14ac:dyDescent="0.25">
      <c r="A112" s="46"/>
      <c r="B112" s="43"/>
      <c r="C112" s="43"/>
      <c r="D112" s="43"/>
      <c r="E112" s="38" t="s">
        <v>855</v>
      </c>
      <c r="F112" s="43"/>
      <c r="G112" s="48">
        <v>12646.197375</v>
      </c>
      <c r="H112" s="49">
        <v>20.58</v>
      </c>
      <c r="I112" s="37"/>
    </row>
    <row r="113" spans="1:9" ht="13.5" thickTop="1" x14ac:dyDescent="0.2">
      <c r="A113" s="46"/>
      <c r="B113" s="43"/>
      <c r="C113" s="43"/>
      <c r="D113" s="43"/>
      <c r="E113" s="43"/>
      <c r="F113" s="43"/>
      <c r="G113" s="44"/>
      <c r="H113" s="45"/>
      <c r="I113" s="37"/>
    </row>
    <row r="114" spans="1:9" x14ac:dyDescent="0.2">
      <c r="A114" s="50" t="s">
        <v>897</v>
      </c>
      <c r="B114" s="43"/>
      <c r="C114" s="43"/>
      <c r="D114" s="43"/>
      <c r="E114" s="43"/>
      <c r="F114" s="43"/>
      <c r="G114" s="51">
        <v>48821.66</v>
      </c>
      <c r="H114" s="52">
        <v>79.42</v>
      </c>
      <c r="I114" s="37"/>
    </row>
    <row r="115" spans="1:9" x14ac:dyDescent="0.2">
      <c r="A115" s="46"/>
      <c r="B115" s="43"/>
      <c r="C115" s="43"/>
      <c r="D115" s="43"/>
      <c r="E115" s="43"/>
      <c r="F115" s="43"/>
      <c r="G115" s="44"/>
      <c r="H115" s="45"/>
    </row>
    <row r="116" spans="1:9" ht="13.5" thickBot="1" x14ac:dyDescent="0.25">
      <c r="A116" s="46"/>
      <c r="B116" s="43"/>
      <c r="C116" s="43"/>
      <c r="D116" s="43"/>
      <c r="E116" s="38" t="s">
        <v>898</v>
      </c>
      <c r="F116" s="43"/>
      <c r="G116" s="48">
        <v>61467.86</v>
      </c>
      <c r="H116" s="49">
        <v>100</v>
      </c>
      <c r="I116" s="37"/>
    </row>
    <row r="117" spans="1:9" ht="13.5" thickTop="1" x14ac:dyDescent="0.2">
      <c r="A117" s="46"/>
      <c r="B117" s="43"/>
      <c r="C117" s="43"/>
      <c r="D117" s="43"/>
      <c r="E117" s="43"/>
      <c r="F117" s="43"/>
      <c r="G117" s="44"/>
      <c r="H117" s="45"/>
      <c r="I117" s="37"/>
    </row>
    <row r="118" spans="1:9" x14ac:dyDescent="0.2">
      <c r="A118" s="53" t="s">
        <v>899</v>
      </c>
      <c r="B118" s="43"/>
      <c r="C118" s="43"/>
      <c r="D118" s="43"/>
      <c r="E118" s="43"/>
      <c r="F118" s="43"/>
      <c r="G118" s="44"/>
      <c r="H118" s="45"/>
      <c r="I118" s="37"/>
    </row>
    <row r="119" spans="1:9" x14ac:dyDescent="0.2">
      <c r="A119" s="46">
        <v>1</v>
      </c>
      <c r="B119" s="43" t="s">
        <v>1081</v>
      </c>
      <c r="C119" s="43"/>
      <c r="D119" s="43"/>
      <c r="E119" s="43"/>
      <c r="F119" s="43"/>
      <c r="G119" s="44"/>
      <c r="H119" s="45"/>
      <c r="I119" s="37"/>
    </row>
    <row r="120" spans="1:9" x14ac:dyDescent="0.2">
      <c r="A120" s="46"/>
      <c r="B120" s="43"/>
      <c r="C120" s="43"/>
      <c r="D120" s="43"/>
      <c r="E120" s="43"/>
      <c r="F120" s="43"/>
      <c r="G120" s="44"/>
      <c r="H120" s="45"/>
    </row>
    <row r="121" spans="1:9" x14ac:dyDescent="0.2">
      <c r="A121" s="46">
        <v>2</v>
      </c>
      <c r="B121" s="43" t="s">
        <v>901</v>
      </c>
      <c r="C121" s="43"/>
      <c r="D121" s="43"/>
      <c r="E121" s="43"/>
      <c r="F121" s="43"/>
      <c r="G121" s="44"/>
      <c r="H121" s="45"/>
      <c r="I121" s="37"/>
    </row>
    <row r="122" spans="1:9" x14ac:dyDescent="0.2">
      <c r="A122" s="46"/>
      <c r="B122" s="43"/>
      <c r="C122" s="43"/>
      <c r="D122" s="43"/>
      <c r="E122" s="43"/>
      <c r="F122" s="43"/>
      <c r="G122" s="44"/>
      <c r="H122" s="45"/>
    </row>
    <row r="123" spans="1:9" x14ac:dyDescent="0.2">
      <c r="A123" s="46">
        <v>3</v>
      </c>
      <c r="B123" s="43" t="s">
        <v>1239</v>
      </c>
      <c r="C123" s="43"/>
      <c r="D123" s="43"/>
      <c r="E123" s="43"/>
      <c r="F123" s="43"/>
      <c r="G123" s="44"/>
      <c r="H123" s="45"/>
      <c r="I123" s="37"/>
    </row>
    <row r="124" spans="1:9" x14ac:dyDescent="0.2">
      <c r="A124" s="46"/>
      <c r="B124" s="43"/>
      <c r="C124" s="43"/>
      <c r="D124" s="43"/>
      <c r="E124" s="43"/>
      <c r="F124" s="43"/>
      <c r="G124" s="44"/>
      <c r="H124" s="45"/>
    </row>
    <row r="125" spans="1:9" x14ac:dyDescent="0.2">
      <c r="A125" s="46">
        <v>4</v>
      </c>
      <c r="B125" s="43" t="s">
        <v>1240</v>
      </c>
      <c r="C125" s="43"/>
      <c r="D125" s="43"/>
      <c r="E125" s="43"/>
      <c r="F125" s="43"/>
      <c r="G125" s="44"/>
      <c r="H125" s="45"/>
    </row>
    <row r="126" spans="1:9" x14ac:dyDescent="0.2">
      <c r="A126" s="46"/>
      <c r="B126" s="43"/>
      <c r="C126" s="43"/>
      <c r="D126" s="43"/>
      <c r="E126" s="43"/>
      <c r="F126" s="43"/>
      <c r="G126" s="44"/>
      <c r="H126" s="45"/>
    </row>
    <row r="127" spans="1:9" x14ac:dyDescent="0.2">
      <c r="A127" s="46"/>
      <c r="B127" s="38" t="s">
        <v>1241</v>
      </c>
      <c r="C127" s="38" t="s">
        <v>1242</v>
      </c>
      <c r="D127" s="38" t="s">
        <v>1243</v>
      </c>
      <c r="E127" s="38" t="s">
        <v>1244</v>
      </c>
      <c r="F127" s="38" t="s">
        <v>1245</v>
      </c>
      <c r="G127" s="51"/>
      <c r="H127" s="45"/>
    </row>
    <row r="128" spans="1:9" x14ac:dyDescent="0.2">
      <c r="A128" s="46"/>
      <c r="B128" s="43" t="s">
        <v>1041</v>
      </c>
      <c r="C128" s="43" t="s">
        <v>1246</v>
      </c>
      <c r="D128" s="43">
        <v>929.1576</v>
      </c>
      <c r="E128" s="68">
        <v>916.4</v>
      </c>
      <c r="F128" s="44">
        <v>648.3288</v>
      </c>
      <c r="G128" s="44"/>
      <c r="H128" s="45"/>
    </row>
    <row r="129" spans="1:8" x14ac:dyDescent="0.2">
      <c r="A129" s="46"/>
      <c r="B129" s="43" t="s">
        <v>1247</v>
      </c>
      <c r="C129" s="43" t="s">
        <v>1246</v>
      </c>
      <c r="D129" s="43">
        <v>2592.9502000000002</v>
      </c>
      <c r="E129" s="68">
        <v>2634.35</v>
      </c>
      <c r="F129" s="44">
        <v>581.27391562499997</v>
      </c>
      <c r="G129" s="44"/>
      <c r="H129" s="45"/>
    </row>
    <row r="130" spans="1:8" x14ac:dyDescent="0.2">
      <c r="A130" s="46"/>
      <c r="B130" s="43" t="s">
        <v>1026</v>
      </c>
      <c r="C130" s="43" t="s">
        <v>1246</v>
      </c>
      <c r="D130" s="43">
        <v>905.57370000000003</v>
      </c>
      <c r="E130" s="68">
        <v>903.95</v>
      </c>
      <c r="F130" s="44">
        <v>456.51511249999999</v>
      </c>
      <c r="G130" s="44"/>
      <c r="H130" s="45"/>
    </row>
    <row r="131" spans="1:8" x14ac:dyDescent="0.2">
      <c r="A131" s="46"/>
      <c r="B131" s="43" t="s">
        <v>1000</v>
      </c>
      <c r="C131" s="43" t="s">
        <v>1246</v>
      </c>
      <c r="D131" s="43">
        <v>323.23739999999998</v>
      </c>
      <c r="E131" s="68">
        <v>324.8</v>
      </c>
      <c r="F131" s="44">
        <v>366.92039999999997</v>
      </c>
      <c r="G131" s="44"/>
      <c r="H131" s="45"/>
    </row>
    <row r="132" spans="1:8" x14ac:dyDescent="0.2">
      <c r="A132" s="46"/>
      <c r="B132" s="43" t="s">
        <v>828</v>
      </c>
      <c r="C132" s="43" t="s">
        <v>1246</v>
      </c>
      <c r="D132" s="43">
        <v>216.98009999999999</v>
      </c>
      <c r="E132" s="68">
        <v>221.65</v>
      </c>
      <c r="F132" s="44">
        <v>328.31610000000001</v>
      </c>
      <c r="G132" s="44"/>
      <c r="H132" s="45"/>
    </row>
    <row r="133" spans="1:8" x14ac:dyDescent="0.2">
      <c r="A133" s="46"/>
      <c r="B133" s="43" t="s">
        <v>1099</v>
      </c>
      <c r="C133" s="43" t="s">
        <v>1246</v>
      </c>
      <c r="D133" s="43">
        <v>98.031000000000006</v>
      </c>
      <c r="E133" s="68">
        <v>108.15</v>
      </c>
      <c r="F133" s="44">
        <v>415.929599</v>
      </c>
      <c r="G133" s="44"/>
      <c r="H133" s="45"/>
    </row>
    <row r="134" spans="1:8" x14ac:dyDescent="0.2">
      <c r="A134" s="46"/>
      <c r="B134" s="43" t="s">
        <v>1248</v>
      </c>
      <c r="C134" s="43" t="s">
        <v>1246</v>
      </c>
      <c r="D134" s="43">
        <v>160.80770000000001</v>
      </c>
      <c r="E134" s="68">
        <v>162.05000000000001</v>
      </c>
      <c r="F134" s="44">
        <v>299.04149999999998</v>
      </c>
      <c r="G134" s="44"/>
      <c r="H134" s="45"/>
    </row>
    <row r="135" spans="1:8" x14ac:dyDescent="0.2">
      <c r="A135" s="46"/>
      <c r="B135" s="43" t="s">
        <v>1103</v>
      </c>
      <c r="C135" s="43" t="s">
        <v>1246</v>
      </c>
      <c r="D135" s="43">
        <v>24.651299999999999</v>
      </c>
      <c r="E135" s="68">
        <v>25.1</v>
      </c>
      <c r="F135" s="44">
        <v>334.47314999999998</v>
      </c>
      <c r="G135" s="44"/>
      <c r="H135" s="45"/>
    </row>
    <row r="136" spans="1:8" x14ac:dyDescent="0.2">
      <c r="A136" s="46"/>
      <c r="B136" s="43" t="s">
        <v>1249</v>
      </c>
      <c r="C136" s="43" t="s">
        <v>1246</v>
      </c>
      <c r="D136" s="43">
        <v>579.09739999999999</v>
      </c>
      <c r="E136" s="68">
        <v>573.25</v>
      </c>
      <c r="F136" s="44">
        <v>284.93594999999999</v>
      </c>
      <c r="G136" s="44"/>
      <c r="H136" s="45"/>
    </row>
    <row r="137" spans="1:8" x14ac:dyDescent="0.2">
      <c r="A137" s="46"/>
      <c r="B137" s="43" t="s">
        <v>1105</v>
      </c>
      <c r="C137" s="43" t="s">
        <v>1246</v>
      </c>
      <c r="D137" s="43">
        <v>188.92140000000001</v>
      </c>
      <c r="E137" s="68">
        <v>199.4</v>
      </c>
      <c r="F137" s="44">
        <v>262.38240000000002</v>
      </c>
      <c r="G137" s="44"/>
      <c r="H137" s="45"/>
    </row>
    <row r="138" spans="1:8" x14ac:dyDescent="0.2">
      <c r="A138" s="46"/>
      <c r="B138" s="43" t="s">
        <v>1108</v>
      </c>
      <c r="C138" s="43" t="s">
        <v>1246</v>
      </c>
      <c r="D138" s="43">
        <v>543.05340000000001</v>
      </c>
      <c r="E138" s="68">
        <v>538.65</v>
      </c>
      <c r="F138" s="44">
        <v>280.76737500000002</v>
      </c>
      <c r="G138" s="44"/>
      <c r="H138" s="45"/>
    </row>
    <row r="139" spans="1:8" x14ac:dyDescent="0.2">
      <c r="A139" s="46"/>
      <c r="B139" s="43" t="s">
        <v>982</v>
      </c>
      <c r="C139" s="43" t="s">
        <v>1246</v>
      </c>
      <c r="D139" s="43">
        <v>283.86509999999998</v>
      </c>
      <c r="E139" s="68">
        <v>284.89999999999998</v>
      </c>
      <c r="F139" s="44">
        <v>270.49081539999997</v>
      </c>
      <c r="G139" s="44"/>
      <c r="H139" s="45"/>
    </row>
    <row r="140" spans="1:8" x14ac:dyDescent="0.2">
      <c r="A140" s="46"/>
      <c r="B140" s="43" t="s">
        <v>1250</v>
      </c>
      <c r="C140" s="43" t="s">
        <v>1246</v>
      </c>
      <c r="D140" s="43">
        <v>72.771799999999999</v>
      </c>
      <c r="E140" s="68">
        <v>73.900000000000006</v>
      </c>
      <c r="F140" s="44">
        <v>194.2028</v>
      </c>
      <c r="G140" s="44"/>
      <c r="H140" s="45"/>
    </row>
    <row r="141" spans="1:8" x14ac:dyDescent="0.2">
      <c r="A141" s="46"/>
      <c r="B141" s="43" t="s">
        <v>1112</v>
      </c>
      <c r="C141" s="43" t="s">
        <v>1246</v>
      </c>
      <c r="D141" s="43">
        <v>300.74110000000002</v>
      </c>
      <c r="E141" s="68">
        <v>312.05</v>
      </c>
      <c r="F141" s="44">
        <v>191.90525</v>
      </c>
      <c r="G141" s="44"/>
      <c r="H141" s="45"/>
    </row>
    <row r="142" spans="1:8" x14ac:dyDescent="0.2">
      <c r="A142" s="46"/>
      <c r="B142" s="43" t="s">
        <v>1114</v>
      </c>
      <c r="C142" s="43" t="s">
        <v>1246</v>
      </c>
      <c r="D142" s="43">
        <v>469.62630000000001</v>
      </c>
      <c r="E142" s="68">
        <v>457.85</v>
      </c>
      <c r="F142" s="44">
        <v>202.34217800000002</v>
      </c>
      <c r="G142" s="44"/>
      <c r="H142" s="45"/>
    </row>
    <row r="143" spans="1:8" x14ac:dyDescent="0.2">
      <c r="A143" s="46"/>
      <c r="B143" s="43" t="s">
        <v>1116</v>
      </c>
      <c r="C143" s="43" t="s">
        <v>1246</v>
      </c>
      <c r="D143" s="43">
        <v>2736.0904</v>
      </c>
      <c r="E143" s="68">
        <v>2740.9</v>
      </c>
      <c r="F143" s="44">
        <v>157.14483749999999</v>
      </c>
      <c r="G143" s="44"/>
      <c r="H143" s="45"/>
    </row>
    <row r="144" spans="1:8" x14ac:dyDescent="0.2">
      <c r="A144" s="46"/>
      <c r="B144" s="43" t="s">
        <v>819</v>
      </c>
      <c r="C144" s="43" t="s">
        <v>1246</v>
      </c>
      <c r="D144" s="43">
        <v>793.48839999999996</v>
      </c>
      <c r="E144" s="68">
        <v>799.65</v>
      </c>
      <c r="F144" s="44">
        <v>153.09131249999999</v>
      </c>
      <c r="G144" s="44"/>
      <c r="H144" s="45"/>
    </row>
    <row r="145" spans="1:8" x14ac:dyDescent="0.2">
      <c r="A145" s="46"/>
      <c r="B145" s="43" t="s">
        <v>1251</v>
      </c>
      <c r="C145" s="43" t="s">
        <v>1246</v>
      </c>
      <c r="D145" s="43">
        <v>2556.1156000000001</v>
      </c>
      <c r="E145" s="68">
        <v>2559.15</v>
      </c>
      <c r="F145" s="44">
        <v>134.39155937500001</v>
      </c>
      <c r="G145" s="44"/>
      <c r="H145" s="45"/>
    </row>
    <row r="146" spans="1:8" x14ac:dyDescent="0.2">
      <c r="A146" s="46"/>
      <c r="B146" s="43" t="s">
        <v>1046</v>
      </c>
      <c r="C146" s="43" t="s">
        <v>1246</v>
      </c>
      <c r="D146" s="43">
        <v>406.2638</v>
      </c>
      <c r="E146" s="68">
        <v>404.45</v>
      </c>
      <c r="F146" s="44">
        <v>133.08336249999999</v>
      </c>
      <c r="G146" s="44"/>
      <c r="H146" s="45"/>
    </row>
    <row r="147" spans="1:8" x14ac:dyDescent="0.2">
      <c r="A147" s="46"/>
      <c r="B147" s="43" t="s">
        <v>1252</v>
      </c>
      <c r="C147" s="43" t="s">
        <v>1246</v>
      </c>
      <c r="D147" s="43">
        <v>377.25670000000002</v>
      </c>
      <c r="E147" s="68">
        <v>373.85</v>
      </c>
      <c r="F147" s="44">
        <v>164.5713552</v>
      </c>
      <c r="G147" s="44"/>
      <c r="H147" s="45"/>
    </row>
    <row r="148" spans="1:8" x14ac:dyDescent="0.2">
      <c r="A148" s="46"/>
      <c r="B148" s="43" t="s">
        <v>1121</v>
      </c>
      <c r="C148" s="43" t="s">
        <v>1246</v>
      </c>
      <c r="D148" s="43">
        <v>1000.6789</v>
      </c>
      <c r="E148" s="68">
        <v>1023.9</v>
      </c>
      <c r="F148" s="44">
        <v>130.355175</v>
      </c>
      <c r="G148" s="44"/>
      <c r="H148" s="45"/>
    </row>
    <row r="149" spans="1:8" x14ac:dyDescent="0.2">
      <c r="A149" s="46"/>
      <c r="B149" s="43" t="s">
        <v>1123</v>
      </c>
      <c r="C149" s="43" t="s">
        <v>1246</v>
      </c>
      <c r="D149" s="43">
        <v>83.575199999999995</v>
      </c>
      <c r="E149" s="68">
        <v>85</v>
      </c>
      <c r="F149" s="44">
        <v>140.34880000000001</v>
      </c>
      <c r="G149" s="44"/>
      <c r="H149" s="45"/>
    </row>
    <row r="150" spans="1:8" x14ac:dyDescent="0.2">
      <c r="A150" s="46"/>
      <c r="B150" s="43" t="s">
        <v>1125</v>
      </c>
      <c r="C150" s="43" t="s">
        <v>1246</v>
      </c>
      <c r="D150" s="43">
        <v>39.3827</v>
      </c>
      <c r="E150" s="68">
        <v>39.25</v>
      </c>
      <c r="F150" s="44">
        <v>131.8486</v>
      </c>
      <c r="G150" s="44"/>
      <c r="H150" s="45"/>
    </row>
    <row r="151" spans="1:8" x14ac:dyDescent="0.2">
      <c r="A151" s="46"/>
      <c r="B151" s="43" t="s">
        <v>1253</v>
      </c>
      <c r="C151" s="43" t="s">
        <v>1246</v>
      </c>
      <c r="D151" s="43">
        <v>1213.1179999999999</v>
      </c>
      <c r="E151" s="68">
        <v>1233.3</v>
      </c>
      <c r="F151" s="44">
        <v>117.40365</v>
      </c>
      <c r="G151" s="44"/>
      <c r="H151" s="45"/>
    </row>
    <row r="152" spans="1:8" x14ac:dyDescent="0.2">
      <c r="A152" s="46"/>
      <c r="B152" s="43" t="s">
        <v>1129</v>
      </c>
      <c r="C152" s="43" t="s">
        <v>1246</v>
      </c>
      <c r="D152" s="43">
        <v>73.663899999999998</v>
      </c>
      <c r="E152" s="68">
        <v>78.55</v>
      </c>
      <c r="F152" s="44">
        <v>149.15713679999999</v>
      </c>
      <c r="G152" s="44"/>
      <c r="H152" s="45"/>
    </row>
    <row r="153" spans="1:8" x14ac:dyDescent="0.2">
      <c r="A153" s="46"/>
      <c r="B153" s="43" t="s">
        <v>1254</v>
      </c>
      <c r="C153" s="43" t="s">
        <v>1246</v>
      </c>
      <c r="D153" s="43">
        <v>15.8804</v>
      </c>
      <c r="E153" s="68">
        <v>15.4</v>
      </c>
      <c r="F153" s="44">
        <v>126.35923199999999</v>
      </c>
      <c r="G153" s="44"/>
      <c r="H153" s="45"/>
    </row>
    <row r="154" spans="1:8" x14ac:dyDescent="0.2">
      <c r="A154" s="46"/>
      <c r="B154" s="43" t="s">
        <v>1135</v>
      </c>
      <c r="C154" s="43" t="s">
        <v>1246</v>
      </c>
      <c r="D154" s="43">
        <v>95.5047</v>
      </c>
      <c r="E154" s="68">
        <v>93.6</v>
      </c>
      <c r="F154" s="44">
        <v>121.33968</v>
      </c>
      <c r="G154" s="44"/>
      <c r="H154" s="45"/>
    </row>
    <row r="155" spans="1:8" x14ac:dyDescent="0.2">
      <c r="A155" s="46"/>
      <c r="B155" s="43" t="s">
        <v>1255</v>
      </c>
      <c r="C155" s="43" t="s">
        <v>1246</v>
      </c>
      <c r="D155" s="43">
        <v>1330.1958</v>
      </c>
      <c r="E155" s="68">
        <v>1367.15</v>
      </c>
      <c r="F155" s="44">
        <v>83.182124999999999</v>
      </c>
      <c r="G155" s="44"/>
      <c r="H155" s="45"/>
    </row>
    <row r="156" spans="1:8" x14ac:dyDescent="0.2">
      <c r="A156" s="46"/>
      <c r="B156" s="43" t="s">
        <v>1256</v>
      </c>
      <c r="C156" s="43" t="s">
        <v>1246</v>
      </c>
      <c r="D156" s="43">
        <v>88.209500000000006</v>
      </c>
      <c r="E156" s="68">
        <v>92.3</v>
      </c>
      <c r="F156" s="44">
        <v>83.476799999999997</v>
      </c>
      <c r="G156" s="44"/>
      <c r="H156" s="45"/>
    </row>
    <row r="157" spans="1:8" x14ac:dyDescent="0.2">
      <c r="A157" s="46"/>
      <c r="B157" s="43" t="s">
        <v>1015</v>
      </c>
      <c r="C157" s="43" t="s">
        <v>1246</v>
      </c>
      <c r="D157" s="43">
        <v>1855.6626000000001</v>
      </c>
      <c r="E157" s="68">
        <v>1854.95</v>
      </c>
      <c r="F157" s="44">
        <v>77.467331250000001</v>
      </c>
      <c r="G157" s="44"/>
      <c r="H157" s="45"/>
    </row>
    <row r="158" spans="1:8" x14ac:dyDescent="0.2">
      <c r="A158" s="46"/>
      <c r="B158" s="43" t="s">
        <v>1257</v>
      </c>
      <c r="C158" s="43" t="s">
        <v>1246</v>
      </c>
      <c r="D158" s="43">
        <v>130.541</v>
      </c>
      <c r="E158" s="68">
        <v>131.80000000000001</v>
      </c>
      <c r="F158" s="44">
        <v>99.79847199999999</v>
      </c>
      <c r="G158" s="44"/>
      <c r="H158" s="45"/>
    </row>
    <row r="159" spans="1:8" x14ac:dyDescent="0.2">
      <c r="A159" s="46"/>
      <c r="B159" s="43" t="s">
        <v>1140</v>
      </c>
      <c r="C159" s="43" t="s">
        <v>1246</v>
      </c>
      <c r="D159" s="43">
        <v>71.425799999999995</v>
      </c>
      <c r="E159" s="68">
        <v>69.55</v>
      </c>
      <c r="F159" s="44">
        <v>70.009556399999994</v>
      </c>
      <c r="G159" s="44"/>
      <c r="H159" s="45"/>
    </row>
    <row r="160" spans="1:8" x14ac:dyDescent="0.2">
      <c r="A160" s="46"/>
      <c r="B160" s="43" t="s">
        <v>1142</v>
      </c>
      <c r="C160" s="43" t="s">
        <v>1246</v>
      </c>
      <c r="D160" s="43">
        <v>72.313500000000005</v>
      </c>
      <c r="E160" s="68">
        <v>73.25</v>
      </c>
      <c r="F160" s="44">
        <v>59.464300000000001</v>
      </c>
      <c r="G160" s="44"/>
      <c r="H160" s="45"/>
    </row>
    <row r="161" spans="1:8" x14ac:dyDescent="0.2">
      <c r="A161" s="46"/>
      <c r="B161" s="43" t="s">
        <v>980</v>
      </c>
      <c r="C161" s="43" t="s">
        <v>1246</v>
      </c>
      <c r="D161" s="43">
        <v>226.85059999999999</v>
      </c>
      <c r="E161" s="68">
        <v>239.65</v>
      </c>
      <c r="F161" s="44">
        <v>67.136473600000002</v>
      </c>
      <c r="G161" s="44"/>
      <c r="H161" s="45"/>
    </row>
    <row r="162" spans="1:8" x14ac:dyDescent="0.2">
      <c r="A162" s="46"/>
      <c r="B162" s="43" t="s">
        <v>1145</v>
      </c>
      <c r="C162" s="43" t="s">
        <v>1246</v>
      </c>
      <c r="D162" s="43">
        <v>232.65549999999999</v>
      </c>
      <c r="E162" s="68">
        <v>231.8</v>
      </c>
      <c r="F162" s="44">
        <v>46.037500000000001</v>
      </c>
      <c r="G162" s="44"/>
      <c r="H162" s="45"/>
    </row>
    <row r="163" spans="1:8" x14ac:dyDescent="0.2">
      <c r="A163" s="46"/>
      <c r="B163" s="43" t="s">
        <v>1258</v>
      </c>
      <c r="C163" s="43" t="s">
        <v>1246</v>
      </c>
      <c r="D163" s="43">
        <v>19.017600000000002</v>
      </c>
      <c r="E163" s="68">
        <v>19.75</v>
      </c>
      <c r="F163" s="44">
        <v>45.201000000000001</v>
      </c>
      <c r="G163" s="44"/>
      <c r="H163" s="45"/>
    </row>
    <row r="164" spans="1:8" x14ac:dyDescent="0.2">
      <c r="A164" s="46"/>
      <c r="B164" s="43" t="s">
        <v>1150</v>
      </c>
      <c r="C164" s="43" t="s">
        <v>1246</v>
      </c>
      <c r="D164" s="43">
        <v>272.01389999999998</v>
      </c>
      <c r="E164" s="68">
        <v>270.8</v>
      </c>
      <c r="F164" s="44">
        <v>41.040700000000001</v>
      </c>
      <c r="G164" s="44"/>
      <c r="H164" s="45"/>
    </row>
    <row r="165" spans="1:8" x14ac:dyDescent="0.2">
      <c r="A165" s="46"/>
      <c r="B165" s="43" t="s">
        <v>1153</v>
      </c>
      <c r="C165" s="43" t="s">
        <v>1246</v>
      </c>
      <c r="D165" s="43">
        <v>744.34580000000005</v>
      </c>
      <c r="E165" s="68">
        <v>779.4</v>
      </c>
      <c r="F165" s="44">
        <v>55.529600000000002</v>
      </c>
      <c r="G165" s="44"/>
      <c r="H165" s="45"/>
    </row>
    <row r="166" spans="1:8" x14ac:dyDescent="0.2">
      <c r="A166" s="46"/>
      <c r="B166" s="43" t="s">
        <v>1259</v>
      </c>
      <c r="C166" s="43" t="s">
        <v>1246</v>
      </c>
      <c r="D166" s="43">
        <v>66.714799999999997</v>
      </c>
      <c r="E166" s="68">
        <v>67.150000000000006</v>
      </c>
      <c r="F166" s="44">
        <v>39.7714</v>
      </c>
      <c r="G166" s="44"/>
      <c r="H166" s="45"/>
    </row>
    <row r="167" spans="1:8" x14ac:dyDescent="0.2">
      <c r="A167" s="46"/>
      <c r="B167" s="43" t="s">
        <v>978</v>
      </c>
      <c r="C167" s="43" t="s">
        <v>1246</v>
      </c>
      <c r="D167" s="43">
        <v>639.6558</v>
      </c>
      <c r="E167" s="68">
        <v>632.70000000000005</v>
      </c>
      <c r="F167" s="44">
        <v>41.909174999999998</v>
      </c>
      <c r="G167" s="44"/>
      <c r="H167" s="45"/>
    </row>
    <row r="168" spans="1:8" x14ac:dyDescent="0.2">
      <c r="A168" s="46"/>
      <c r="B168" s="43" t="s">
        <v>1155</v>
      </c>
      <c r="C168" s="43" t="s">
        <v>1246</v>
      </c>
      <c r="D168" s="43">
        <v>361.1952</v>
      </c>
      <c r="E168" s="68">
        <v>365.15</v>
      </c>
      <c r="F168" s="44">
        <v>38.856825000000001</v>
      </c>
      <c r="G168" s="44"/>
      <c r="H168" s="45"/>
    </row>
    <row r="169" spans="1:8" x14ac:dyDescent="0.2">
      <c r="A169" s="46"/>
      <c r="B169" s="43" t="s">
        <v>1157</v>
      </c>
      <c r="C169" s="43" t="s">
        <v>1246</v>
      </c>
      <c r="D169" s="43">
        <v>61.153399999999998</v>
      </c>
      <c r="E169" s="68">
        <v>61.4</v>
      </c>
      <c r="F169" s="44">
        <v>33.333599999999997</v>
      </c>
      <c r="G169" s="44"/>
      <c r="H169" s="45"/>
    </row>
    <row r="170" spans="1:8" x14ac:dyDescent="0.2">
      <c r="A170" s="46"/>
      <c r="B170" s="43" t="s">
        <v>1260</v>
      </c>
      <c r="C170" s="43" t="s">
        <v>1246</v>
      </c>
      <c r="D170" s="43">
        <v>196.71289999999999</v>
      </c>
      <c r="E170" s="68">
        <v>194.4</v>
      </c>
      <c r="F170" s="44">
        <v>32.799599999999998</v>
      </c>
      <c r="G170" s="44"/>
      <c r="H170" s="45"/>
    </row>
    <row r="171" spans="1:8" x14ac:dyDescent="0.2">
      <c r="A171" s="46"/>
      <c r="B171" s="43" t="s">
        <v>1261</v>
      </c>
      <c r="C171" s="43" t="s">
        <v>1246</v>
      </c>
      <c r="D171" s="43">
        <v>119.7225</v>
      </c>
      <c r="E171" s="68">
        <v>124</v>
      </c>
      <c r="F171" s="44">
        <v>31.865200000000002</v>
      </c>
      <c r="G171" s="44"/>
      <c r="H171" s="45"/>
    </row>
    <row r="172" spans="1:8" x14ac:dyDescent="0.2">
      <c r="A172" s="46"/>
      <c r="B172" s="43" t="s">
        <v>1262</v>
      </c>
      <c r="C172" s="43" t="s">
        <v>1246</v>
      </c>
      <c r="D172" s="43">
        <v>139.6568</v>
      </c>
      <c r="E172" s="68">
        <v>138.15</v>
      </c>
      <c r="F172" s="44">
        <v>33.065350000000002</v>
      </c>
      <c r="G172" s="44"/>
      <c r="H172" s="45"/>
    </row>
    <row r="173" spans="1:8" x14ac:dyDescent="0.2">
      <c r="A173" s="46"/>
      <c r="B173" s="43" t="s">
        <v>1164</v>
      </c>
      <c r="C173" s="43" t="s">
        <v>1246</v>
      </c>
      <c r="D173" s="43">
        <v>316.39069999999998</v>
      </c>
      <c r="E173" s="68">
        <v>323.55</v>
      </c>
      <c r="F173" s="44">
        <v>29.828925000000002</v>
      </c>
      <c r="G173" s="44"/>
      <c r="H173" s="45"/>
    </row>
    <row r="174" spans="1:8" x14ac:dyDescent="0.2">
      <c r="A174" s="46"/>
      <c r="B174" s="43" t="s">
        <v>1166</v>
      </c>
      <c r="C174" s="43" t="s">
        <v>1246</v>
      </c>
      <c r="D174" s="43">
        <v>18.6343</v>
      </c>
      <c r="E174" s="68">
        <v>19.149999999999999</v>
      </c>
      <c r="F174" s="44">
        <v>33.947529850000002</v>
      </c>
      <c r="G174" s="44"/>
      <c r="H174" s="45"/>
    </row>
    <row r="175" spans="1:8" x14ac:dyDescent="0.2">
      <c r="A175" s="46"/>
      <c r="B175" s="43" t="s">
        <v>1168</v>
      </c>
      <c r="C175" s="43" t="s">
        <v>1246</v>
      </c>
      <c r="D175" s="43">
        <v>108.79170000000001</v>
      </c>
      <c r="E175" s="68">
        <v>112.35</v>
      </c>
      <c r="F175" s="44">
        <v>31.820796000000001</v>
      </c>
      <c r="G175" s="44"/>
      <c r="H175" s="45"/>
    </row>
    <row r="176" spans="1:8" x14ac:dyDescent="0.2">
      <c r="A176" s="46"/>
      <c r="B176" s="43" t="s">
        <v>1170</v>
      </c>
      <c r="C176" s="43" t="s">
        <v>1246</v>
      </c>
      <c r="D176" s="43">
        <v>77.505899999999997</v>
      </c>
      <c r="E176" s="68">
        <v>76.150000000000006</v>
      </c>
      <c r="F176" s="44">
        <v>28.078437599999997</v>
      </c>
      <c r="G176" s="44"/>
      <c r="H176" s="45"/>
    </row>
    <row r="177" spans="1:8" x14ac:dyDescent="0.2">
      <c r="A177" s="46"/>
      <c r="B177" s="43" t="s">
        <v>839</v>
      </c>
      <c r="C177" s="43" t="s">
        <v>1246</v>
      </c>
      <c r="D177" s="43">
        <v>373.91629999999998</v>
      </c>
      <c r="E177" s="68">
        <v>378.7</v>
      </c>
      <c r="F177" s="44">
        <v>23.05875</v>
      </c>
      <c r="G177" s="44"/>
      <c r="H177" s="45"/>
    </row>
    <row r="178" spans="1:8" x14ac:dyDescent="0.2">
      <c r="A178" s="46"/>
      <c r="B178" s="43" t="s">
        <v>1263</v>
      </c>
      <c r="C178" s="43" t="s">
        <v>1246</v>
      </c>
      <c r="D178" s="43">
        <v>163.22720000000001</v>
      </c>
      <c r="E178" s="68">
        <v>157.05000000000001</v>
      </c>
      <c r="F178" s="44">
        <v>23.177099999999999</v>
      </c>
      <c r="G178" s="44"/>
      <c r="H178" s="45"/>
    </row>
    <row r="179" spans="1:8" x14ac:dyDescent="0.2">
      <c r="A179" s="46"/>
      <c r="B179" s="43" t="s">
        <v>976</v>
      </c>
      <c r="C179" s="43" t="s">
        <v>1246</v>
      </c>
      <c r="D179" s="43">
        <v>655.69880000000001</v>
      </c>
      <c r="E179" s="68">
        <v>650.5</v>
      </c>
      <c r="F179" s="44">
        <v>23.004344</v>
      </c>
      <c r="G179" s="44"/>
      <c r="H179" s="45"/>
    </row>
    <row r="180" spans="1:8" x14ac:dyDescent="0.2">
      <c r="A180" s="46"/>
      <c r="B180" s="43" t="s">
        <v>792</v>
      </c>
      <c r="C180" s="43" t="s">
        <v>1246</v>
      </c>
      <c r="D180" s="43">
        <v>668.26750000000004</v>
      </c>
      <c r="E180" s="68">
        <v>677.5</v>
      </c>
      <c r="F180" s="44">
        <v>21.146999999999998</v>
      </c>
      <c r="G180" s="44"/>
      <c r="H180" s="45"/>
    </row>
    <row r="181" spans="1:8" x14ac:dyDescent="0.2">
      <c r="A181" s="46"/>
      <c r="B181" s="43" t="s">
        <v>947</v>
      </c>
      <c r="C181" s="43" t="s">
        <v>1246</v>
      </c>
      <c r="D181" s="43">
        <v>62.952800000000003</v>
      </c>
      <c r="E181" s="68">
        <v>63.25</v>
      </c>
      <c r="F181" s="44">
        <v>21.5869</v>
      </c>
      <c r="G181" s="44"/>
      <c r="H181" s="45"/>
    </row>
    <row r="182" spans="1:8" x14ac:dyDescent="0.2">
      <c r="A182" s="46"/>
      <c r="B182" s="43" t="s">
        <v>1177</v>
      </c>
      <c r="C182" s="43" t="s">
        <v>1246</v>
      </c>
      <c r="D182" s="43">
        <v>275.50209999999998</v>
      </c>
      <c r="E182" s="68">
        <v>277.89999999999998</v>
      </c>
      <c r="F182" s="44">
        <v>20.428550000000001</v>
      </c>
      <c r="G182" s="44"/>
      <c r="H182" s="45"/>
    </row>
    <row r="183" spans="1:8" x14ac:dyDescent="0.2">
      <c r="A183" s="46"/>
      <c r="B183" s="43" t="s">
        <v>997</v>
      </c>
      <c r="C183" s="43" t="s">
        <v>1246</v>
      </c>
      <c r="D183" s="43">
        <v>3527.9086000000002</v>
      </c>
      <c r="E183" s="68">
        <v>3519.95</v>
      </c>
      <c r="F183" s="44">
        <v>19.921459375000001</v>
      </c>
      <c r="G183" s="44"/>
      <c r="H183" s="45"/>
    </row>
    <row r="184" spans="1:8" x14ac:dyDescent="0.2">
      <c r="A184" s="46"/>
      <c r="B184" s="43" t="s">
        <v>1180</v>
      </c>
      <c r="C184" s="43" t="s">
        <v>1246</v>
      </c>
      <c r="D184" s="43">
        <v>271.98750000000001</v>
      </c>
      <c r="E184" s="68">
        <v>279.2</v>
      </c>
      <c r="F184" s="44">
        <v>19.2852</v>
      </c>
      <c r="G184" s="44"/>
      <c r="H184" s="45"/>
    </row>
    <row r="185" spans="1:8" x14ac:dyDescent="0.2">
      <c r="A185" s="46"/>
      <c r="B185" s="43" t="s">
        <v>1182</v>
      </c>
      <c r="C185" s="43" t="s">
        <v>1246</v>
      </c>
      <c r="D185" s="43">
        <v>429.41660000000002</v>
      </c>
      <c r="E185" s="68">
        <v>424.25</v>
      </c>
      <c r="F185" s="44">
        <v>18.123075</v>
      </c>
      <c r="G185" s="44"/>
      <c r="H185" s="45"/>
    </row>
    <row r="186" spans="1:8" x14ac:dyDescent="0.2">
      <c r="A186" s="46"/>
      <c r="B186" s="43" t="s">
        <v>1184</v>
      </c>
      <c r="C186" s="43" t="s">
        <v>1246</v>
      </c>
      <c r="D186" s="43">
        <v>571.3338</v>
      </c>
      <c r="E186" s="68">
        <v>574.95000000000005</v>
      </c>
      <c r="F186" s="44">
        <v>16.610687500000001</v>
      </c>
      <c r="G186" s="44"/>
      <c r="H186" s="45"/>
    </row>
    <row r="187" spans="1:8" x14ac:dyDescent="0.2">
      <c r="A187" s="46"/>
      <c r="B187" s="43" t="s">
        <v>1186</v>
      </c>
      <c r="C187" s="43" t="s">
        <v>1246</v>
      </c>
      <c r="D187" s="43">
        <v>656.25829999999996</v>
      </c>
      <c r="E187" s="68">
        <v>665</v>
      </c>
      <c r="F187" s="44">
        <v>15.6165</v>
      </c>
      <c r="G187" s="44"/>
      <c r="H187" s="45"/>
    </row>
    <row r="188" spans="1:8" x14ac:dyDescent="0.2">
      <c r="A188" s="46"/>
      <c r="B188" s="43" t="s">
        <v>1188</v>
      </c>
      <c r="C188" s="43" t="s">
        <v>1246</v>
      </c>
      <c r="D188" s="43">
        <v>468.33569999999997</v>
      </c>
      <c r="E188" s="68">
        <v>466.9</v>
      </c>
      <c r="F188" s="44">
        <v>19.549949999999999</v>
      </c>
      <c r="G188" s="44"/>
      <c r="H188" s="45"/>
    </row>
    <row r="189" spans="1:8" x14ac:dyDescent="0.2">
      <c r="A189" s="46"/>
      <c r="B189" s="43" t="s">
        <v>1264</v>
      </c>
      <c r="C189" s="43" t="s">
        <v>1246</v>
      </c>
      <c r="D189" s="43">
        <v>133.05549999999999</v>
      </c>
      <c r="E189" s="68">
        <v>134.05000000000001</v>
      </c>
      <c r="F189" s="44">
        <v>15.071400000000001</v>
      </c>
      <c r="G189" s="44"/>
      <c r="H189" s="45"/>
    </row>
    <row r="190" spans="1:8" x14ac:dyDescent="0.2">
      <c r="A190" s="46"/>
      <c r="B190" s="43" t="s">
        <v>1190</v>
      </c>
      <c r="C190" s="43" t="s">
        <v>1246</v>
      </c>
      <c r="D190" s="43">
        <v>60.720999999999997</v>
      </c>
      <c r="E190" s="68">
        <v>60.8</v>
      </c>
      <c r="F190" s="44">
        <v>15.747199999999999</v>
      </c>
      <c r="G190" s="44"/>
      <c r="H190" s="45"/>
    </row>
    <row r="191" spans="1:8" x14ac:dyDescent="0.2">
      <c r="A191" s="46"/>
      <c r="B191" s="43" t="s">
        <v>1192</v>
      </c>
      <c r="C191" s="43" t="s">
        <v>1246</v>
      </c>
      <c r="D191" s="43">
        <v>323.73919999999998</v>
      </c>
      <c r="E191" s="68">
        <v>324.39999999999998</v>
      </c>
      <c r="F191" s="44">
        <v>14.196</v>
      </c>
      <c r="G191" s="44"/>
      <c r="H191" s="45"/>
    </row>
    <row r="192" spans="1:8" x14ac:dyDescent="0.2">
      <c r="A192" s="46"/>
      <c r="B192" s="43" t="s">
        <v>1032</v>
      </c>
      <c r="C192" s="43" t="s">
        <v>1246</v>
      </c>
      <c r="D192" s="43">
        <v>129.7218</v>
      </c>
      <c r="E192" s="68">
        <v>133.1</v>
      </c>
      <c r="F192" s="44">
        <v>14.5312</v>
      </c>
      <c r="G192" s="44"/>
      <c r="H192" s="45"/>
    </row>
    <row r="193" spans="1:8" x14ac:dyDescent="0.2">
      <c r="A193" s="46"/>
      <c r="B193" s="43" t="s">
        <v>1010</v>
      </c>
      <c r="C193" s="43" t="s">
        <v>1246</v>
      </c>
      <c r="D193" s="43">
        <v>670.34130000000005</v>
      </c>
      <c r="E193" s="68">
        <v>672.9</v>
      </c>
      <c r="F193" s="44">
        <v>12.087075</v>
      </c>
      <c r="G193" s="44"/>
      <c r="H193" s="45"/>
    </row>
    <row r="194" spans="1:8" x14ac:dyDescent="0.2">
      <c r="A194" s="46"/>
      <c r="B194" s="43" t="s">
        <v>1194</v>
      </c>
      <c r="C194" s="43" t="s">
        <v>1246</v>
      </c>
      <c r="D194" s="43">
        <v>297.73950000000002</v>
      </c>
      <c r="E194" s="68">
        <v>316.7</v>
      </c>
      <c r="F194" s="44">
        <v>17.466000000000001</v>
      </c>
      <c r="G194" s="44"/>
      <c r="H194" s="45"/>
    </row>
    <row r="195" spans="1:8" x14ac:dyDescent="0.2">
      <c r="A195" s="46"/>
      <c r="B195" s="43" t="s">
        <v>1196</v>
      </c>
      <c r="C195" s="43" t="s">
        <v>1246</v>
      </c>
      <c r="D195" s="43">
        <v>16.341999999999999</v>
      </c>
      <c r="E195" s="68">
        <v>17.399999999999999</v>
      </c>
      <c r="F195" s="44">
        <v>8.2080000000000002</v>
      </c>
      <c r="G195" s="44"/>
      <c r="H195" s="45"/>
    </row>
    <row r="196" spans="1:8" x14ac:dyDescent="0.2">
      <c r="A196" s="46"/>
      <c r="B196" s="43" t="s">
        <v>1265</v>
      </c>
      <c r="C196" s="43" t="s">
        <v>1246</v>
      </c>
      <c r="D196" s="43">
        <v>239.47499999999999</v>
      </c>
      <c r="E196" s="68">
        <v>239.6</v>
      </c>
      <c r="F196" s="44">
        <v>6.6512000000000002</v>
      </c>
      <c r="G196" s="44"/>
      <c r="H196" s="45"/>
    </row>
    <row r="197" spans="1:8" x14ac:dyDescent="0.2">
      <c r="A197" s="46"/>
      <c r="B197" s="43" t="s">
        <v>1266</v>
      </c>
      <c r="C197" s="43" t="s">
        <v>1246</v>
      </c>
      <c r="D197" s="43">
        <v>293.76920000000001</v>
      </c>
      <c r="E197" s="68">
        <v>291.64999999999998</v>
      </c>
      <c r="F197" s="44">
        <v>5.9218250000000001</v>
      </c>
      <c r="G197" s="44"/>
      <c r="H197" s="45"/>
    </row>
    <row r="198" spans="1:8" x14ac:dyDescent="0.2">
      <c r="A198" s="46"/>
      <c r="B198" s="43" t="s">
        <v>1198</v>
      </c>
      <c r="C198" s="43" t="s">
        <v>1246</v>
      </c>
      <c r="D198" s="43">
        <v>3282.4166</v>
      </c>
      <c r="E198" s="68">
        <v>3322.75</v>
      </c>
      <c r="F198" s="44">
        <v>5.8324218749999996</v>
      </c>
      <c r="G198" s="44"/>
      <c r="H198" s="45"/>
    </row>
    <row r="199" spans="1:8" x14ac:dyDescent="0.2">
      <c r="A199" s="46"/>
      <c r="B199" s="43" t="s">
        <v>1200</v>
      </c>
      <c r="C199" s="43" t="s">
        <v>1246</v>
      </c>
      <c r="D199" s="43">
        <v>123.35</v>
      </c>
      <c r="E199" s="68">
        <v>123.55</v>
      </c>
      <c r="F199" s="44">
        <v>5.0199499999999997</v>
      </c>
      <c r="G199" s="44"/>
      <c r="H199" s="45"/>
    </row>
    <row r="200" spans="1:8" x14ac:dyDescent="0.2">
      <c r="A200" s="46"/>
      <c r="B200" s="43" t="s">
        <v>1267</v>
      </c>
      <c r="C200" s="43" t="s">
        <v>1246</v>
      </c>
      <c r="D200" s="43">
        <v>425.08569999999997</v>
      </c>
      <c r="E200" s="68">
        <v>427.55</v>
      </c>
      <c r="F200" s="44">
        <v>4.6744250000000003</v>
      </c>
      <c r="G200" s="44"/>
      <c r="H200" s="45"/>
    </row>
    <row r="201" spans="1:8" x14ac:dyDescent="0.2">
      <c r="A201" s="46"/>
      <c r="B201" s="43" t="s">
        <v>1268</v>
      </c>
      <c r="C201" s="43" t="s">
        <v>1246</v>
      </c>
      <c r="D201" s="43">
        <v>65.510000000000005</v>
      </c>
      <c r="E201" s="68">
        <v>66.95</v>
      </c>
      <c r="F201" s="44">
        <v>4.1870000000000003</v>
      </c>
      <c r="G201" s="44"/>
      <c r="H201" s="45"/>
    </row>
    <row r="202" spans="1:8" x14ac:dyDescent="0.2">
      <c r="A202" s="46"/>
      <c r="B202" s="43" t="s">
        <v>1206</v>
      </c>
      <c r="C202" s="43" t="s">
        <v>1246</v>
      </c>
      <c r="D202" s="43">
        <v>984.11</v>
      </c>
      <c r="E202" s="68">
        <v>952.85</v>
      </c>
      <c r="F202" s="44">
        <v>3.7218125</v>
      </c>
      <c r="G202" s="44"/>
      <c r="H202" s="45"/>
    </row>
    <row r="203" spans="1:8" x14ac:dyDescent="0.2">
      <c r="A203" s="46"/>
      <c r="B203" s="43" t="s">
        <v>991</v>
      </c>
      <c r="C203" s="43" t="s">
        <v>1246</v>
      </c>
      <c r="D203" s="43">
        <v>92.525000000000006</v>
      </c>
      <c r="E203" s="68">
        <v>95.65</v>
      </c>
      <c r="F203" s="44">
        <v>4.1093999999999999</v>
      </c>
      <c r="G203" s="44"/>
      <c r="H203" s="45"/>
    </row>
    <row r="204" spans="1:8" x14ac:dyDescent="0.2">
      <c r="A204" s="46"/>
      <c r="B204" s="43" t="s">
        <v>1269</v>
      </c>
      <c r="C204" s="43" t="s">
        <v>1246</v>
      </c>
      <c r="D204" s="43">
        <v>495.97500000000002</v>
      </c>
      <c r="E204" s="68">
        <v>494.4</v>
      </c>
      <c r="F204" s="44">
        <v>3.0855999999999999</v>
      </c>
      <c r="G204" s="44"/>
      <c r="H204" s="45"/>
    </row>
    <row r="205" spans="1:8" x14ac:dyDescent="0.2">
      <c r="A205" s="46"/>
      <c r="B205" s="43" t="s">
        <v>1210</v>
      </c>
      <c r="C205" s="43" t="s">
        <v>1246</v>
      </c>
      <c r="D205" s="43">
        <v>138.25</v>
      </c>
      <c r="E205" s="68">
        <v>137.85</v>
      </c>
      <c r="F205" s="44">
        <v>2.8851</v>
      </c>
      <c r="G205" s="44"/>
      <c r="H205" s="45"/>
    </row>
    <row r="206" spans="1:8" x14ac:dyDescent="0.2">
      <c r="A206" s="46"/>
      <c r="B206" s="43" t="s">
        <v>1270</v>
      </c>
      <c r="C206" s="43" t="s">
        <v>1246</v>
      </c>
      <c r="D206" s="43">
        <v>355.15</v>
      </c>
      <c r="E206" s="68">
        <v>351.45</v>
      </c>
      <c r="F206" s="44">
        <v>1.645875</v>
      </c>
      <c r="G206" s="44"/>
      <c r="H206" s="45"/>
    </row>
    <row r="207" spans="1:8" x14ac:dyDescent="0.2">
      <c r="A207" s="46"/>
      <c r="B207" s="43" t="s">
        <v>1215</v>
      </c>
      <c r="C207" s="43" t="s">
        <v>1246</v>
      </c>
      <c r="D207" s="43">
        <v>397.15</v>
      </c>
      <c r="E207" s="68">
        <v>396.95</v>
      </c>
      <c r="F207" s="44">
        <v>1.6315500000000001</v>
      </c>
      <c r="G207" s="44"/>
      <c r="H207" s="45"/>
    </row>
    <row r="208" spans="1:8" x14ac:dyDescent="0.2">
      <c r="A208" s="46"/>
      <c r="B208" s="43" t="s">
        <v>779</v>
      </c>
      <c r="C208" s="43" t="s">
        <v>1246</v>
      </c>
      <c r="D208" s="43">
        <v>1223.05</v>
      </c>
      <c r="E208" s="68">
        <v>1254.3</v>
      </c>
      <c r="F208" s="44">
        <v>0.97857499999999997</v>
      </c>
      <c r="G208" s="44"/>
      <c r="H208" s="45"/>
    </row>
    <row r="209" spans="1:8" x14ac:dyDescent="0.2">
      <c r="A209" s="46"/>
      <c r="B209" s="43" t="s">
        <v>1220</v>
      </c>
      <c r="C209" s="43" t="s">
        <v>1246</v>
      </c>
      <c r="D209" s="43">
        <v>1125.8</v>
      </c>
      <c r="E209" s="68">
        <v>1116.95</v>
      </c>
      <c r="F209" s="44">
        <v>0.87158749999999996</v>
      </c>
      <c r="G209" s="44"/>
      <c r="H209" s="45"/>
    </row>
    <row r="210" spans="1:8" x14ac:dyDescent="0.2">
      <c r="A210" s="46"/>
      <c r="B210" s="43" t="s">
        <v>1005</v>
      </c>
      <c r="C210" s="43" t="s">
        <v>1246</v>
      </c>
      <c r="D210" s="43">
        <v>2124</v>
      </c>
      <c r="E210" s="68">
        <v>2187.15</v>
      </c>
      <c r="F210" s="44">
        <v>0.85346875</v>
      </c>
      <c r="G210" s="44"/>
      <c r="H210" s="45"/>
    </row>
    <row r="211" spans="1:8" x14ac:dyDescent="0.2">
      <c r="A211" s="46"/>
      <c r="B211" s="43" t="s">
        <v>1007</v>
      </c>
      <c r="C211" s="43" t="s">
        <v>1246</v>
      </c>
      <c r="D211" s="43">
        <v>143.30000000000001</v>
      </c>
      <c r="E211" s="68">
        <v>143.44999999999999</v>
      </c>
      <c r="F211" s="44">
        <v>0.44824999999999998</v>
      </c>
      <c r="G211" s="44"/>
      <c r="H211" s="45"/>
    </row>
    <row r="212" spans="1:8" x14ac:dyDescent="0.2">
      <c r="A212" s="46"/>
      <c r="B212" s="43" t="s">
        <v>1271</v>
      </c>
      <c r="C212" s="43" t="s">
        <v>1246</v>
      </c>
      <c r="D212" s="43">
        <v>264.25</v>
      </c>
      <c r="E212" s="68">
        <v>263.64999999999998</v>
      </c>
      <c r="F212" s="44">
        <v>0.41321595</v>
      </c>
      <c r="G212" s="44"/>
      <c r="H212" s="45"/>
    </row>
    <row r="213" spans="1:8" x14ac:dyDescent="0.2">
      <c r="A213" s="46"/>
      <c r="B213" s="43"/>
      <c r="C213" s="43"/>
      <c r="D213" s="43"/>
      <c r="E213" s="43"/>
      <c r="F213" s="43"/>
      <c r="G213" s="44"/>
      <c r="H213" s="45"/>
    </row>
    <row r="214" spans="1:8" x14ac:dyDescent="0.2">
      <c r="A214" s="46"/>
      <c r="B214" s="38" t="s">
        <v>1272</v>
      </c>
      <c r="C214" s="69">
        <v>-0.79447198300054755</v>
      </c>
      <c r="D214" s="43"/>
      <c r="E214" s="43"/>
      <c r="F214" s="43"/>
      <c r="G214" s="44"/>
      <c r="H214" s="45"/>
    </row>
    <row r="215" spans="1:8" x14ac:dyDescent="0.2">
      <c r="A215" s="46"/>
      <c r="B215" s="43"/>
      <c r="C215" s="43"/>
      <c r="D215" s="43"/>
      <c r="E215" s="43"/>
      <c r="F215" s="43"/>
      <c r="G215" s="44"/>
      <c r="H215" s="45"/>
    </row>
    <row r="216" spans="1:8" x14ac:dyDescent="0.2">
      <c r="A216" s="46">
        <v>5</v>
      </c>
      <c r="B216" s="43" t="s">
        <v>1083</v>
      </c>
      <c r="C216" s="43"/>
      <c r="D216" s="43"/>
      <c r="E216" s="43"/>
      <c r="F216" s="43"/>
      <c r="G216" s="44"/>
      <c r="H216" s="45"/>
    </row>
    <row r="217" spans="1:8" x14ac:dyDescent="0.2">
      <c r="A217" s="46"/>
      <c r="B217" s="43" t="s">
        <v>1084</v>
      </c>
      <c r="C217" s="43"/>
      <c r="D217" s="43">
        <v>22641</v>
      </c>
      <c r="E217" s="43"/>
      <c r="F217" s="43"/>
      <c r="G217" s="44"/>
      <c r="H217" s="45"/>
    </row>
    <row r="218" spans="1:8" x14ac:dyDescent="0.2">
      <c r="A218" s="46"/>
      <c r="B218" s="43" t="s">
        <v>1085</v>
      </c>
      <c r="C218" s="43"/>
      <c r="D218" s="43">
        <v>5050</v>
      </c>
      <c r="E218" s="43"/>
      <c r="F218" s="43"/>
      <c r="G218" s="44"/>
      <c r="H218" s="45"/>
    </row>
    <row r="219" spans="1:8" x14ac:dyDescent="0.2">
      <c r="A219" s="46"/>
      <c r="B219" s="43" t="s">
        <v>1086</v>
      </c>
      <c r="C219" s="43"/>
      <c r="D219" s="43">
        <v>59234.76</v>
      </c>
      <c r="E219" s="43" t="s">
        <v>1087</v>
      </c>
      <c r="F219" s="43"/>
      <c r="G219" s="44"/>
      <c r="H219" s="45"/>
    </row>
    <row r="220" spans="1:8" x14ac:dyDescent="0.2">
      <c r="A220" s="46"/>
      <c r="B220" s="43" t="s">
        <v>1088</v>
      </c>
      <c r="C220" s="43"/>
      <c r="D220" s="43">
        <v>14212.73</v>
      </c>
      <c r="E220" s="43" t="s">
        <v>1087</v>
      </c>
      <c r="F220" s="43"/>
      <c r="G220" s="44"/>
      <c r="H220" s="45"/>
    </row>
    <row r="221" spans="1:8" x14ac:dyDescent="0.2">
      <c r="A221" s="46"/>
      <c r="B221" s="43" t="s">
        <v>1089</v>
      </c>
      <c r="C221" s="43"/>
      <c r="D221" s="62">
        <v>-2567.3200000000002</v>
      </c>
      <c r="E221" s="43" t="s">
        <v>1087</v>
      </c>
      <c r="F221" s="43"/>
      <c r="G221" s="44"/>
      <c r="H221" s="45"/>
    </row>
    <row r="222" spans="1:8" x14ac:dyDescent="0.2">
      <c r="A222" s="54"/>
      <c r="B222" s="55"/>
      <c r="C222" s="55"/>
      <c r="D222" s="55"/>
      <c r="E222" s="55"/>
      <c r="F222" s="55"/>
      <c r="G222" s="56"/>
      <c r="H222" s="57"/>
    </row>
  </sheetData>
  <mergeCells count="6">
    <mergeCell ref="B94:C94"/>
    <mergeCell ref="B95:C95"/>
    <mergeCell ref="A2:C2"/>
    <mergeCell ref="A3:C3"/>
    <mergeCell ref="B4:C4"/>
    <mergeCell ref="B92:C9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2"/>
  <sheetViews>
    <sheetView workbookViewId="0">
      <selection activeCell="A25" sqref="A25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8.7109375" style="37" customWidth="1"/>
    <col min="7" max="7" width="13.5703125" style="58" customWidth="1"/>
    <col min="8" max="8" width="14.85546875" style="59" customWidth="1"/>
    <col min="10" max="16384" width="9.140625" style="37"/>
  </cols>
  <sheetData>
    <row r="1" spans="1:9" x14ac:dyDescent="0.2">
      <c r="A1" s="32"/>
      <c r="B1" s="33"/>
      <c r="C1" s="34" t="s">
        <v>996</v>
      </c>
      <c r="D1" s="33"/>
      <c r="E1" s="33"/>
      <c r="F1" s="33"/>
      <c r="G1" s="35"/>
      <c r="H1" s="36"/>
      <c r="I1" s="37"/>
    </row>
    <row r="2" spans="1:9" ht="30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997</v>
      </c>
      <c r="D5" s="43" t="s">
        <v>998</v>
      </c>
      <c r="E5" s="43" t="s">
        <v>999</v>
      </c>
      <c r="F5" s="43">
        <v>24756</v>
      </c>
      <c r="G5" s="44">
        <v>862.91</v>
      </c>
      <c r="H5" s="45">
        <v>8.6199999999999992</v>
      </c>
      <c r="I5" s="37"/>
    </row>
    <row r="6" spans="1:9" x14ac:dyDescent="0.2">
      <c r="A6" s="46"/>
      <c r="B6" s="47" t="s">
        <v>967</v>
      </c>
      <c r="C6" s="43" t="s">
        <v>1000</v>
      </c>
      <c r="D6" s="43" t="s">
        <v>1001</v>
      </c>
      <c r="E6" s="43" t="s">
        <v>1002</v>
      </c>
      <c r="F6" s="43">
        <v>248000</v>
      </c>
      <c r="G6" s="44">
        <v>798.19</v>
      </c>
      <c r="H6" s="45">
        <v>7.98</v>
      </c>
      <c r="I6" s="37"/>
    </row>
    <row r="7" spans="1:9" x14ac:dyDescent="0.2">
      <c r="A7" s="46"/>
      <c r="B7" s="47" t="s">
        <v>967</v>
      </c>
      <c r="C7" s="43" t="s">
        <v>819</v>
      </c>
      <c r="D7" s="43" t="s">
        <v>1003</v>
      </c>
      <c r="E7" s="43" t="s">
        <v>1004</v>
      </c>
      <c r="F7" s="43">
        <v>58697</v>
      </c>
      <c r="G7" s="44">
        <v>466.44</v>
      </c>
      <c r="H7" s="45">
        <v>4.66</v>
      </c>
      <c r="I7" s="37"/>
    </row>
    <row r="8" spans="1:9" x14ac:dyDescent="0.2">
      <c r="A8" s="46"/>
      <c r="B8" s="47" t="s">
        <v>967</v>
      </c>
      <c r="C8" s="43" t="s">
        <v>1005</v>
      </c>
      <c r="D8" s="43" t="s">
        <v>1006</v>
      </c>
      <c r="E8" s="43" t="s">
        <v>999</v>
      </c>
      <c r="F8" s="43">
        <v>21414</v>
      </c>
      <c r="G8" s="44">
        <v>465.12</v>
      </c>
      <c r="H8" s="45">
        <v>4.6500000000000004</v>
      </c>
      <c r="I8" s="37"/>
    </row>
    <row r="9" spans="1:9" x14ac:dyDescent="0.2">
      <c r="A9" s="46"/>
      <c r="B9" s="47" t="s">
        <v>967</v>
      </c>
      <c r="C9" s="43" t="s">
        <v>1007</v>
      </c>
      <c r="D9" s="43" t="s">
        <v>1008</v>
      </c>
      <c r="E9" s="43" t="s">
        <v>1009</v>
      </c>
      <c r="F9" s="43">
        <v>295802</v>
      </c>
      <c r="G9" s="44">
        <v>419.74</v>
      </c>
      <c r="H9" s="45">
        <v>4.1900000000000004</v>
      </c>
      <c r="I9" s="37"/>
    </row>
    <row r="10" spans="1:9" x14ac:dyDescent="0.2">
      <c r="A10" s="46"/>
      <c r="B10" s="47" t="s">
        <v>967</v>
      </c>
      <c r="C10" s="43" t="s">
        <v>1010</v>
      </c>
      <c r="D10" s="43" t="s">
        <v>1011</v>
      </c>
      <c r="E10" s="43" t="s">
        <v>975</v>
      </c>
      <c r="F10" s="43">
        <v>58167</v>
      </c>
      <c r="G10" s="44">
        <v>387.3</v>
      </c>
      <c r="H10" s="45">
        <v>3.87</v>
      </c>
      <c r="I10" s="37"/>
    </row>
    <row r="11" spans="1:9" x14ac:dyDescent="0.2">
      <c r="A11" s="46"/>
      <c r="B11" s="47" t="s">
        <v>967</v>
      </c>
      <c r="C11" s="43" t="s">
        <v>956</v>
      </c>
      <c r="D11" s="43" t="s">
        <v>1012</v>
      </c>
      <c r="E11" s="43" t="s">
        <v>975</v>
      </c>
      <c r="F11" s="43">
        <v>33420</v>
      </c>
      <c r="G11" s="44">
        <v>367.2</v>
      </c>
      <c r="H11" s="45">
        <v>3.67</v>
      </c>
      <c r="I11" s="37"/>
    </row>
    <row r="12" spans="1:9" x14ac:dyDescent="0.2">
      <c r="A12" s="46"/>
      <c r="B12" s="47" t="s">
        <v>967</v>
      </c>
      <c r="C12" s="43" t="s">
        <v>1013</v>
      </c>
      <c r="D12" s="43" t="s">
        <v>1014</v>
      </c>
      <c r="E12" s="43" t="s">
        <v>975</v>
      </c>
      <c r="F12" s="43">
        <v>301736</v>
      </c>
      <c r="G12" s="44">
        <v>361.48</v>
      </c>
      <c r="H12" s="45">
        <v>3.61</v>
      </c>
      <c r="I12" s="37"/>
    </row>
    <row r="13" spans="1:9" x14ac:dyDescent="0.2">
      <c r="A13" s="46"/>
      <c r="B13" s="47" t="s">
        <v>967</v>
      </c>
      <c r="C13" s="43" t="s">
        <v>1015</v>
      </c>
      <c r="D13" s="43" t="s">
        <v>1016</v>
      </c>
      <c r="E13" s="43" t="s">
        <v>999</v>
      </c>
      <c r="F13" s="43">
        <v>17946</v>
      </c>
      <c r="G13" s="44">
        <v>329.82</v>
      </c>
      <c r="H13" s="45">
        <v>3.3</v>
      </c>
      <c r="I13" s="37"/>
    </row>
    <row r="14" spans="1:9" x14ac:dyDescent="0.2">
      <c r="A14" s="46"/>
      <c r="B14" s="47" t="s">
        <v>967</v>
      </c>
      <c r="C14" s="43" t="s">
        <v>1017</v>
      </c>
      <c r="D14" s="43" t="s">
        <v>1018</v>
      </c>
      <c r="E14" s="43" t="s">
        <v>1019</v>
      </c>
      <c r="F14" s="43">
        <v>51176</v>
      </c>
      <c r="G14" s="44">
        <v>290.39999999999998</v>
      </c>
      <c r="H14" s="45">
        <v>2.9</v>
      </c>
      <c r="I14" s="37"/>
    </row>
    <row r="15" spans="1:9" x14ac:dyDescent="0.2">
      <c r="A15" s="46"/>
      <c r="B15" s="47" t="s">
        <v>967</v>
      </c>
      <c r="C15" s="43" t="s">
        <v>1020</v>
      </c>
      <c r="D15" s="43" t="s">
        <v>1021</v>
      </c>
      <c r="E15" s="43" t="s">
        <v>1022</v>
      </c>
      <c r="F15" s="43">
        <v>25065</v>
      </c>
      <c r="G15" s="44">
        <v>268.26</v>
      </c>
      <c r="H15" s="45">
        <v>2.68</v>
      </c>
      <c r="I15" s="37"/>
    </row>
    <row r="16" spans="1:9" x14ac:dyDescent="0.2">
      <c r="A16" s="46"/>
      <c r="B16" s="47" t="s">
        <v>967</v>
      </c>
      <c r="C16" s="43" t="s">
        <v>1023</v>
      </c>
      <c r="D16" s="43" t="s">
        <v>1024</v>
      </c>
      <c r="E16" s="43" t="s">
        <v>1025</v>
      </c>
      <c r="F16" s="43">
        <v>181940</v>
      </c>
      <c r="G16" s="44">
        <v>249.26</v>
      </c>
      <c r="H16" s="45">
        <v>2.4900000000000002</v>
      </c>
      <c r="I16" s="37"/>
    </row>
    <row r="17" spans="1:9" x14ac:dyDescent="0.2">
      <c r="A17" s="46"/>
      <c r="B17" s="47" t="s">
        <v>967</v>
      </c>
      <c r="C17" s="43" t="s">
        <v>1026</v>
      </c>
      <c r="D17" s="43" t="s">
        <v>1027</v>
      </c>
      <c r="E17" s="43" t="s">
        <v>1028</v>
      </c>
      <c r="F17" s="43">
        <v>27229</v>
      </c>
      <c r="G17" s="44">
        <v>243.75</v>
      </c>
      <c r="H17" s="45">
        <v>2.44</v>
      </c>
      <c r="I17" s="37"/>
    </row>
    <row r="18" spans="1:9" x14ac:dyDescent="0.2">
      <c r="A18" s="46"/>
      <c r="B18" s="47" t="s">
        <v>967</v>
      </c>
      <c r="C18" s="43" t="s">
        <v>1029</v>
      </c>
      <c r="D18" s="43" t="s">
        <v>1030</v>
      </c>
      <c r="E18" s="43" t="s">
        <v>1031</v>
      </c>
      <c r="F18" s="43">
        <v>71787</v>
      </c>
      <c r="G18" s="44">
        <v>241.2</v>
      </c>
      <c r="H18" s="45">
        <v>2.41</v>
      </c>
      <c r="I18" s="37"/>
    </row>
    <row r="19" spans="1:9" x14ac:dyDescent="0.2">
      <c r="A19" s="46"/>
      <c r="B19" s="47" t="s">
        <v>967</v>
      </c>
      <c r="C19" s="43" t="s">
        <v>1032</v>
      </c>
      <c r="D19" s="43" t="s">
        <v>1033</v>
      </c>
      <c r="E19" s="43" t="s">
        <v>999</v>
      </c>
      <c r="F19" s="43">
        <v>173276</v>
      </c>
      <c r="G19" s="44">
        <v>228.29</v>
      </c>
      <c r="H19" s="45">
        <v>2.2799999999999998</v>
      </c>
      <c r="I19" s="37"/>
    </row>
    <row r="20" spans="1:9" x14ac:dyDescent="0.2">
      <c r="A20" s="46"/>
      <c r="B20" s="47" t="s">
        <v>967</v>
      </c>
      <c r="C20" s="43" t="s">
        <v>1034</v>
      </c>
      <c r="D20" s="43" t="s">
        <v>1035</v>
      </c>
      <c r="E20" s="43" t="s">
        <v>1036</v>
      </c>
      <c r="F20" s="43">
        <v>74259</v>
      </c>
      <c r="G20" s="44">
        <v>214.53</v>
      </c>
      <c r="H20" s="45">
        <v>2.14</v>
      </c>
      <c r="I20" s="37"/>
    </row>
    <row r="21" spans="1:9" x14ac:dyDescent="0.2">
      <c r="A21" s="46"/>
      <c r="B21" s="47" t="s">
        <v>967</v>
      </c>
      <c r="C21" s="43" t="s">
        <v>1037</v>
      </c>
      <c r="D21" s="43" t="s">
        <v>1038</v>
      </c>
      <c r="E21" s="43" t="s">
        <v>1031</v>
      </c>
      <c r="F21" s="43">
        <v>2105</v>
      </c>
      <c r="G21" s="44">
        <v>211.93</v>
      </c>
      <c r="H21" s="45">
        <v>2.12</v>
      </c>
      <c r="I21" s="37"/>
    </row>
    <row r="22" spans="1:9" x14ac:dyDescent="0.2">
      <c r="A22" s="46"/>
      <c r="B22" s="47" t="s">
        <v>967</v>
      </c>
      <c r="C22" s="43" t="s">
        <v>1039</v>
      </c>
      <c r="D22" s="43" t="s">
        <v>1040</v>
      </c>
      <c r="E22" s="43" t="s">
        <v>1028</v>
      </c>
      <c r="F22" s="43">
        <v>86633</v>
      </c>
      <c r="G22" s="44">
        <v>205.58</v>
      </c>
      <c r="H22" s="45">
        <v>2.0499999999999998</v>
      </c>
      <c r="I22" s="37"/>
    </row>
    <row r="23" spans="1:9" x14ac:dyDescent="0.2">
      <c r="A23" s="46"/>
      <c r="B23" s="47" t="s">
        <v>967</v>
      </c>
      <c r="C23" s="43" t="s">
        <v>1041</v>
      </c>
      <c r="D23" s="43" t="s">
        <v>1042</v>
      </c>
      <c r="E23" s="43" t="s">
        <v>1019</v>
      </c>
      <c r="F23" s="43">
        <v>22564</v>
      </c>
      <c r="G23" s="44">
        <v>204.91</v>
      </c>
      <c r="H23" s="45">
        <v>2.0499999999999998</v>
      </c>
      <c r="I23" s="37"/>
    </row>
    <row r="24" spans="1:9" x14ac:dyDescent="0.2">
      <c r="A24" s="46"/>
      <c r="B24" s="47" t="s">
        <v>967</v>
      </c>
      <c r="C24" s="43" t="s">
        <v>1043</v>
      </c>
      <c r="D24" s="43" t="s">
        <v>1044</v>
      </c>
      <c r="E24" s="43" t="s">
        <v>1045</v>
      </c>
      <c r="F24" s="43">
        <v>61886</v>
      </c>
      <c r="G24" s="44">
        <v>204.38</v>
      </c>
      <c r="H24" s="45">
        <v>2.04</v>
      </c>
      <c r="I24" s="37"/>
    </row>
    <row r="25" spans="1:9" x14ac:dyDescent="0.2">
      <c r="A25" s="46"/>
      <c r="B25" s="47" t="s">
        <v>967</v>
      </c>
      <c r="C25" s="43" t="s">
        <v>1046</v>
      </c>
      <c r="D25" s="43" t="s">
        <v>1047</v>
      </c>
      <c r="E25" s="43" t="s">
        <v>1019</v>
      </c>
      <c r="F25" s="43">
        <v>50749</v>
      </c>
      <c r="G25" s="44">
        <v>203.4</v>
      </c>
      <c r="H25" s="45">
        <v>2.0299999999999998</v>
      </c>
      <c r="I25" s="37"/>
    </row>
    <row r="26" spans="1:9" x14ac:dyDescent="0.2">
      <c r="A26" s="46"/>
      <c r="B26" s="47" t="s">
        <v>967</v>
      </c>
      <c r="C26" s="43" t="s">
        <v>1048</v>
      </c>
      <c r="D26" s="43" t="s">
        <v>1049</v>
      </c>
      <c r="E26" s="43" t="s">
        <v>1028</v>
      </c>
      <c r="F26" s="43">
        <v>90352</v>
      </c>
      <c r="G26" s="44">
        <v>193.49</v>
      </c>
      <c r="H26" s="45">
        <v>1.93</v>
      </c>
      <c r="I26" s="37"/>
    </row>
    <row r="27" spans="1:9" x14ac:dyDescent="0.2">
      <c r="A27" s="46"/>
      <c r="B27" s="47" t="s">
        <v>967</v>
      </c>
      <c r="C27" s="43" t="s">
        <v>1050</v>
      </c>
      <c r="D27" s="43" t="s">
        <v>1051</v>
      </c>
      <c r="E27" s="43" t="s">
        <v>1052</v>
      </c>
      <c r="F27" s="43">
        <v>108579</v>
      </c>
      <c r="G27" s="44">
        <v>192.08</v>
      </c>
      <c r="H27" s="45">
        <v>1.92</v>
      </c>
      <c r="I27" s="37"/>
    </row>
    <row r="28" spans="1:9" x14ac:dyDescent="0.2">
      <c r="A28" s="46"/>
      <c r="B28" s="47" t="s">
        <v>967</v>
      </c>
      <c r="C28" s="43" t="s">
        <v>976</v>
      </c>
      <c r="D28" s="43" t="s">
        <v>977</v>
      </c>
      <c r="E28" s="43" t="s">
        <v>975</v>
      </c>
      <c r="F28" s="43">
        <v>27229</v>
      </c>
      <c r="G28" s="44">
        <v>175.78</v>
      </c>
      <c r="H28" s="45">
        <v>1.76</v>
      </c>
      <c r="I28" s="37"/>
    </row>
    <row r="29" spans="1:9" x14ac:dyDescent="0.2">
      <c r="A29" s="46"/>
      <c r="B29" s="47" t="s">
        <v>967</v>
      </c>
      <c r="C29" s="43" t="s">
        <v>1053</v>
      </c>
      <c r="D29" s="43" t="s">
        <v>1054</v>
      </c>
      <c r="E29" s="43" t="s">
        <v>1055</v>
      </c>
      <c r="F29" s="43">
        <v>212878</v>
      </c>
      <c r="G29" s="44">
        <v>154.22999999999999</v>
      </c>
      <c r="H29" s="45">
        <v>1.54</v>
      </c>
      <c r="I29" s="37"/>
    </row>
    <row r="30" spans="1:9" x14ac:dyDescent="0.2">
      <c r="A30" s="46"/>
      <c r="B30" s="47" t="s">
        <v>967</v>
      </c>
      <c r="C30" s="43" t="s">
        <v>982</v>
      </c>
      <c r="D30" s="43" t="s">
        <v>983</v>
      </c>
      <c r="E30" s="43" t="s">
        <v>975</v>
      </c>
      <c r="F30" s="43">
        <v>47957</v>
      </c>
      <c r="G30" s="44">
        <v>135.36000000000001</v>
      </c>
      <c r="H30" s="45">
        <v>1.35</v>
      </c>
      <c r="I30" s="37"/>
    </row>
    <row r="31" spans="1:9" x14ac:dyDescent="0.2">
      <c r="A31" s="46"/>
      <c r="B31" s="47" t="s">
        <v>967</v>
      </c>
      <c r="C31" s="43" t="s">
        <v>947</v>
      </c>
      <c r="D31" s="43" t="s">
        <v>993</v>
      </c>
      <c r="E31" s="43" t="s">
        <v>975</v>
      </c>
      <c r="F31" s="43">
        <v>196786</v>
      </c>
      <c r="G31" s="44">
        <v>123.38</v>
      </c>
      <c r="H31" s="45">
        <v>1.23</v>
      </c>
      <c r="I31" s="37"/>
    </row>
    <row r="32" spans="1:9" x14ac:dyDescent="0.2">
      <c r="A32" s="46"/>
      <c r="B32" s="47" t="s">
        <v>967</v>
      </c>
      <c r="C32" s="43" t="s">
        <v>1056</v>
      </c>
      <c r="D32" s="43" t="s">
        <v>1057</v>
      </c>
      <c r="E32" s="43" t="s">
        <v>1002</v>
      </c>
      <c r="F32" s="43">
        <v>72405</v>
      </c>
      <c r="G32" s="44">
        <v>123.34</v>
      </c>
      <c r="H32" s="45">
        <v>1.23</v>
      </c>
      <c r="I32" s="37"/>
    </row>
    <row r="33" spans="1:9" x14ac:dyDescent="0.2">
      <c r="A33" s="46"/>
      <c r="B33" s="47" t="s">
        <v>967</v>
      </c>
      <c r="C33" s="43" t="s">
        <v>1058</v>
      </c>
      <c r="D33" s="43" t="s">
        <v>1059</v>
      </c>
      <c r="E33" s="43" t="s">
        <v>1060</v>
      </c>
      <c r="F33" s="43">
        <v>56500</v>
      </c>
      <c r="G33" s="44">
        <v>108.23</v>
      </c>
      <c r="H33" s="45">
        <v>1.08</v>
      </c>
      <c r="I33" s="37"/>
    </row>
    <row r="34" spans="1:9" x14ac:dyDescent="0.2">
      <c r="A34" s="46"/>
      <c r="B34" s="47" t="s">
        <v>967</v>
      </c>
      <c r="C34" s="43" t="s">
        <v>1061</v>
      </c>
      <c r="D34" s="43" t="s">
        <v>1062</v>
      </c>
      <c r="E34" s="43" t="s">
        <v>1052</v>
      </c>
      <c r="F34" s="43">
        <v>73000</v>
      </c>
      <c r="G34" s="44">
        <v>93.95</v>
      </c>
      <c r="H34" s="45">
        <v>0.94</v>
      </c>
      <c r="I34" s="37"/>
    </row>
    <row r="35" spans="1:9" x14ac:dyDescent="0.2">
      <c r="A35" s="46"/>
      <c r="B35" s="47" t="s">
        <v>967</v>
      </c>
      <c r="C35" s="43" t="s">
        <v>1063</v>
      </c>
      <c r="D35" s="43" t="s">
        <v>1064</v>
      </c>
      <c r="E35" s="43" t="s">
        <v>1022</v>
      </c>
      <c r="F35" s="43">
        <v>80000</v>
      </c>
      <c r="G35" s="44">
        <v>92.84</v>
      </c>
      <c r="H35" s="45">
        <v>0.93</v>
      </c>
      <c r="I35" s="37"/>
    </row>
    <row r="36" spans="1:9" x14ac:dyDescent="0.2">
      <c r="A36" s="46"/>
      <c r="B36" s="47" t="s">
        <v>967</v>
      </c>
      <c r="C36" s="43" t="s">
        <v>1065</v>
      </c>
      <c r="D36" s="43" t="s">
        <v>1066</v>
      </c>
      <c r="E36" s="43" t="s">
        <v>1019</v>
      </c>
      <c r="F36" s="43">
        <v>12373</v>
      </c>
      <c r="G36" s="44">
        <v>89.62</v>
      </c>
      <c r="H36" s="45">
        <v>0.9</v>
      </c>
      <c r="I36" s="37"/>
    </row>
    <row r="37" spans="1:9" x14ac:dyDescent="0.2">
      <c r="A37" s="46"/>
      <c r="B37" s="47" t="s">
        <v>967</v>
      </c>
      <c r="C37" s="43" t="s">
        <v>1067</v>
      </c>
      <c r="D37" s="43" t="s">
        <v>1068</v>
      </c>
      <c r="E37" s="43" t="s">
        <v>1069</v>
      </c>
      <c r="F37" s="43">
        <v>61886</v>
      </c>
      <c r="G37" s="44">
        <v>82</v>
      </c>
      <c r="H37" s="45">
        <v>0.82</v>
      </c>
      <c r="I37" s="37"/>
    </row>
    <row r="38" spans="1:9" x14ac:dyDescent="0.2">
      <c r="A38" s="46"/>
      <c r="B38" s="47" t="s">
        <v>967</v>
      </c>
      <c r="C38" s="43" t="s">
        <v>940</v>
      </c>
      <c r="D38" s="43" t="s">
        <v>986</v>
      </c>
      <c r="E38" s="43" t="s">
        <v>975</v>
      </c>
      <c r="F38" s="43">
        <v>35000</v>
      </c>
      <c r="G38" s="44">
        <v>80.099999999999994</v>
      </c>
      <c r="H38" s="45">
        <v>0.8</v>
      </c>
      <c r="I38" s="37"/>
    </row>
    <row r="39" spans="1:9" x14ac:dyDescent="0.2">
      <c r="A39" s="46"/>
      <c r="B39" s="47" t="s">
        <v>967</v>
      </c>
      <c r="C39" s="43" t="s">
        <v>989</v>
      </c>
      <c r="D39" s="43" t="s">
        <v>990</v>
      </c>
      <c r="E39" s="43" t="s">
        <v>975</v>
      </c>
      <c r="F39" s="43">
        <v>81687</v>
      </c>
      <c r="G39" s="44">
        <v>77.64</v>
      </c>
      <c r="H39" s="45">
        <v>0.78</v>
      </c>
      <c r="I39" s="37"/>
    </row>
    <row r="40" spans="1:9" x14ac:dyDescent="0.2">
      <c r="A40" s="46"/>
      <c r="B40" s="47" t="s">
        <v>967</v>
      </c>
      <c r="C40" s="43" t="s">
        <v>978</v>
      </c>
      <c r="D40" s="43" t="s">
        <v>979</v>
      </c>
      <c r="E40" s="43" t="s">
        <v>975</v>
      </c>
      <c r="F40" s="43">
        <v>10000</v>
      </c>
      <c r="G40" s="44">
        <v>62.65</v>
      </c>
      <c r="H40" s="45">
        <v>0.63</v>
      </c>
      <c r="I40" s="37"/>
    </row>
    <row r="41" spans="1:9" x14ac:dyDescent="0.2">
      <c r="A41" s="46"/>
      <c r="B41" s="47" t="s">
        <v>967</v>
      </c>
      <c r="C41" s="43" t="s">
        <v>952</v>
      </c>
      <c r="D41" s="43" t="s">
        <v>1070</v>
      </c>
      <c r="E41" s="43" t="s">
        <v>975</v>
      </c>
      <c r="F41" s="43">
        <v>22273</v>
      </c>
      <c r="G41" s="44">
        <v>58.12</v>
      </c>
      <c r="H41" s="45">
        <v>0.57999999999999996</v>
      </c>
      <c r="I41" s="37"/>
    </row>
    <row r="42" spans="1:9" x14ac:dyDescent="0.2">
      <c r="A42" s="46"/>
      <c r="B42" s="47" t="s">
        <v>967</v>
      </c>
      <c r="C42" s="43" t="s">
        <v>1071</v>
      </c>
      <c r="D42" s="43" t="s">
        <v>1072</v>
      </c>
      <c r="E42" s="43" t="s">
        <v>1002</v>
      </c>
      <c r="F42" s="43">
        <v>5000</v>
      </c>
      <c r="G42" s="44">
        <v>46.03</v>
      </c>
      <c r="H42" s="45">
        <v>0.46</v>
      </c>
      <c r="I42" s="37"/>
    </row>
    <row r="43" spans="1:9" x14ac:dyDescent="0.2">
      <c r="A43" s="46"/>
      <c r="B43" s="47" t="s">
        <v>967</v>
      </c>
      <c r="C43" s="43" t="s">
        <v>1073</v>
      </c>
      <c r="D43" s="43" t="s">
        <v>1074</v>
      </c>
      <c r="E43" s="43" t="s">
        <v>1028</v>
      </c>
      <c r="F43" s="43">
        <v>61886</v>
      </c>
      <c r="G43" s="44">
        <v>43.04</v>
      </c>
      <c r="H43" s="45">
        <v>0.43</v>
      </c>
      <c r="I43" s="37"/>
    </row>
    <row r="44" spans="1:9" ht="13.5" thickBot="1" x14ac:dyDescent="0.25">
      <c r="A44" s="46"/>
      <c r="B44" s="43"/>
      <c r="C44" s="43"/>
      <c r="D44" s="43"/>
      <c r="E44" s="38" t="s">
        <v>855</v>
      </c>
      <c r="F44" s="43"/>
      <c r="G44" s="60">
        <v>9155.9699999999993</v>
      </c>
      <c r="H44" s="61">
        <v>91.489999999999895</v>
      </c>
      <c r="I44" s="37"/>
    </row>
    <row r="45" spans="1:9" ht="13.5" thickTop="1" x14ac:dyDescent="0.2">
      <c r="A45" s="46"/>
      <c r="B45" s="43"/>
      <c r="C45" s="43"/>
      <c r="D45" s="43"/>
      <c r="E45" s="43"/>
      <c r="F45" s="43"/>
      <c r="G45" s="44"/>
      <c r="H45" s="45"/>
      <c r="I45" s="37"/>
    </row>
    <row r="46" spans="1:9" x14ac:dyDescent="0.2">
      <c r="A46" s="46"/>
      <c r="B46" s="158" t="s">
        <v>1075</v>
      </c>
      <c r="C46" s="159"/>
      <c r="D46" s="43"/>
      <c r="E46" s="43"/>
      <c r="F46" s="43"/>
      <c r="G46" s="44"/>
      <c r="H46" s="45"/>
      <c r="I46" s="37"/>
    </row>
    <row r="47" spans="1:9" x14ac:dyDescent="0.2">
      <c r="A47" s="46"/>
      <c r="B47" s="153" t="s">
        <v>1076</v>
      </c>
      <c r="C47" s="151"/>
      <c r="D47" s="43"/>
      <c r="E47" s="38" t="s">
        <v>1077</v>
      </c>
      <c r="F47" s="43"/>
      <c r="G47" s="44"/>
      <c r="H47" s="45"/>
      <c r="I47" s="37"/>
    </row>
    <row r="48" spans="1:9" x14ac:dyDescent="0.2">
      <c r="A48" s="46"/>
      <c r="B48" s="43"/>
      <c r="C48" s="43" t="s">
        <v>1078</v>
      </c>
      <c r="D48" s="43"/>
      <c r="E48" s="43" t="s">
        <v>1079</v>
      </c>
      <c r="F48" s="43"/>
      <c r="G48" s="44">
        <v>100</v>
      </c>
      <c r="H48" s="45">
        <v>1</v>
      </c>
      <c r="I48" s="37"/>
    </row>
    <row r="49" spans="1:9" x14ac:dyDescent="0.2">
      <c r="A49" s="46"/>
      <c r="B49" s="43"/>
      <c r="C49" s="43" t="s">
        <v>1078</v>
      </c>
      <c r="D49" s="43"/>
      <c r="E49" s="43" t="s">
        <v>1080</v>
      </c>
      <c r="F49" s="43"/>
      <c r="G49" s="44">
        <v>100</v>
      </c>
      <c r="H49" s="45">
        <v>1</v>
      </c>
      <c r="I49" s="37"/>
    </row>
    <row r="50" spans="1:9" ht="13.5" thickBot="1" x14ac:dyDescent="0.25">
      <c r="A50" s="46"/>
      <c r="B50" s="43"/>
      <c r="C50" s="43"/>
      <c r="D50" s="43"/>
      <c r="E50" s="38" t="s">
        <v>855</v>
      </c>
      <c r="F50" s="43"/>
      <c r="G50" s="48">
        <v>200</v>
      </c>
      <c r="H50" s="49">
        <v>2</v>
      </c>
      <c r="I50" s="37"/>
    </row>
    <row r="51" spans="1:9" ht="13.5" thickTop="1" x14ac:dyDescent="0.2">
      <c r="A51" s="46"/>
      <c r="B51" s="47" t="s">
        <v>967</v>
      </c>
      <c r="C51" s="43" t="s">
        <v>968</v>
      </c>
      <c r="D51" s="43"/>
      <c r="E51" s="43" t="s">
        <v>967</v>
      </c>
      <c r="F51" s="43"/>
      <c r="G51" s="44">
        <v>700</v>
      </c>
      <c r="H51" s="45">
        <v>7</v>
      </c>
      <c r="I51" s="37"/>
    </row>
    <row r="52" spans="1:9" x14ac:dyDescent="0.2">
      <c r="A52" s="46"/>
      <c r="B52" s="43"/>
      <c r="C52" s="43"/>
      <c r="D52" s="43"/>
      <c r="E52" s="43"/>
      <c r="F52" s="43"/>
      <c r="G52" s="44"/>
      <c r="H52" s="45"/>
    </row>
    <row r="53" spans="1:9" x14ac:dyDescent="0.2">
      <c r="A53" s="50" t="s">
        <v>897</v>
      </c>
      <c r="B53" s="43"/>
      <c r="C53" s="43"/>
      <c r="D53" s="43"/>
      <c r="E53" s="43"/>
      <c r="F53" s="43"/>
      <c r="G53" s="51">
        <v>-49.09</v>
      </c>
      <c r="H53" s="52">
        <v>-0.49</v>
      </c>
      <c r="I53" s="37"/>
    </row>
    <row r="54" spans="1:9" x14ac:dyDescent="0.2">
      <c r="A54" s="46"/>
      <c r="B54" s="43"/>
      <c r="C54" s="43"/>
      <c r="D54" s="43"/>
      <c r="E54" s="43"/>
      <c r="F54" s="43"/>
      <c r="G54" s="44"/>
      <c r="H54" s="45"/>
    </row>
    <row r="55" spans="1:9" ht="13.5" thickBot="1" x14ac:dyDescent="0.25">
      <c r="A55" s="46"/>
      <c r="B55" s="43"/>
      <c r="C55" s="43"/>
      <c r="D55" s="43"/>
      <c r="E55" s="38" t="s">
        <v>898</v>
      </c>
      <c r="F55" s="43"/>
      <c r="G55" s="48">
        <v>10006.879999999999</v>
      </c>
      <c r="H55" s="49">
        <v>100</v>
      </c>
      <c r="I55" s="37"/>
    </row>
    <row r="56" spans="1:9" ht="13.5" thickTop="1" x14ac:dyDescent="0.2">
      <c r="A56" s="46"/>
      <c r="B56" s="43"/>
      <c r="C56" s="43"/>
      <c r="D56" s="43"/>
      <c r="E56" s="43"/>
      <c r="F56" s="43"/>
      <c r="G56" s="44"/>
      <c r="H56" s="45"/>
      <c r="I56" s="37"/>
    </row>
    <row r="57" spans="1:9" x14ac:dyDescent="0.2">
      <c r="A57" s="53" t="s">
        <v>899</v>
      </c>
      <c r="B57" s="43"/>
      <c r="C57" s="43"/>
      <c r="D57" s="43"/>
      <c r="E57" s="43"/>
      <c r="F57" s="43"/>
      <c r="G57" s="44"/>
      <c r="H57" s="45"/>
      <c r="I57" s="37"/>
    </row>
    <row r="58" spans="1:9" x14ac:dyDescent="0.2">
      <c r="A58" s="46">
        <v>1</v>
      </c>
      <c r="B58" s="43" t="s">
        <v>1081</v>
      </c>
      <c r="C58" s="43"/>
      <c r="D58" s="43"/>
      <c r="E58" s="43"/>
      <c r="F58" s="43"/>
      <c r="G58" s="44"/>
      <c r="H58" s="45"/>
      <c r="I58" s="37"/>
    </row>
    <row r="59" spans="1:9" x14ac:dyDescent="0.2">
      <c r="A59" s="46"/>
      <c r="B59" s="43"/>
      <c r="C59" s="43"/>
      <c r="D59" s="43"/>
      <c r="E59" s="43"/>
      <c r="F59" s="43"/>
      <c r="G59" s="44"/>
      <c r="H59" s="45"/>
    </row>
    <row r="60" spans="1:9" x14ac:dyDescent="0.2">
      <c r="A60" s="46">
        <v>2</v>
      </c>
      <c r="B60" s="43" t="s">
        <v>901</v>
      </c>
      <c r="C60" s="43"/>
      <c r="D60" s="43"/>
      <c r="E60" s="43"/>
      <c r="F60" s="43"/>
      <c r="G60" s="44"/>
      <c r="H60" s="45"/>
      <c r="I60" s="37"/>
    </row>
    <row r="61" spans="1:9" x14ac:dyDescent="0.2">
      <c r="A61" s="46"/>
      <c r="B61" s="43"/>
      <c r="C61" s="43"/>
      <c r="D61" s="43"/>
      <c r="E61" s="43"/>
      <c r="F61" s="43"/>
      <c r="G61" s="44"/>
      <c r="H61" s="45"/>
    </row>
    <row r="62" spans="1:9" x14ac:dyDescent="0.2">
      <c r="A62" s="46">
        <v>3</v>
      </c>
      <c r="B62" s="43" t="s">
        <v>1082</v>
      </c>
      <c r="C62" s="43"/>
      <c r="D62" s="43"/>
      <c r="E62" s="43"/>
      <c r="F62" s="43"/>
      <c r="G62" s="44"/>
      <c r="H62" s="45"/>
      <c r="I62" s="37"/>
    </row>
    <row r="63" spans="1:9" x14ac:dyDescent="0.2">
      <c r="A63" s="46"/>
      <c r="B63" s="43"/>
      <c r="C63" s="43"/>
      <c r="D63" s="43"/>
      <c r="E63" s="43"/>
      <c r="F63" s="43"/>
      <c r="G63" s="44"/>
      <c r="H63" s="45"/>
      <c r="I63" s="37"/>
    </row>
    <row r="64" spans="1:9" x14ac:dyDescent="0.2">
      <c r="A64" s="46">
        <v>4</v>
      </c>
      <c r="B64" s="43" t="s">
        <v>1083</v>
      </c>
      <c r="C64" s="43"/>
      <c r="D64" s="43"/>
      <c r="E64" s="43"/>
      <c r="F64" s="43"/>
      <c r="G64" s="44"/>
      <c r="H64" s="45"/>
      <c r="I64" s="37"/>
    </row>
    <row r="65" spans="1:9" x14ac:dyDescent="0.2">
      <c r="A65" s="46"/>
      <c r="B65" s="43" t="s">
        <v>1084</v>
      </c>
      <c r="C65" s="43"/>
      <c r="D65" s="43">
        <v>270</v>
      </c>
      <c r="E65" s="43"/>
      <c r="F65" s="43"/>
      <c r="G65" s="44"/>
      <c r="H65" s="45"/>
      <c r="I65" s="37"/>
    </row>
    <row r="66" spans="1:9" x14ac:dyDescent="0.2">
      <c r="A66" s="46"/>
      <c r="B66" s="43" t="s">
        <v>1085</v>
      </c>
      <c r="C66" s="43"/>
      <c r="D66" s="43">
        <v>270</v>
      </c>
      <c r="E66" s="43"/>
      <c r="F66" s="43"/>
      <c r="G66" s="44"/>
      <c r="H66" s="45"/>
      <c r="I66" s="37"/>
    </row>
    <row r="67" spans="1:9" x14ac:dyDescent="0.2">
      <c r="A67" s="46"/>
      <c r="B67" s="43" t="s">
        <v>1086</v>
      </c>
      <c r="C67" s="43"/>
      <c r="D67" s="43">
        <v>655.43</v>
      </c>
      <c r="E67" s="43" t="s">
        <v>1087</v>
      </c>
      <c r="F67" s="43"/>
      <c r="G67" s="44"/>
      <c r="H67" s="45"/>
      <c r="I67" s="37"/>
    </row>
    <row r="68" spans="1:9" x14ac:dyDescent="0.2">
      <c r="A68" s="46"/>
      <c r="B68" s="43" t="s">
        <v>1088</v>
      </c>
      <c r="C68" s="43"/>
      <c r="D68" s="43">
        <v>625</v>
      </c>
      <c r="E68" s="43" t="s">
        <v>1087</v>
      </c>
      <c r="F68" s="43"/>
      <c r="G68" s="44"/>
      <c r="H68" s="45"/>
      <c r="I68" s="37"/>
    </row>
    <row r="69" spans="1:9" x14ac:dyDescent="0.2">
      <c r="A69" s="46"/>
      <c r="B69" s="43" t="s">
        <v>1089</v>
      </c>
      <c r="C69" s="43"/>
      <c r="D69" s="62">
        <v>-30.44</v>
      </c>
      <c r="E69" s="43" t="s">
        <v>1087</v>
      </c>
      <c r="F69" s="43"/>
      <c r="G69" s="44"/>
      <c r="H69" s="45"/>
      <c r="I69" s="37"/>
    </row>
    <row r="70" spans="1:9" x14ac:dyDescent="0.2">
      <c r="A70" s="46"/>
      <c r="B70" s="43"/>
      <c r="C70" s="43"/>
      <c r="D70" s="43"/>
      <c r="E70" s="43"/>
      <c r="F70" s="43"/>
      <c r="G70" s="44"/>
      <c r="H70" s="45"/>
      <c r="I70" s="37"/>
    </row>
    <row r="71" spans="1:9" x14ac:dyDescent="0.2">
      <c r="A71" s="46">
        <v>5</v>
      </c>
      <c r="B71" s="43" t="s">
        <v>1090</v>
      </c>
      <c r="C71" s="43"/>
      <c r="D71" s="43"/>
      <c r="E71" s="43"/>
      <c r="F71" s="43"/>
      <c r="G71" s="44"/>
      <c r="H71" s="45"/>
      <c r="I71" s="37"/>
    </row>
    <row r="72" spans="1:9" x14ac:dyDescent="0.2">
      <c r="A72" s="46"/>
      <c r="B72" s="43" t="s">
        <v>1084</v>
      </c>
      <c r="C72" s="43"/>
      <c r="D72" s="43">
        <v>74</v>
      </c>
      <c r="E72" s="43"/>
      <c r="F72" s="43"/>
      <c r="G72" s="44"/>
      <c r="H72" s="45"/>
      <c r="I72" s="37"/>
    </row>
    <row r="73" spans="1:9" x14ac:dyDescent="0.2">
      <c r="A73" s="46"/>
      <c r="B73" s="43" t="s">
        <v>1085</v>
      </c>
      <c r="C73" s="43"/>
      <c r="D73" s="43">
        <v>74</v>
      </c>
      <c r="E73" s="43"/>
      <c r="F73" s="43"/>
      <c r="G73" s="44"/>
      <c r="H73" s="45"/>
      <c r="I73" s="37"/>
    </row>
    <row r="74" spans="1:9" x14ac:dyDescent="0.2">
      <c r="A74" s="46"/>
      <c r="B74" s="43" t="s">
        <v>1086</v>
      </c>
      <c r="C74" s="43"/>
      <c r="D74" s="43">
        <v>237.58</v>
      </c>
      <c r="E74" s="43" t="s">
        <v>1087</v>
      </c>
      <c r="F74" s="43"/>
      <c r="G74" s="44"/>
      <c r="H74" s="45"/>
      <c r="I74" s="37"/>
    </row>
    <row r="75" spans="1:9" x14ac:dyDescent="0.2">
      <c r="A75" s="46"/>
      <c r="B75" s="43" t="s">
        <v>1088</v>
      </c>
      <c r="C75" s="43"/>
      <c r="D75" s="43">
        <v>239.2</v>
      </c>
      <c r="E75" s="43" t="s">
        <v>1087</v>
      </c>
      <c r="F75" s="43"/>
      <c r="G75" s="44"/>
      <c r="H75" s="45"/>
      <c r="I75" s="37"/>
    </row>
    <row r="76" spans="1:9" x14ac:dyDescent="0.2">
      <c r="A76" s="46"/>
      <c r="B76" s="43" t="s">
        <v>1089</v>
      </c>
      <c r="C76" s="43"/>
      <c r="D76" s="43">
        <v>1.62</v>
      </c>
      <c r="E76" s="43" t="s">
        <v>1087</v>
      </c>
      <c r="F76" s="43"/>
      <c r="G76" s="44"/>
      <c r="H76" s="45"/>
      <c r="I76" s="37"/>
    </row>
    <row r="77" spans="1:9" x14ac:dyDescent="0.2">
      <c r="A77" s="46"/>
      <c r="B77" s="43"/>
      <c r="C77" s="43"/>
      <c r="D77" s="43"/>
      <c r="E77" s="43"/>
      <c r="F77" s="43"/>
      <c r="G77" s="44"/>
      <c r="H77" s="45"/>
      <c r="I77" s="37"/>
    </row>
    <row r="78" spans="1:9" x14ac:dyDescent="0.2">
      <c r="A78" s="46">
        <v>6</v>
      </c>
      <c r="B78" s="43" t="s">
        <v>1091</v>
      </c>
      <c r="C78" s="43"/>
      <c r="D78" s="43"/>
      <c r="E78" s="43"/>
      <c r="F78" s="43"/>
      <c r="G78" s="44"/>
      <c r="H78" s="45"/>
      <c r="I78" s="37"/>
    </row>
    <row r="79" spans="1:9" x14ac:dyDescent="0.2">
      <c r="A79" s="46"/>
      <c r="B79" s="43" t="s">
        <v>1092</v>
      </c>
      <c r="C79" s="43"/>
      <c r="D79" s="43">
        <v>500</v>
      </c>
      <c r="E79" s="43"/>
      <c r="F79" s="43"/>
      <c r="G79" s="44"/>
      <c r="H79" s="45"/>
      <c r="I79" s="37"/>
    </row>
    <row r="80" spans="1:9" x14ac:dyDescent="0.2">
      <c r="A80" s="46"/>
      <c r="B80" s="43" t="s">
        <v>1093</v>
      </c>
      <c r="C80" s="43"/>
      <c r="D80" s="43">
        <v>1625</v>
      </c>
      <c r="E80" s="43" t="s">
        <v>1087</v>
      </c>
      <c r="F80" s="43"/>
      <c r="G80" s="44"/>
      <c r="H80" s="45"/>
      <c r="I80" s="37"/>
    </row>
    <row r="81" spans="1:9" x14ac:dyDescent="0.2">
      <c r="A81" s="46"/>
      <c r="B81" s="43" t="s">
        <v>1094</v>
      </c>
      <c r="C81" s="43"/>
      <c r="D81" s="43">
        <v>1.22</v>
      </c>
      <c r="E81" s="43" t="s">
        <v>1087</v>
      </c>
      <c r="F81" s="43"/>
      <c r="G81" s="44"/>
      <c r="H81" s="45"/>
      <c r="I81" s="37"/>
    </row>
    <row r="82" spans="1:9" x14ac:dyDescent="0.2">
      <c r="A82" s="54"/>
      <c r="B82" s="55"/>
      <c r="C82" s="55"/>
      <c r="D82" s="55"/>
      <c r="E82" s="55"/>
      <c r="F82" s="55"/>
      <c r="G82" s="56"/>
      <c r="H82" s="57"/>
    </row>
  </sheetData>
  <mergeCells count="5">
    <mergeCell ref="B47:C47"/>
    <mergeCell ref="A2:C2"/>
    <mergeCell ref="A3:C3"/>
    <mergeCell ref="B4:C4"/>
    <mergeCell ref="B46:C4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B4" sqref="B4:C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1449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0.1075</v>
      </c>
      <c r="C6" s="13" t="s">
        <v>110</v>
      </c>
      <c r="D6" s="13" t="s">
        <v>111</v>
      </c>
      <c r="E6" s="13" t="s">
        <v>794</v>
      </c>
      <c r="F6" s="13">
        <v>300</v>
      </c>
      <c r="G6" s="14">
        <v>2994.1</v>
      </c>
      <c r="H6" s="15">
        <v>4.09</v>
      </c>
    </row>
    <row r="7" spans="1:8" x14ac:dyDescent="0.15">
      <c r="A7" s="16"/>
      <c r="B7" s="17">
        <v>8.9499999999999996E-2</v>
      </c>
      <c r="C7" s="13" t="s">
        <v>798</v>
      </c>
      <c r="D7" s="13" t="s">
        <v>799</v>
      </c>
      <c r="E7" s="13" t="s">
        <v>760</v>
      </c>
      <c r="F7" s="13">
        <v>300</v>
      </c>
      <c r="G7" s="14">
        <v>2837.68</v>
      </c>
      <c r="H7" s="15">
        <v>3.87</v>
      </c>
    </row>
    <row r="8" spans="1:8" x14ac:dyDescent="0.15">
      <c r="A8" s="16"/>
      <c r="B8" s="17">
        <v>0.12</v>
      </c>
      <c r="C8" s="13" t="s">
        <v>743</v>
      </c>
      <c r="D8" s="13" t="s">
        <v>744</v>
      </c>
      <c r="E8" s="13" t="s">
        <v>164</v>
      </c>
      <c r="F8" s="13">
        <v>250000</v>
      </c>
      <c r="G8" s="14">
        <v>2508.23</v>
      </c>
      <c r="H8" s="15">
        <v>3.42</v>
      </c>
    </row>
    <row r="9" spans="1:8" x14ac:dyDescent="0.15">
      <c r="A9" s="16"/>
      <c r="B9" s="17">
        <v>0.11849999999999999</v>
      </c>
      <c r="C9" s="13" t="s">
        <v>814</v>
      </c>
      <c r="D9" s="13" t="s">
        <v>1450</v>
      </c>
      <c r="E9" s="13" t="s">
        <v>816</v>
      </c>
      <c r="F9" s="13">
        <v>250</v>
      </c>
      <c r="G9" s="14">
        <v>2503.98</v>
      </c>
      <c r="H9" s="15">
        <v>3.42</v>
      </c>
    </row>
    <row r="10" spans="1:8" x14ac:dyDescent="0.15">
      <c r="A10" s="16"/>
      <c r="B10" s="17">
        <v>8.5400000000000004E-2</v>
      </c>
      <c r="C10" s="13" t="s">
        <v>809</v>
      </c>
      <c r="D10" s="13" t="s">
        <v>810</v>
      </c>
      <c r="E10" s="13" t="s">
        <v>811</v>
      </c>
      <c r="F10" s="13">
        <v>250</v>
      </c>
      <c r="G10" s="14">
        <v>2417.4899999999998</v>
      </c>
      <c r="H10" s="15">
        <v>3.3</v>
      </c>
    </row>
    <row r="11" spans="1:8" x14ac:dyDescent="0.15">
      <c r="A11" s="16"/>
      <c r="B11" s="17">
        <v>8.9499999999999996E-2</v>
      </c>
      <c r="C11" s="13" t="s">
        <v>758</v>
      </c>
      <c r="D11" s="13" t="s">
        <v>759</v>
      </c>
      <c r="E11" s="13" t="s">
        <v>760</v>
      </c>
      <c r="F11" s="13">
        <v>250</v>
      </c>
      <c r="G11" s="14">
        <v>2300.0500000000002</v>
      </c>
      <c r="H11" s="15">
        <v>3.14</v>
      </c>
    </row>
    <row r="12" spans="1:8" x14ac:dyDescent="0.15">
      <c r="A12" s="16"/>
      <c r="B12" s="17">
        <v>0.1103</v>
      </c>
      <c r="C12" s="13" t="s">
        <v>796</v>
      </c>
      <c r="D12" s="13" t="s">
        <v>1451</v>
      </c>
      <c r="E12" s="13" t="s">
        <v>1452</v>
      </c>
      <c r="F12" s="13">
        <v>185</v>
      </c>
      <c r="G12" s="14">
        <v>1779.73</v>
      </c>
      <c r="H12" s="15">
        <v>2.4300000000000002</v>
      </c>
    </row>
    <row r="13" spans="1:8" x14ac:dyDescent="0.15">
      <c r="A13" s="16"/>
      <c r="B13" s="17">
        <v>0.04</v>
      </c>
      <c r="C13" s="13" t="s">
        <v>767</v>
      </c>
      <c r="D13" s="13" t="s">
        <v>768</v>
      </c>
      <c r="E13" s="13" t="s">
        <v>769</v>
      </c>
      <c r="F13" s="13">
        <v>150</v>
      </c>
      <c r="G13" s="14">
        <v>1614.53</v>
      </c>
      <c r="H13" s="15">
        <v>2.2000000000000002</v>
      </c>
    </row>
    <row r="14" spans="1:8" x14ac:dyDescent="0.15">
      <c r="A14" s="16"/>
      <c r="B14" s="17">
        <v>0.11849999999999999</v>
      </c>
      <c r="C14" s="13" t="s">
        <v>814</v>
      </c>
      <c r="D14" s="13" t="s">
        <v>815</v>
      </c>
      <c r="E14" s="13" t="s">
        <v>816</v>
      </c>
      <c r="F14" s="13">
        <v>150</v>
      </c>
      <c r="G14" s="14">
        <v>1502.05</v>
      </c>
      <c r="H14" s="15">
        <v>2.0499999999999998</v>
      </c>
    </row>
    <row r="15" spans="1:8" x14ac:dyDescent="0.15">
      <c r="A15" s="16"/>
      <c r="B15" s="17">
        <v>9.3799999999999994E-2</v>
      </c>
      <c r="C15" s="13" t="s">
        <v>807</v>
      </c>
      <c r="D15" s="13" t="s">
        <v>808</v>
      </c>
      <c r="E15" s="13" t="s">
        <v>760</v>
      </c>
      <c r="F15" s="13">
        <v>150</v>
      </c>
      <c r="G15" s="14">
        <v>1484.89</v>
      </c>
      <c r="H15" s="15">
        <v>2.0299999999999998</v>
      </c>
    </row>
    <row r="16" spans="1:8" x14ac:dyDescent="0.15">
      <c r="A16" s="16"/>
      <c r="B16" s="17">
        <v>9.7000000000000003E-2</v>
      </c>
      <c r="C16" s="13" t="s">
        <v>833</v>
      </c>
      <c r="D16" s="13" t="s">
        <v>624</v>
      </c>
      <c r="E16" s="13" t="s">
        <v>760</v>
      </c>
      <c r="F16" s="13">
        <v>120</v>
      </c>
      <c r="G16" s="14">
        <v>1198.94</v>
      </c>
      <c r="H16" s="15">
        <v>1.64</v>
      </c>
    </row>
    <row r="17" spans="1:8" x14ac:dyDescent="0.15">
      <c r="A17" s="16"/>
      <c r="B17" s="17">
        <v>0.1009</v>
      </c>
      <c r="C17" s="13" t="s">
        <v>115</v>
      </c>
      <c r="D17" s="13" t="s">
        <v>116</v>
      </c>
      <c r="E17" s="13" t="s">
        <v>763</v>
      </c>
      <c r="F17" s="13">
        <v>100</v>
      </c>
      <c r="G17" s="14">
        <v>998.34</v>
      </c>
      <c r="H17" s="15">
        <v>1.36</v>
      </c>
    </row>
    <row r="18" spans="1:8" x14ac:dyDescent="0.15">
      <c r="A18" s="16"/>
      <c r="B18" s="17">
        <v>0.10059999999999999</v>
      </c>
      <c r="C18" s="13" t="s">
        <v>821</v>
      </c>
      <c r="D18" s="13" t="s">
        <v>1453</v>
      </c>
      <c r="E18" s="13" t="s">
        <v>806</v>
      </c>
      <c r="F18" s="13">
        <v>100</v>
      </c>
      <c r="G18" s="14">
        <v>996</v>
      </c>
      <c r="H18" s="15">
        <v>1.36</v>
      </c>
    </row>
    <row r="19" spans="1:8" x14ac:dyDescent="0.15">
      <c r="A19" s="16"/>
      <c r="B19" s="17">
        <v>0.115</v>
      </c>
      <c r="C19" s="13" t="s">
        <v>792</v>
      </c>
      <c r="D19" s="13" t="s">
        <v>930</v>
      </c>
      <c r="E19" s="13" t="s">
        <v>854</v>
      </c>
      <c r="F19" s="13">
        <v>600</v>
      </c>
      <c r="G19" s="14">
        <v>604.61</v>
      </c>
      <c r="H19" s="15">
        <v>0.82</v>
      </c>
    </row>
    <row r="20" spans="1:8" x14ac:dyDescent="0.15">
      <c r="A20" s="16"/>
      <c r="B20" s="17">
        <v>0.11</v>
      </c>
      <c r="C20" s="13" t="s">
        <v>1112</v>
      </c>
      <c r="D20" s="13" t="s">
        <v>1454</v>
      </c>
      <c r="E20" s="13" t="s">
        <v>794</v>
      </c>
      <c r="F20" s="13">
        <v>50</v>
      </c>
      <c r="G20" s="14">
        <v>502.14</v>
      </c>
      <c r="H20" s="15">
        <v>0.69</v>
      </c>
    </row>
    <row r="21" spans="1:8" x14ac:dyDescent="0.15">
      <c r="A21" s="16"/>
      <c r="B21" s="17">
        <v>0.1125</v>
      </c>
      <c r="C21" s="13" t="s">
        <v>681</v>
      </c>
      <c r="D21" s="13" t="s">
        <v>682</v>
      </c>
      <c r="E21" s="13" t="s">
        <v>917</v>
      </c>
      <c r="F21" s="13">
        <v>20000</v>
      </c>
      <c r="G21" s="14">
        <v>205.96</v>
      </c>
      <c r="H21" s="15">
        <v>0.28000000000000003</v>
      </c>
    </row>
    <row r="22" spans="1:8" x14ac:dyDescent="0.15">
      <c r="A22" s="16"/>
      <c r="B22" s="17">
        <v>9.5000000000000001E-2</v>
      </c>
      <c r="C22" s="13" t="s">
        <v>819</v>
      </c>
      <c r="D22" s="13" t="s">
        <v>1455</v>
      </c>
      <c r="E22" s="13" t="s">
        <v>760</v>
      </c>
      <c r="F22" s="13">
        <v>20</v>
      </c>
      <c r="G22" s="14">
        <v>199.93</v>
      </c>
      <c r="H22" s="15">
        <v>0.27</v>
      </c>
    </row>
    <row r="23" spans="1:8" x14ac:dyDescent="0.15">
      <c r="A23" s="16"/>
      <c r="B23" s="17">
        <v>9.7500000000000003E-2</v>
      </c>
      <c r="C23" s="13" t="s">
        <v>973</v>
      </c>
      <c r="D23" s="13" t="s">
        <v>1456</v>
      </c>
      <c r="E23" s="13" t="s">
        <v>760</v>
      </c>
      <c r="F23" s="13">
        <v>230</v>
      </c>
      <c r="G23" s="14">
        <v>23.13</v>
      </c>
      <c r="H23" s="15">
        <v>0.03</v>
      </c>
    </row>
    <row r="24" spans="1:8" x14ac:dyDescent="0.15">
      <c r="A24" s="16"/>
      <c r="B24" s="17">
        <v>0.105</v>
      </c>
      <c r="C24" s="13" t="s">
        <v>792</v>
      </c>
      <c r="D24" s="13" t="s">
        <v>852</v>
      </c>
      <c r="E24" s="13" t="s">
        <v>794</v>
      </c>
      <c r="F24" s="13">
        <v>3346</v>
      </c>
      <c r="G24" s="14">
        <v>20.010000000000002</v>
      </c>
      <c r="H24" s="15">
        <v>0.03</v>
      </c>
    </row>
    <row r="25" spans="1:8" ht="9.75" thickBot="1" x14ac:dyDescent="0.2">
      <c r="A25" s="16"/>
      <c r="B25" s="13"/>
      <c r="C25" s="13"/>
      <c r="D25" s="13"/>
      <c r="E25" s="7" t="s">
        <v>855</v>
      </c>
      <c r="F25" s="13"/>
      <c r="G25" s="19">
        <v>26691.79</v>
      </c>
      <c r="H25" s="20">
        <v>36.43</v>
      </c>
    </row>
    <row r="26" spans="1:8" ht="13.5" thickTop="1" x14ac:dyDescent="0.2">
      <c r="A26" s="16"/>
      <c r="B26" s="141" t="s">
        <v>856</v>
      </c>
      <c r="C26" s="142"/>
      <c r="D26" s="13"/>
      <c r="E26" s="13"/>
      <c r="F26" s="13"/>
      <c r="G26" s="14"/>
      <c r="H26" s="15"/>
    </row>
    <row r="27" spans="1:8" x14ac:dyDescent="0.15">
      <c r="A27" s="16"/>
      <c r="B27" s="18" t="s">
        <v>775</v>
      </c>
      <c r="C27" s="13" t="s">
        <v>857</v>
      </c>
      <c r="D27" s="13" t="s">
        <v>858</v>
      </c>
      <c r="E27" s="13" t="s">
        <v>769</v>
      </c>
      <c r="F27" s="13">
        <v>1400</v>
      </c>
      <c r="G27" s="14">
        <v>10856.96</v>
      </c>
      <c r="H27" s="15">
        <v>14.81</v>
      </c>
    </row>
    <row r="28" spans="1:8" x14ac:dyDescent="0.15">
      <c r="A28" s="16"/>
      <c r="B28" s="17">
        <v>9.4799999999999995E-2</v>
      </c>
      <c r="C28" s="13" t="s">
        <v>72</v>
      </c>
      <c r="D28" s="13" t="s">
        <v>75</v>
      </c>
      <c r="E28" s="13" t="s">
        <v>778</v>
      </c>
      <c r="F28" s="13">
        <v>520</v>
      </c>
      <c r="G28" s="14">
        <v>5058.38</v>
      </c>
      <c r="H28" s="15">
        <v>6.9</v>
      </c>
    </row>
    <row r="29" spans="1:8" x14ac:dyDescent="0.15">
      <c r="A29" s="16"/>
      <c r="B29" s="17">
        <v>0.10249999999999999</v>
      </c>
      <c r="C29" s="13" t="s">
        <v>72</v>
      </c>
      <c r="D29" s="13" t="s">
        <v>735</v>
      </c>
      <c r="E29" s="13" t="s">
        <v>778</v>
      </c>
      <c r="F29" s="13">
        <v>50</v>
      </c>
      <c r="G29" s="14">
        <v>497.12</v>
      </c>
      <c r="H29" s="15">
        <v>0.68</v>
      </c>
    </row>
    <row r="30" spans="1:8" ht="9.75" thickBot="1" x14ac:dyDescent="0.2">
      <c r="A30" s="16"/>
      <c r="B30" s="13"/>
      <c r="C30" s="13"/>
      <c r="D30" s="13"/>
      <c r="E30" s="7" t="s">
        <v>855</v>
      </c>
      <c r="F30" s="13"/>
      <c r="G30" s="19">
        <v>16412.46</v>
      </c>
      <c r="H30" s="20">
        <v>22.39</v>
      </c>
    </row>
    <row r="31" spans="1:8" ht="9.75" thickTop="1" x14ac:dyDescent="0.15">
      <c r="A31" s="16"/>
      <c r="B31" s="13"/>
      <c r="C31" s="13"/>
      <c r="D31" s="13"/>
      <c r="E31" s="13"/>
      <c r="F31" s="13"/>
      <c r="G31" s="14"/>
      <c r="H31" s="15"/>
    </row>
    <row r="32" spans="1:8" ht="12.75" x14ac:dyDescent="0.2">
      <c r="A32" s="157" t="s">
        <v>880</v>
      </c>
      <c r="B32" s="142"/>
      <c r="C32" s="142"/>
      <c r="D32" s="13"/>
      <c r="E32" s="13"/>
      <c r="F32" s="13"/>
      <c r="G32" s="14"/>
      <c r="H32" s="15"/>
    </row>
    <row r="33" spans="1:8" x14ac:dyDescent="0.15">
      <c r="A33" s="16"/>
      <c r="B33" s="144" t="s">
        <v>881</v>
      </c>
      <c r="C33" s="145"/>
      <c r="D33" s="13"/>
      <c r="E33" s="13"/>
      <c r="F33" s="13"/>
      <c r="G33" s="14"/>
      <c r="H33" s="15"/>
    </row>
    <row r="34" spans="1:8" x14ac:dyDescent="0.15">
      <c r="A34" s="16"/>
      <c r="B34" s="18" t="s">
        <v>882</v>
      </c>
      <c r="C34" s="13" t="s">
        <v>1326</v>
      </c>
      <c r="D34" s="13" t="s">
        <v>1457</v>
      </c>
      <c r="E34" s="13" t="s">
        <v>939</v>
      </c>
      <c r="F34" s="13">
        <v>2000</v>
      </c>
      <c r="G34" s="14">
        <v>9284.6299999999992</v>
      </c>
      <c r="H34" s="15">
        <v>12.67</v>
      </c>
    </row>
    <row r="35" spans="1:8" x14ac:dyDescent="0.15">
      <c r="A35" s="16"/>
      <c r="B35" s="18" t="s">
        <v>882</v>
      </c>
      <c r="C35" s="13" t="s">
        <v>38</v>
      </c>
      <c r="D35" s="13" t="s">
        <v>1458</v>
      </c>
      <c r="E35" s="13" t="s">
        <v>886</v>
      </c>
      <c r="F35" s="13">
        <v>2000</v>
      </c>
      <c r="G35" s="14">
        <v>9201.76</v>
      </c>
      <c r="H35" s="15">
        <v>12.56</v>
      </c>
    </row>
    <row r="36" spans="1:8" x14ac:dyDescent="0.15">
      <c r="A36" s="16"/>
      <c r="B36" s="18" t="s">
        <v>882</v>
      </c>
      <c r="C36" s="13" t="s">
        <v>1459</v>
      </c>
      <c r="D36" s="13" t="s">
        <v>1393</v>
      </c>
      <c r="E36" s="13" t="s">
        <v>939</v>
      </c>
      <c r="F36" s="13">
        <v>640</v>
      </c>
      <c r="G36" s="14">
        <v>3135.06</v>
      </c>
      <c r="H36" s="15">
        <v>4.28</v>
      </c>
    </row>
    <row r="37" spans="1:8" x14ac:dyDescent="0.15">
      <c r="A37" s="16"/>
      <c r="B37" s="18" t="s">
        <v>936</v>
      </c>
      <c r="C37" s="13" t="s">
        <v>994</v>
      </c>
      <c r="D37" s="13" t="s">
        <v>184</v>
      </c>
      <c r="E37" s="13" t="s">
        <v>886</v>
      </c>
      <c r="F37" s="13">
        <v>500</v>
      </c>
      <c r="G37" s="14">
        <v>493.59</v>
      </c>
      <c r="H37" s="15">
        <v>0.67</v>
      </c>
    </row>
    <row r="38" spans="1:8" x14ac:dyDescent="0.15">
      <c r="A38" s="16"/>
      <c r="B38" s="18" t="s">
        <v>936</v>
      </c>
      <c r="C38" s="13" t="s">
        <v>715</v>
      </c>
      <c r="D38" s="13" t="s">
        <v>716</v>
      </c>
      <c r="E38" s="13" t="s">
        <v>939</v>
      </c>
      <c r="F38" s="13">
        <v>200</v>
      </c>
      <c r="G38" s="14">
        <v>187.62</v>
      </c>
      <c r="H38" s="15">
        <v>0.26</v>
      </c>
    </row>
    <row r="39" spans="1:8" x14ac:dyDescent="0.15">
      <c r="A39" s="16"/>
      <c r="B39" s="18" t="s">
        <v>936</v>
      </c>
      <c r="C39" s="13" t="s">
        <v>947</v>
      </c>
      <c r="D39" s="13" t="s">
        <v>948</v>
      </c>
      <c r="E39" s="13" t="s">
        <v>939</v>
      </c>
      <c r="F39" s="13">
        <v>100</v>
      </c>
      <c r="G39" s="14">
        <v>93.77</v>
      </c>
      <c r="H39" s="15">
        <v>0.13</v>
      </c>
    </row>
    <row r="40" spans="1:8" x14ac:dyDescent="0.15">
      <c r="A40" s="16"/>
      <c r="B40" s="18" t="s">
        <v>936</v>
      </c>
      <c r="C40" s="13" t="s">
        <v>958</v>
      </c>
      <c r="D40" s="13" t="s">
        <v>703</v>
      </c>
      <c r="E40" s="13" t="s">
        <v>939</v>
      </c>
      <c r="F40" s="13">
        <v>50</v>
      </c>
      <c r="G40" s="14">
        <v>46.97</v>
      </c>
      <c r="H40" s="15">
        <v>0.06</v>
      </c>
    </row>
    <row r="41" spans="1:8" ht="9.75" thickBot="1" x14ac:dyDescent="0.2">
      <c r="A41" s="16"/>
      <c r="B41" s="13"/>
      <c r="C41" s="13"/>
      <c r="D41" s="13"/>
      <c r="E41" s="7" t="s">
        <v>855</v>
      </c>
      <c r="F41" s="13"/>
      <c r="G41" s="19">
        <v>22443.4</v>
      </c>
      <c r="H41" s="20">
        <v>30.63</v>
      </c>
    </row>
    <row r="42" spans="1:8" ht="13.5" thickTop="1" x14ac:dyDescent="0.2">
      <c r="A42" s="16"/>
      <c r="B42" s="144" t="s">
        <v>960</v>
      </c>
      <c r="C42" s="142"/>
      <c r="D42" s="13"/>
      <c r="E42" s="13"/>
      <c r="F42" s="13"/>
      <c r="G42" s="14"/>
      <c r="H42" s="15"/>
    </row>
    <row r="43" spans="1:8" x14ac:dyDescent="0.15">
      <c r="A43" s="16"/>
      <c r="B43" s="18" t="s">
        <v>890</v>
      </c>
      <c r="C43" s="13" t="s">
        <v>961</v>
      </c>
      <c r="D43" s="13" t="s">
        <v>962</v>
      </c>
      <c r="E43" s="13" t="s">
        <v>869</v>
      </c>
      <c r="F43" s="13">
        <v>1000000</v>
      </c>
      <c r="G43" s="14">
        <v>993.45</v>
      </c>
      <c r="H43" s="15">
        <v>1.36</v>
      </c>
    </row>
    <row r="44" spans="1:8" ht="9.75" thickBot="1" x14ac:dyDescent="0.2">
      <c r="A44" s="16"/>
      <c r="B44" s="13"/>
      <c r="C44" s="13"/>
      <c r="D44" s="13"/>
      <c r="E44" s="7" t="s">
        <v>855</v>
      </c>
      <c r="F44" s="13"/>
      <c r="G44" s="19">
        <v>993.45</v>
      </c>
      <c r="H44" s="20">
        <v>1.36</v>
      </c>
    </row>
    <row r="45" spans="1:8" ht="9.75" thickTop="1" x14ac:dyDescent="0.15">
      <c r="A45" s="16"/>
      <c r="B45" s="13"/>
      <c r="C45" s="13"/>
      <c r="D45" s="13"/>
      <c r="E45" s="13"/>
      <c r="F45" s="13"/>
      <c r="G45" s="14"/>
      <c r="H45" s="15"/>
    </row>
    <row r="46" spans="1:8" x14ac:dyDescent="0.15">
      <c r="A46" s="16"/>
      <c r="B46" s="18" t="s">
        <v>967</v>
      </c>
      <c r="C46" s="13" t="s">
        <v>968</v>
      </c>
      <c r="D46" s="13"/>
      <c r="E46" s="13" t="s">
        <v>967</v>
      </c>
      <c r="F46" s="13"/>
      <c r="G46" s="14">
        <v>5500</v>
      </c>
      <c r="H46" s="15">
        <v>7.5</v>
      </c>
    </row>
    <row r="47" spans="1:8" ht="9.75" thickBot="1" x14ac:dyDescent="0.2">
      <c r="A47" s="16"/>
      <c r="B47" s="13"/>
      <c r="C47" s="13"/>
      <c r="D47" s="13"/>
      <c r="E47" s="7" t="s">
        <v>855</v>
      </c>
      <c r="F47" s="13"/>
      <c r="G47" s="19">
        <v>5500</v>
      </c>
      <c r="H47" s="20">
        <v>7.5</v>
      </c>
    </row>
    <row r="48" spans="1:8" ht="9.75" thickTop="1" x14ac:dyDescent="0.15">
      <c r="A48" s="16"/>
      <c r="B48" s="13"/>
      <c r="C48" s="13"/>
      <c r="D48" s="13"/>
      <c r="E48" s="13"/>
      <c r="F48" s="13"/>
      <c r="G48" s="14"/>
      <c r="H48" s="15"/>
    </row>
    <row r="49" spans="1:8" x14ac:dyDescent="0.15">
      <c r="A49" s="21" t="s">
        <v>897</v>
      </c>
      <c r="B49" s="13"/>
      <c r="C49" s="13"/>
      <c r="D49" s="13"/>
      <c r="E49" s="13"/>
      <c r="F49" s="13"/>
      <c r="G49" s="22">
        <v>1249.75</v>
      </c>
      <c r="H49" s="23">
        <v>1.69</v>
      </c>
    </row>
    <row r="50" spans="1:8" x14ac:dyDescent="0.15">
      <c r="A50" s="16"/>
      <c r="B50" s="13"/>
      <c r="C50" s="13"/>
      <c r="D50" s="13"/>
      <c r="E50" s="13"/>
      <c r="F50" s="13"/>
      <c r="G50" s="14"/>
      <c r="H50" s="15"/>
    </row>
    <row r="51" spans="1:8" ht="9.75" thickBot="1" x14ac:dyDescent="0.2">
      <c r="A51" s="16"/>
      <c r="B51" s="13"/>
      <c r="C51" s="13"/>
      <c r="D51" s="13"/>
      <c r="E51" s="7" t="s">
        <v>898</v>
      </c>
      <c r="F51" s="13"/>
      <c r="G51" s="19">
        <v>73290.850000000006</v>
      </c>
      <c r="H51" s="20">
        <v>100</v>
      </c>
    </row>
    <row r="52" spans="1:8" ht="9.75" thickTop="1" x14ac:dyDescent="0.15">
      <c r="A52" s="16"/>
      <c r="B52" s="13"/>
      <c r="C52" s="13"/>
      <c r="D52" s="13"/>
      <c r="E52" s="13"/>
      <c r="F52" s="13"/>
      <c r="G52" s="14"/>
      <c r="H52" s="15"/>
    </row>
    <row r="53" spans="1:8" x14ac:dyDescent="0.15">
      <c r="A53" s="16"/>
      <c r="B53" s="13"/>
      <c r="C53" s="13"/>
      <c r="D53" s="13"/>
      <c r="E53" s="13"/>
      <c r="F53" s="13"/>
      <c r="G53" s="14"/>
      <c r="H53" s="15"/>
    </row>
    <row r="54" spans="1:8" x14ac:dyDescent="0.15">
      <c r="A54" s="24" t="s">
        <v>899</v>
      </c>
      <c r="B54" s="13"/>
      <c r="C54" s="13"/>
      <c r="D54" s="13"/>
      <c r="E54" s="13"/>
      <c r="F54" s="13"/>
      <c r="G54" s="14"/>
      <c r="H54" s="15"/>
    </row>
    <row r="55" spans="1:8" x14ac:dyDescent="0.15">
      <c r="A55" s="16">
        <v>1</v>
      </c>
      <c r="B55" s="13" t="s">
        <v>1460</v>
      </c>
      <c r="C55" s="13"/>
      <c r="D55" s="13"/>
      <c r="E55" s="13"/>
      <c r="F55" s="13"/>
      <c r="G55" s="14"/>
      <c r="H55" s="15"/>
    </row>
    <row r="56" spans="1:8" x14ac:dyDescent="0.15">
      <c r="A56" s="16"/>
      <c r="B56" s="13"/>
      <c r="C56" s="13"/>
      <c r="D56" s="13"/>
      <c r="E56" s="13"/>
      <c r="F56" s="13"/>
      <c r="G56" s="14"/>
      <c r="H56" s="15"/>
    </row>
    <row r="57" spans="1:8" x14ac:dyDescent="0.15">
      <c r="A57" s="16">
        <v>2</v>
      </c>
      <c r="B57" s="13" t="s">
        <v>901</v>
      </c>
      <c r="C57" s="13"/>
      <c r="D57" s="13"/>
      <c r="E57" s="13"/>
      <c r="F57" s="13"/>
      <c r="G57" s="14"/>
      <c r="H57" s="15"/>
    </row>
    <row r="58" spans="1:8" x14ac:dyDescent="0.15">
      <c r="A58" s="16"/>
      <c r="B58" s="13"/>
      <c r="C58" s="13"/>
      <c r="D58" s="13"/>
      <c r="E58" s="13"/>
      <c r="F58" s="13"/>
      <c r="G58" s="14"/>
      <c r="H58" s="15"/>
    </row>
    <row r="59" spans="1:8" x14ac:dyDescent="0.15">
      <c r="A59" s="16"/>
      <c r="B59" s="13"/>
      <c r="C59" s="13"/>
      <c r="D59" s="13"/>
      <c r="E59" s="13"/>
      <c r="F59" s="13"/>
      <c r="G59" s="14"/>
      <c r="H59" s="15"/>
    </row>
    <row r="60" spans="1:8" x14ac:dyDescent="0.15">
      <c r="A60" s="16">
        <v>3</v>
      </c>
      <c r="B60" s="13" t="s">
        <v>902</v>
      </c>
      <c r="C60" s="13"/>
      <c r="D60" s="13"/>
      <c r="E60" s="13"/>
      <c r="F60" s="13"/>
      <c r="G60" s="14"/>
      <c r="H60" s="15"/>
    </row>
    <row r="61" spans="1:8" x14ac:dyDescent="0.15">
      <c r="A61" s="16"/>
      <c r="B61" s="13" t="s">
        <v>903</v>
      </c>
      <c r="C61" s="13"/>
      <c r="D61" s="13"/>
      <c r="E61" s="13"/>
      <c r="F61" s="13"/>
      <c r="G61" s="14"/>
      <c r="H61" s="15"/>
    </row>
    <row r="62" spans="1:8" x14ac:dyDescent="0.15">
      <c r="A62" s="16"/>
      <c r="B62" s="13" t="s">
        <v>904</v>
      </c>
      <c r="C62" s="13"/>
      <c r="D62" s="13"/>
      <c r="E62" s="13"/>
      <c r="F62" s="13"/>
      <c r="G62" s="14"/>
      <c r="H62" s="15"/>
    </row>
    <row r="63" spans="1:8" x14ac:dyDescent="0.15">
      <c r="A63" s="25"/>
      <c r="B63" s="26"/>
      <c r="C63" s="26"/>
      <c r="D63" s="26"/>
      <c r="E63" s="26"/>
      <c r="F63" s="26"/>
      <c r="G63" s="27"/>
      <c r="H63" s="28"/>
    </row>
  </sheetData>
  <mergeCells count="8">
    <mergeCell ref="B26:C26"/>
    <mergeCell ref="A32:C32"/>
    <mergeCell ref="B33:C33"/>
    <mergeCell ref="B42:C42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5"/>
  <sheetViews>
    <sheetView tabSelected="1" workbookViewId="0">
      <selection activeCell="C1" sqref="C1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32.85546875" style="37" customWidth="1"/>
    <col min="4" max="4" width="12.140625" style="37" bestFit="1" customWidth="1"/>
    <col min="5" max="5" width="9.140625" style="37"/>
    <col min="6" max="6" width="8.7109375" style="37" customWidth="1"/>
    <col min="7" max="7" width="11.85546875" style="58" customWidth="1"/>
    <col min="8" max="8" width="10.7109375" style="59" customWidth="1"/>
    <col min="10" max="16384" width="9.140625" style="37"/>
  </cols>
  <sheetData>
    <row r="1" spans="1:9" x14ac:dyDescent="0.2">
      <c r="A1" s="32"/>
      <c r="B1" s="33"/>
      <c r="C1" s="34" t="s">
        <v>970</v>
      </c>
      <c r="D1" s="33"/>
      <c r="E1" s="33"/>
      <c r="F1" s="33"/>
      <c r="G1" s="35"/>
      <c r="H1" s="36"/>
      <c r="I1" s="37"/>
    </row>
    <row r="2" spans="1:9" ht="31.5" customHeight="1" x14ac:dyDescent="0.2">
      <c r="A2" s="148" t="s">
        <v>749</v>
      </c>
      <c r="B2" s="149"/>
      <c r="C2" s="149"/>
      <c r="D2" s="38" t="s">
        <v>750</v>
      </c>
      <c r="E2" s="39" t="s">
        <v>971</v>
      </c>
      <c r="F2" s="40" t="s">
        <v>752</v>
      </c>
      <c r="G2" s="41" t="s">
        <v>753</v>
      </c>
      <c r="H2" s="42" t="s">
        <v>754</v>
      </c>
      <c r="I2" s="37"/>
    </row>
    <row r="3" spans="1:9" x14ac:dyDescent="0.2">
      <c r="A3" s="150" t="s">
        <v>972</v>
      </c>
      <c r="B3" s="151"/>
      <c r="C3" s="151"/>
      <c r="D3" s="43"/>
      <c r="E3" s="43"/>
      <c r="F3" s="43"/>
      <c r="G3" s="44"/>
      <c r="H3" s="45"/>
      <c r="I3" s="37"/>
    </row>
    <row r="4" spans="1:9" x14ac:dyDescent="0.2">
      <c r="A4" s="46"/>
      <c r="B4" s="152" t="s">
        <v>757</v>
      </c>
      <c r="C4" s="151"/>
      <c r="D4" s="43"/>
      <c r="E4" s="43"/>
      <c r="F4" s="43"/>
      <c r="G4" s="44"/>
      <c r="H4" s="45"/>
      <c r="I4" s="37"/>
    </row>
    <row r="5" spans="1:9" x14ac:dyDescent="0.2">
      <c r="A5" s="46"/>
      <c r="B5" s="47" t="s">
        <v>967</v>
      </c>
      <c r="C5" s="43" t="s">
        <v>973</v>
      </c>
      <c r="D5" s="43" t="s">
        <v>974</v>
      </c>
      <c r="E5" s="43" t="s">
        <v>975</v>
      </c>
      <c r="F5" s="43">
        <v>21499</v>
      </c>
      <c r="G5" s="44">
        <v>379.78</v>
      </c>
      <c r="H5" s="45">
        <v>49.74</v>
      </c>
      <c r="I5" s="37"/>
    </row>
    <row r="6" spans="1:9" x14ac:dyDescent="0.2">
      <c r="A6" s="46"/>
      <c r="B6" s="47" t="s">
        <v>967</v>
      </c>
      <c r="C6" s="43" t="s">
        <v>976</v>
      </c>
      <c r="D6" s="43" t="s">
        <v>977</v>
      </c>
      <c r="E6" s="43" t="s">
        <v>975</v>
      </c>
      <c r="F6" s="43">
        <v>15665</v>
      </c>
      <c r="G6" s="44">
        <v>101.13</v>
      </c>
      <c r="H6" s="45">
        <v>13.25</v>
      </c>
      <c r="I6" s="37"/>
    </row>
    <row r="7" spans="1:9" x14ac:dyDescent="0.2">
      <c r="A7" s="46"/>
      <c r="B7" s="47" t="s">
        <v>967</v>
      </c>
      <c r="C7" s="43" t="s">
        <v>978</v>
      </c>
      <c r="D7" s="43" t="s">
        <v>979</v>
      </c>
      <c r="E7" s="43" t="s">
        <v>975</v>
      </c>
      <c r="F7" s="43">
        <v>12418</v>
      </c>
      <c r="G7" s="44">
        <v>77.790000000000006</v>
      </c>
      <c r="H7" s="45">
        <v>10.19</v>
      </c>
      <c r="I7" s="37"/>
    </row>
    <row r="8" spans="1:9" x14ac:dyDescent="0.2">
      <c r="A8" s="46"/>
      <c r="B8" s="47" t="s">
        <v>967</v>
      </c>
      <c r="C8" s="43" t="s">
        <v>980</v>
      </c>
      <c r="D8" s="43" t="s">
        <v>981</v>
      </c>
      <c r="E8" s="43" t="s">
        <v>975</v>
      </c>
      <c r="F8" s="43">
        <v>17838</v>
      </c>
      <c r="G8" s="44">
        <v>42.45</v>
      </c>
      <c r="H8" s="45">
        <v>5.56</v>
      </c>
      <c r="I8" s="37"/>
    </row>
    <row r="9" spans="1:9" x14ac:dyDescent="0.2">
      <c r="A9" s="46"/>
      <c r="B9" s="47" t="s">
        <v>967</v>
      </c>
      <c r="C9" s="43" t="s">
        <v>982</v>
      </c>
      <c r="D9" s="43" t="s">
        <v>983</v>
      </c>
      <c r="E9" s="43" t="s">
        <v>975</v>
      </c>
      <c r="F9" s="43">
        <v>11928</v>
      </c>
      <c r="G9" s="44">
        <v>33.67</v>
      </c>
      <c r="H9" s="45">
        <v>4.41</v>
      </c>
      <c r="I9" s="37"/>
    </row>
    <row r="10" spans="1:9" x14ac:dyDescent="0.2">
      <c r="A10" s="46"/>
      <c r="B10" s="47" t="s">
        <v>967</v>
      </c>
      <c r="C10" s="43" t="s">
        <v>984</v>
      </c>
      <c r="D10" s="43" t="s">
        <v>985</v>
      </c>
      <c r="E10" s="43" t="s">
        <v>975</v>
      </c>
      <c r="F10" s="43">
        <v>20960</v>
      </c>
      <c r="G10" s="44">
        <v>27.33</v>
      </c>
      <c r="H10" s="45">
        <v>3.58</v>
      </c>
      <c r="I10" s="37"/>
    </row>
    <row r="11" spans="1:9" x14ac:dyDescent="0.2">
      <c r="A11" s="46"/>
      <c r="B11" s="47" t="s">
        <v>967</v>
      </c>
      <c r="C11" s="43" t="s">
        <v>940</v>
      </c>
      <c r="D11" s="43" t="s">
        <v>986</v>
      </c>
      <c r="E11" s="43" t="s">
        <v>975</v>
      </c>
      <c r="F11" s="43">
        <v>10220</v>
      </c>
      <c r="G11" s="44">
        <v>23.39</v>
      </c>
      <c r="H11" s="45">
        <v>3.06</v>
      </c>
      <c r="I11" s="37"/>
    </row>
    <row r="12" spans="1:9" x14ac:dyDescent="0.2">
      <c r="A12" s="46"/>
      <c r="B12" s="47" t="s">
        <v>967</v>
      </c>
      <c r="C12" s="43" t="s">
        <v>987</v>
      </c>
      <c r="D12" s="43" t="s">
        <v>988</v>
      </c>
      <c r="E12" s="43" t="s">
        <v>975</v>
      </c>
      <c r="F12" s="43">
        <v>31434</v>
      </c>
      <c r="G12" s="44">
        <v>20.89</v>
      </c>
      <c r="H12" s="45">
        <v>2.74</v>
      </c>
      <c r="I12" s="37"/>
    </row>
    <row r="13" spans="1:9" x14ac:dyDescent="0.2">
      <c r="A13" s="46"/>
      <c r="B13" s="47" t="s">
        <v>967</v>
      </c>
      <c r="C13" s="43" t="s">
        <v>989</v>
      </c>
      <c r="D13" s="43" t="s">
        <v>990</v>
      </c>
      <c r="E13" s="43" t="s">
        <v>975</v>
      </c>
      <c r="F13" s="43">
        <v>18665</v>
      </c>
      <c r="G13" s="44">
        <v>17.739999999999998</v>
      </c>
      <c r="H13" s="45">
        <v>2.3199999999999998</v>
      </c>
      <c r="I13" s="37"/>
    </row>
    <row r="14" spans="1:9" x14ac:dyDescent="0.2">
      <c r="A14" s="46"/>
      <c r="B14" s="47" t="s">
        <v>967</v>
      </c>
      <c r="C14" s="43" t="s">
        <v>991</v>
      </c>
      <c r="D14" s="43" t="s">
        <v>992</v>
      </c>
      <c r="E14" s="43" t="s">
        <v>975</v>
      </c>
      <c r="F14" s="43">
        <v>16986</v>
      </c>
      <c r="G14" s="44">
        <v>16.07</v>
      </c>
      <c r="H14" s="45">
        <v>2.1</v>
      </c>
      <c r="I14" s="37"/>
    </row>
    <row r="15" spans="1:9" x14ac:dyDescent="0.2">
      <c r="A15" s="46"/>
      <c r="B15" s="47" t="s">
        <v>967</v>
      </c>
      <c r="C15" s="43" t="s">
        <v>947</v>
      </c>
      <c r="D15" s="43" t="s">
        <v>993</v>
      </c>
      <c r="E15" s="43" t="s">
        <v>975</v>
      </c>
      <c r="F15" s="43">
        <v>19599</v>
      </c>
      <c r="G15" s="44">
        <v>12.29</v>
      </c>
      <c r="H15" s="45">
        <v>1.61</v>
      </c>
      <c r="I15" s="37"/>
    </row>
    <row r="16" spans="1:9" x14ac:dyDescent="0.2">
      <c r="A16" s="46"/>
      <c r="B16" s="47" t="s">
        <v>967</v>
      </c>
      <c r="C16" s="43" t="s">
        <v>994</v>
      </c>
      <c r="D16" s="43" t="s">
        <v>995</v>
      </c>
      <c r="E16" s="43" t="s">
        <v>975</v>
      </c>
      <c r="F16" s="43">
        <v>20194</v>
      </c>
      <c r="G16" s="44">
        <v>10.41</v>
      </c>
      <c r="H16" s="45">
        <v>1.36</v>
      </c>
      <c r="I16" s="37"/>
    </row>
    <row r="17" spans="1:9" ht="13.5" thickBot="1" x14ac:dyDescent="0.25">
      <c r="A17" s="46"/>
      <c r="B17" s="43"/>
      <c r="C17" s="43"/>
      <c r="D17" s="43"/>
      <c r="E17" s="38" t="s">
        <v>855</v>
      </c>
      <c r="F17" s="43"/>
      <c r="G17" s="48">
        <v>762.94</v>
      </c>
      <c r="H17" s="49">
        <v>99.92</v>
      </c>
      <c r="I17" s="37"/>
    </row>
    <row r="18" spans="1:9" ht="13.5" thickTop="1" x14ac:dyDescent="0.2">
      <c r="A18" s="46"/>
      <c r="B18" s="43"/>
      <c r="C18" s="43"/>
      <c r="D18" s="43"/>
      <c r="E18" s="43"/>
      <c r="F18" s="43"/>
      <c r="G18" s="44"/>
      <c r="H18" s="45"/>
      <c r="I18" s="37"/>
    </row>
    <row r="19" spans="1:9" x14ac:dyDescent="0.2">
      <c r="A19" s="50" t="s">
        <v>897</v>
      </c>
      <c r="B19" s="43"/>
      <c r="C19" s="43"/>
      <c r="D19" s="43"/>
      <c r="E19" s="43"/>
      <c r="F19" s="43"/>
      <c r="G19" s="51">
        <v>0.52</v>
      </c>
      <c r="H19" s="52">
        <v>0.08</v>
      </c>
      <c r="I19" s="37"/>
    </row>
    <row r="20" spans="1:9" x14ac:dyDescent="0.2">
      <c r="A20" s="46"/>
      <c r="B20" s="43"/>
      <c r="C20" s="43"/>
      <c r="D20" s="43"/>
      <c r="E20" s="43"/>
      <c r="F20" s="43"/>
      <c r="G20" s="44"/>
      <c r="H20" s="45"/>
    </row>
    <row r="21" spans="1:9" ht="13.5" thickBot="1" x14ac:dyDescent="0.25">
      <c r="A21" s="46"/>
      <c r="B21" s="43"/>
      <c r="C21" s="43"/>
      <c r="D21" s="43"/>
      <c r="E21" s="38" t="s">
        <v>898</v>
      </c>
      <c r="F21" s="43"/>
      <c r="G21" s="48">
        <v>763.46</v>
      </c>
      <c r="H21" s="49">
        <v>100</v>
      </c>
      <c r="I21" s="37"/>
    </row>
    <row r="22" spans="1:9" ht="13.5" thickTop="1" x14ac:dyDescent="0.2">
      <c r="A22" s="53" t="s">
        <v>899</v>
      </c>
      <c r="B22" s="43"/>
      <c r="C22" s="43"/>
      <c r="D22" s="43"/>
      <c r="E22" s="43"/>
      <c r="F22" s="43"/>
      <c r="G22" s="44"/>
      <c r="H22" s="45"/>
      <c r="I22" s="37"/>
    </row>
    <row r="23" spans="1:9" x14ac:dyDescent="0.2">
      <c r="A23" s="46"/>
      <c r="B23" s="43"/>
      <c r="C23" s="43"/>
      <c r="D23" s="43"/>
      <c r="E23" s="43"/>
      <c r="F23" s="43"/>
      <c r="G23" s="44"/>
      <c r="H23" s="45"/>
    </row>
    <row r="24" spans="1:9" x14ac:dyDescent="0.2">
      <c r="A24" s="46">
        <v>1</v>
      </c>
      <c r="B24" s="43" t="s">
        <v>901</v>
      </c>
      <c r="C24" s="43"/>
      <c r="D24" s="43"/>
      <c r="E24" s="43"/>
      <c r="F24" s="43"/>
      <c r="G24" s="44"/>
      <c r="H24" s="45"/>
      <c r="I24" s="37"/>
    </row>
    <row r="25" spans="1:9" x14ac:dyDescent="0.2">
      <c r="A25" s="54"/>
      <c r="B25" s="55"/>
      <c r="C25" s="55"/>
      <c r="D25" s="55"/>
      <c r="E25" s="55"/>
      <c r="F25" s="55"/>
      <c r="G25" s="56"/>
      <c r="H25" s="5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24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1421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82</v>
      </c>
      <c r="D5" s="13" t="s">
        <v>83</v>
      </c>
      <c r="E5" s="13" t="s">
        <v>84</v>
      </c>
      <c r="F5" s="13">
        <v>2600</v>
      </c>
      <c r="G5" s="14">
        <v>2562.65</v>
      </c>
      <c r="H5" s="93">
        <v>28.15</v>
      </c>
    </row>
    <row r="6" spans="1:8" x14ac:dyDescent="0.15">
      <c r="A6" s="94"/>
      <c r="B6" s="18" t="s">
        <v>936</v>
      </c>
      <c r="C6" s="13" t="s">
        <v>118</v>
      </c>
      <c r="D6" s="13" t="s">
        <v>601</v>
      </c>
      <c r="E6" s="13" t="s">
        <v>939</v>
      </c>
      <c r="F6" s="13">
        <v>2600</v>
      </c>
      <c r="G6" s="14">
        <v>2558.46</v>
      </c>
      <c r="H6" s="93">
        <v>28.11</v>
      </c>
    </row>
    <row r="7" spans="1:8" x14ac:dyDescent="0.15">
      <c r="A7" s="94"/>
      <c r="B7" s="18" t="s">
        <v>936</v>
      </c>
      <c r="C7" s="13" t="s">
        <v>978</v>
      </c>
      <c r="D7" s="13" t="s">
        <v>719</v>
      </c>
      <c r="E7" s="13" t="s">
        <v>939</v>
      </c>
      <c r="F7" s="13">
        <v>1500</v>
      </c>
      <c r="G7" s="14">
        <v>1476.49</v>
      </c>
      <c r="H7" s="93">
        <v>16.22</v>
      </c>
    </row>
    <row r="8" spans="1:8" x14ac:dyDescent="0.15">
      <c r="A8" s="94"/>
      <c r="B8" s="18" t="s">
        <v>936</v>
      </c>
      <c r="C8" s="13" t="s">
        <v>1123</v>
      </c>
      <c r="D8" s="13" t="s">
        <v>600</v>
      </c>
      <c r="E8" s="13" t="s">
        <v>939</v>
      </c>
      <c r="F8" s="13">
        <v>1100</v>
      </c>
      <c r="G8" s="14">
        <v>1084.23</v>
      </c>
      <c r="H8" s="93">
        <v>11.91</v>
      </c>
    </row>
    <row r="9" spans="1:8" x14ac:dyDescent="0.15">
      <c r="A9" s="94"/>
      <c r="B9" s="18" t="s">
        <v>936</v>
      </c>
      <c r="C9" s="13" t="s">
        <v>982</v>
      </c>
      <c r="D9" s="13" t="s">
        <v>644</v>
      </c>
      <c r="E9" s="13" t="s">
        <v>939</v>
      </c>
      <c r="F9" s="13">
        <v>850</v>
      </c>
      <c r="G9" s="14">
        <v>837.63</v>
      </c>
      <c r="H9" s="93">
        <v>9.1999999999999993</v>
      </c>
    </row>
    <row r="10" spans="1:8" x14ac:dyDescent="0.15">
      <c r="A10" s="94"/>
      <c r="B10" s="18" t="s">
        <v>936</v>
      </c>
      <c r="C10" s="13" t="s">
        <v>976</v>
      </c>
      <c r="D10" s="13" t="s">
        <v>720</v>
      </c>
      <c r="E10" s="13" t="s">
        <v>939</v>
      </c>
      <c r="F10" s="13">
        <v>500</v>
      </c>
      <c r="G10" s="14">
        <v>492.64</v>
      </c>
      <c r="H10" s="93">
        <v>5.41</v>
      </c>
    </row>
    <row r="11" spans="1:8" x14ac:dyDescent="0.15">
      <c r="A11" s="94"/>
      <c r="B11" s="18" t="s">
        <v>936</v>
      </c>
      <c r="C11" s="13" t="s">
        <v>994</v>
      </c>
      <c r="D11" s="13" t="s">
        <v>184</v>
      </c>
      <c r="E11" s="13" t="s">
        <v>886</v>
      </c>
      <c r="F11" s="13">
        <v>90</v>
      </c>
      <c r="G11" s="14">
        <v>88.85</v>
      </c>
      <c r="H11" s="93">
        <v>0.98</v>
      </c>
    </row>
    <row r="12" spans="1:8" ht="9.75" thickBot="1" x14ac:dyDescent="0.2">
      <c r="A12" s="94"/>
      <c r="B12" s="13"/>
      <c r="C12" s="13"/>
      <c r="D12" s="13"/>
      <c r="E12" s="7" t="s">
        <v>855</v>
      </c>
      <c r="F12" s="13"/>
      <c r="G12" s="19">
        <v>9100.9500000000007</v>
      </c>
      <c r="H12" s="95">
        <v>99.98</v>
      </c>
    </row>
    <row r="13" spans="1:8" ht="9.75" thickTop="1" x14ac:dyDescent="0.15">
      <c r="A13" s="94"/>
      <c r="B13" s="13"/>
      <c r="C13" s="13"/>
      <c r="D13" s="13"/>
      <c r="E13" s="13"/>
      <c r="F13" s="13"/>
      <c r="G13" s="14"/>
      <c r="H13" s="93"/>
    </row>
    <row r="14" spans="1:8" x14ac:dyDescent="0.15">
      <c r="A14" s="96" t="s">
        <v>897</v>
      </c>
      <c r="B14" s="13"/>
      <c r="C14" s="13"/>
      <c r="D14" s="13"/>
      <c r="E14" s="13"/>
      <c r="F14" s="13"/>
      <c r="G14" s="22">
        <v>1.2</v>
      </c>
      <c r="H14" s="97">
        <v>0.02</v>
      </c>
    </row>
    <row r="15" spans="1:8" x14ac:dyDescent="0.15">
      <c r="A15" s="94"/>
      <c r="B15" s="13"/>
      <c r="C15" s="13"/>
      <c r="D15" s="13"/>
      <c r="E15" s="13"/>
      <c r="F15" s="13"/>
      <c r="G15" s="14"/>
      <c r="H15" s="93"/>
    </row>
    <row r="16" spans="1:8" ht="9.75" thickBot="1" x14ac:dyDescent="0.2">
      <c r="A16" s="94"/>
      <c r="B16" s="13"/>
      <c r="C16" s="13"/>
      <c r="D16" s="13"/>
      <c r="E16" s="7" t="s">
        <v>898</v>
      </c>
      <c r="F16" s="13"/>
      <c r="G16" s="19">
        <v>9102.15</v>
      </c>
      <c r="H16" s="95">
        <v>100</v>
      </c>
    </row>
    <row r="17" spans="1:8" ht="9.75" thickTop="1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1</v>
      </c>
      <c r="B18" s="13" t="s">
        <v>171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2</v>
      </c>
      <c r="B20" s="13" t="s">
        <v>901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3</v>
      </c>
      <c r="B22" s="13" t="s">
        <v>902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903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 t="s">
        <v>904</v>
      </c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82"/>
  <sheetViews>
    <sheetView workbookViewId="0">
      <selection activeCell="B25" sqref="B25"/>
    </sheetView>
  </sheetViews>
  <sheetFormatPr defaultRowHeight="9" x14ac:dyDescent="0.15"/>
  <cols>
    <col min="1" max="1" width="2.7109375" style="6" customWidth="1"/>
    <col min="2" max="2" width="7.4257812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905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9.3799999999999994E-2</v>
      </c>
      <c r="C6" s="13" t="s">
        <v>807</v>
      </c>
      <c r="D6" s="13" t="s">
        <v>808</v>
      </c>
      <c r="E6" s="13" t="s">
        <v>760</v>
      </c>
      <c r="F6" s="13">
        <v>1933</v>
      </c>
      <c r="G6" s="14">
        <v>19135.27</v>
      </c>
      <c r="H6" s="15">
        <v>10.77</v>
      </c>
    </row>
    <row r="7" spans="1:8" x14ac:dyDescent="0.15">
      <c r="A7" s="16"/>
      <c r="B7" s="17">
        <v>8.8099999999999998E-2</v>
      </c>
      <c r="C7" s="13" t="s">
        <v>809</v>
      </c>
      <c r="D7" s="13" t="s">
        <v>906</v>
      </c>
      <c r="E7" s="13" t="s">
        <v>760</v>
      </c>
      <c r="F7" s="13">
        <v>1000</v>
      </c>
      <c r="G7" s="14">
        <v>9830.27</v>
      </c>
      <c r="H7" s="15">
        <v>5.53</v>
      </c>
    </row>
    <row r="8" spans="1:8" x14ac:dyDescent="0.15">
      <c r="A8" s="16"/>
      <c r="B8" s="17">
        <v>9.5600000000000004E-2</v>
      </c>
      <c r="C8" s="13" t="s">
        <v>809</v>
      </c>
      <c r="D8" s="13" t="s">
        <v>907</v>
      </c>
      <c r="E8" s="13" t="s">
        <v>760</v>
      </c>
      <c r="F8" s="13">
        <v>800</v>
      </c>
      <c r="G8" s="14">
        <v>7924.29</v>
      </c>
      <c r="H8" s="15">
        <v>4.46</v>
      </c>
    </row>
    <row r="9" spans="1:8" x14ac:dyDescent="0.15">
      <c r="A9" s="16"/>
      <c r="B9" s="17">
        <v>9.0999999999999998E-2</v>
      </c>
      <c r="C9" s="13" t="s">
        <v>761</v>
      </c>
      <c r="D9" s="13" t="s">
        <v>795</v>
      </c>
      <c r="E9" s="13" t="s">
        <v>763</v>
      </c>
      <c r="F9" s="13">
        <v>800</v>
      </c>
      <c r="G9" s="14">
        <v>7649.3</v>
      </c>
      <c r="H9" s="15">
        <v>4.3</v>
      </c>
    </row>
    <row r="10" spans="1:8" x14ac:dyDescent="0.15">
      <c r="A10" s="16"/>
      <c r="B10" s="17">
        <v>8.5400000000000004E-2</v>
      </c>
      <c r="C10" s="13" t="s">
        <v>809</v>
      </c>
      <c r="D10" s="13" t="s">
        <v>810</v>
      </c>
      <c r="E10" s="13" t="s">
        <v>811</v>
      </c>
      <c r="F10" s="13">
        <v>565</v>
      </c>
      <c r="G10" s="14">
        <v>5463.52</v>
      </c>
      <c r="H10" s="15">
        <v>3.07</v>
      </c>
    </row>
    <row r="11" spans="1:8" x14ac:dyDescent="0.15">
      <c r="A11" s="16"/>
      <c r="B11" s="17">
        <v>9.6000000000000002E-2</v>
      </c>
      <c r="C11" s="13" t="s">
        <v>908</v>
      </c>
      <c r="D11" s="13" t="s">
        <v>909</v>
      </c>
      <c r="E11" s="13" t="s">
        <v>806</v>
      </c>
      <c r="F11" s="13">
        <v>500</v>
      </c>
      <c r="G11" s="14">
        <v>4889.57</v>
      </c>
      <c r="H11" s="15">
        <v>2.75</v>
      </c>
    </row>
    <row r="12" spans="1:8" x14ac:dyDescent="0.15">
      <c r="A12" s="16"/>
      <c r="B12" s="17">
        <v>9.7000000000000003E-2</v>
      </c>
      <c r="C12" s="13" t="s">
        <v>784</v>
      </c>
      <c r="D12" s="13" t="s">
        <v>785</v>
      </c>
      <c r="E12" s="13" t="s">
        <v>760</v>
      </c>
      <c r="F12" s="13">
        <v>483</v>
      </c>
      <c r="G12" s="14">
        <v>4836.95</v>
      </c>
      <c r="H12" s="15">
        <v>2.72</v>
      </c>
    </row>
    <row r="13" spans="1:8" x14ac:dyDescent="0.15">
      <c r="A13" s="16"/>
      <c r="B13" s="17">
        <v>8.4000000000000005E-2</v>
      </c>
      <c r="C13" s="13" t="s">
        <v>828</v>
      </c>
      <c r="D13" s="13" t="s">
        <v>829</v>
      </c>
      <c r="E13" s="13" t="s">
        <v>760</v>
      </c>
      <c r="F13" s="13">
        <v>465</v>
      </c>
      <c r="G13" s="14">
        <v>4417.63</v>
      </c>
      <c r="H13" s="15">
        <v>2.4900000000000002</v>
      </c>
    </row>
    <row r="14" spans="1:8" x14ac:dyDescent="0.15">
      <c r="A14" s="16"/>
      <c r="B14" s="17">
        <v>9.6000000000000002E-2</v>
      </c>
      <c r="C14" s="13" t="s">
        <v>908</v>
      </c>
      <c r="D14" s="13" t="s">
        <v>910</v>
      </c>
      <c r="E14" s="13" t="s">
        <v>806</v>
      </c>
      <c r="F14" s="13">
        <v>400</v>
      </c>
      <c r="G14" s="14">
        <v>3940.16</v>
      </c>
      <c r="H14" s="15">
        <v>2.2200000000000002</v>
      </c>
    </row>
    <row r="15" spans="1:8" x14ac:dyDescent="0.15">
      <c r="A15" s="16"/>
      <c r="B15" s="18" t="s">
        <v>775</v>
      </c>
      <c r="C15" s="13" t="s">
        <v>849</v>
      </c>
      <c r="D15" s="13" t="s">
        <v>911</v>
      </c>
      <c r="E15" s="13" t="s">
        <v>794</v>
      </c>
      <c r="F15" s="13">
        <v>300</v>
      </c>
      <c r="G15" s="14">
        <v>3434.57</v>
      </c>
      <c r="H15" s="15">
        <v>1.93</v>
      </c>
    </row>
    <row r="16" spans="1:8" x14ac:dyDescent="0.15">
      <c r="A16" s="16"/>
      <c r="B16" s="17">
        <v>8.3400000000000002E-2</v>
      </c>
      <c r="C16" s="13" t="s">
        <v>828</v>
      </c>
      <c r="D16" s="13" t="s">
        <v>912</v>
      </c>
      <c r="E16" s="13" t="s">
        <v>760</v>
      </c>
      <c r="F16" s="13">
        <v>350</v>
      </c>
      <c r="G16" s="14">
        <v>3319.16</v>
      </c>
      <c r="H16" s="15">
        <v>1.87</v>
      </c>
    </row>
    <row r="17" spans="1:8" x14ac:dyDescent="0.15">
      <c r="A17" s="16"/>
      <c r="B17" s="17">
        <v>9.1999999999999998E-2</v>
      </c>
      <c r="C17" s="13" t="s">
        <v>913</v>
      </c>
      <c r="D17" s="13" t="s">
        <v>914</v>
      </c>
      <c r="E17" s="13" t="s">
        <v>760</v>
      </c>
      <c r="F17" s="13">
        <v>300</v>
      </c>
      <c r="G17" s="14">
        <v>2960.9</v>
      </c>
      <c r="H17" s="15">
        <v>1.67</v>
      </c>
    </row>
    <row r="18" spans="1:8" x14ac:dyDescent="0.15">
      <c r="A18" s="16"/>
      <c r="B18" s="17">
        <v>8.4900000000000003E-2</v>
      </c>
      <c r="C18" s="13" t="s">
        <v>915</v>
      </c>
      <c r="D18" s="13" t="s">
        <v>916</v>
      </c>
      <c r="E18" s="13" t="s">
        <v>917</v>
      </c>
      <c r="F18" s="13">
        <v>275</v>
      </c>
      <c r="G18" s="14">
        <v>2686.68</v>
      </c>
      <c r="H18" s="15">
        <v>1.51</v>
      </c>
    </row>
    <row r="19" spans="1:8" x14ac:dyDescent="0.15">
      <c r="A19" s="16"/>
      <c r="B19" s="17">
        <v>9.5500000000000002E-2</v>
      </c>
      <c r="C19" s="13" t="s">
        <v>819</v>
      </c>
      <c r="D19" s="13" t="s">
        <v>918</v>
      </c>
      <c r="E19" s="13" t="s">
        <v>760</v>
      </c>
      <c r="F19" s="13">
        <v>250</v>
      </c>
      <c r="G19" s="14">
        <v>2488.13</v>
      </c>
      <c r="H19" s="15">
        <v>1.4</v>
      </c>
    </row>
    <row r="20" spans="1:8" x14ac:dyDescent="0.15">
      <c r="A20" s="16"/>
      <c r="B20" s="17">
        <v>8.9499999999999996E-2</v>
      </c>
      <c r="C20" s="13" t="s">
        <v>758</v>
      </c>
      <c r="D20" s="13" t="s">
        <v>759</v>
      </c>
      <c r="E20" s="13" t="s">
        <v>760</v>
      </c>
      <c r="F20" s="13">
        <v>250</v>
      </c>
      <c r="G20" s="14">
        <v>2300.0500000000002</v>
      </c>
      <c r="H20" s="15">
        <v>1.29</v>
      </c>
    </row>
    <row r="21" spans="1:8" x14ac:dyDescent="0.15">
      <c r="A21" s="16"/>
      <c r="B21" s="18" t="s">
        <v>775</v>
      </c>
      <c r="C21" s="13" t="s">
        <v>796</v>
      </c>
      <c r="D21" s="13" t="s">
        <v>919</v>
      </c>
      <c r="E21" s="13" t="s">
        <v>766</v>
      </c>
      <c r="F21" s="13">
        <v>210</v>
      </c>
      <c r="G21" s="14">
        <v>2011.16</v>
      </c>
      <c r="H21" s="15">
        <v>1.1299999999999999</v>
      </c>
    </row>
    <row r="22" spans="1:8" x14ac:dyDescent="0.15">
      <c r="A22" s="16"/>
      <c r="B22" s="17">
        <v>9.3600000000000003E-2</v>
      </c>
      <c r="C22" s="13" t="s">
        <v>915</v>
      </c>
      <c r="D22" s="13" t="s">
        <v>920</v>
      </c>
      <c r="E22" s="13" t="s">
        <v>917</v>
      </c>
      <c r="F22" s="13">
        <v>200</v>
      </c>
      <c r="G22" s="14">
        <v>1995.14</v>
      </c>
      <c r="H22" s="15">
        <v>1.1200000000000001</v>
      </c>
    </row>
    <row r="23" spans="1:8" x14ac:dyDescent="0.15">
      <c r="A23" s="16"/>
      <c r="B23" s="31">
        <v>0.10570400000000001</v>
      </c>
      <c r="C23" s="13" t="s">
        <v>804</v>
      </c>
      <c r="D23" s="13" t="s">
        <v>921</v>
      </c>
      <c r="E23" s="13" t="s">
        <v>806</v>
      </c>
      <c r="F23" s="13">
        <v>130</v>
      </c>
      <c r="G23" s="14">
        <v>1305.67</v>
      </c>
      <c r="H23" s="15">
        <v>0.73</v>
      </c>
    </row>
    <row r="24" spans="1:8" x14ac:dyDescent="0.15">
      <c r="A24" s="16"/>
      <c r="B24" s="17">
        <v>0.1053</v>
      </c>
      <c r="C24" s="13" t="s">
        <v>823</v>
      </c>
      <c r="D24" s="13" t="s">
        <v>922</v>
      </c>
      <c r="E24" s="13" t="s">
        <v>760</v>
      </c>
      <c r="F24" s="13">
        <v>130</v>
      </c>
      <c r="G24" s="14">
        <v>1296.81</v>
      </c>
      <c r="H24" s="15">
        <v>0.73</v>
      </c>
    </row>
    <row r="25" spans="1:8" x14ac:dyDescent="0.15">
      <c r="A25" s="16"/>
      <c r="B25" s="18" t="s">
        <v>775</v>
      </c>
      <c r="C25" s="13" t="s">
        <v>915</v>
      </c>
      <c r="D25" s="13" t="s">
        <v>923</v>
      </c>
      <c r="E25" s="13" t="s">
        <v>917</v>
      </c>
      <c r="F25" s="13">
        <v>110</v>
      </c>
      <c r="G25" s="14">
        <v>1072.21</v>
      </c>
      <c r="H25" s="15">
        <v>0.6</v>
      </c>
    </row>
    <row r="26" spans="1:8" x14ac:dyDescent="0.15">
      <c r="A26" s="16"/>
      <c r="B26" s="17">
        <v>9.6500000000000002E-2</v>
      </c>
      <c r="C26" s="13" t="s">
        <v>819</v>
      </c>
      <c r="D26" s="13" t="s">
        <v>924</v>
      </c>
      <c r="E26" s="13" t="s">
        <v>760</v>
      </c>
      <c r="F26" s="13">
        <v>100</v>
      </c>
      <c r="G26" s="14">
        <v>997.57</v>
      </c>
      <c r="H26" s="15">
        <v>0.56000000000000005</v>
      </c>
    </row>
    <row r="27" spans="1:8" x14ac:dyDescent="0.15">
      <c r="A27" s="16"/>
      <c r="B27" s="17">
        <v>0.1057</v>
      </c>
      <c r="C27" s="13" t="s">
        <v>828</v>
      </c>
      <c r="D27" s="13" t="s">
        <v>925</v>
      </c>
      <c r="E27" s="13" t="s">
        <v>760</v>
      </c>
      <c r="F27" s="13">
        <v>30</v>
      </c>
      <c r="G27" s="14">
        <v>305.54000000000002</v>
      </c>
      <c r="H27" s="15">
        <v>0.17</v>
      </c>
    </row>
    <row r="28" spans="1:8" x14ac:dyDescent="0.15">
      <c r="A28" s="16"/>
      <c r="B28" s="17">
        <v>8.2900000000000001E-2</v>
      </c>
      <c r="C28" s="13" t="s">
        <v>823</v>
      </c>
      <c r="D28" s="13" t="s">
        <v>926</v>
      </c>
      <c r="E28" s="13" t="s">
        <v>760</v>
      </c>
      <c r="F28" s="13">
        <v>20</v>
      </c>
      <c r="G28" s="14">
        <v>196.48</v>
      </c>
      <c r="H28" s="15">
        <v>0.11</v>
      </c>
    </row>
    <row r="29" spans="1:8" x14ac:dyDescent="0.15">
      <c r="A29" s="16"/>
      <c r="B29" s="17">
        <v>8.1000000000000003E-2</v>
      </c>
      <c r="C29" s="13" t="s">
        <v>784</v>
      </c>
      <c r="D29" s="13" t="s">
        <v>927</v>
      </c>
      <c r="E29" s="13" t="s">
        <v>760</v>
      </c>
      <c r="F29" s="13">
        <v>15</v>
      </c>
      <c r="G29" s="14">
        <v>147.24</v>
      </c>
      <c r="H29" s="15">
        <v>0.08</v>
      </c>
    </row>
    <row r="30" spans="1:8" x14ac:dyDescent="0.15">
      <c r="A30" s="16"/>
      <c r="B30" s="17">
        <v>9.5200000000000007E-2</v>
      </c>
      <c r="C30" s="13" t="s">
        <v>915</v>
      </c>
      <c r="D30" s="13" t="s">
        <v>928</v>
      </c>
      <c r="E30" s="13" t="s">
        <v>917</v>
      </c>
      <c r="F30" s="13">
        <v>11</v>
      </c>
      <c r="G30" s="14">
        <v>109.8</v>
      </c>
      <c r="H30" s="15">
        <v>0.06</v>
      </c>
    </row>
    <row r="31" spans="1:8" x14ac:dyDescent="0.15">
      <c r="A31" s="16"/>
      <c r="B31" s="17">
        <v>0.126</v>
      </c>
      <c r="C31" s="13" t="s">
        <v>792</v>
      </c>
      <c r="D31" s="13" t="s">
        <v>929</v>
      </c>
      <c r="E31" s="13" t="s">
        <v>854</v>
      </c>
      <c r="F31" s="13">
        <v>100</v>
      </c>
      <c r="G31" s="14">
        <v>100.47</v>
      </c>
      <c r="H31" s="15">
        <v>0.06</v>
      </c>
    </row>
    <row r="32" spans="1:8" x14ac:dyDescent="0.15">
      <c r="A32" s="16"/>
      <c r="B32" s="17">
        <v>0.115</v>
      </c>
      <c r="C32" s="13" t="s">
        <v>792</v>
      </c>
      <c r="D32" s="13" t="s">
        <v>930</v>
      </c>
      <c r="E32" s="13" t="s">
        <v>854</v>
      </c>
      <c r="F32" s="13">
        <v>50</v>
      </c>
      <c r="G32" s="14">
        <v>50.38</v>
      </c>
      <c r="H32" s="15">
        <v>0.03</v>
      </c>
    </row>
    <row r="33" spans="1:8" x14ac:dyDescent="0.15">
      <c r="A33" s="16"/>
      <c r="B33" s="17">
        <v>8.9499999999999996E-2</v>
      </c>
      <c r="C33" s="13" t="s">
        <v>823</v>
      </c>
      <c r="D33" s="13" t="s">
        <v>931</v>
      </c>
      <c r="E33" s="13" t="s">
        <v>760</v>
      </c>
      <c r="F33" s="13">
        <v>4</v>
      </c>
      <c r="G33" s="14">
        <v>38.979999999999997</v>
      </c>
      <c r="H33" s="15">
        <v>0.02</v>
      </c>
    </row>
    <row r="34" spans="1:8" x14ac:dyDescent="0.15">
      <c r="A34" s="16"/>
      <c r="B34" s="17">
        <v>9.6299999999999997E-2</v>
      </c>
      <c r="C34" s="13" t="s">
        <v>823</v>
      </c>
      <c r="D34" s="13" t="s">
        <v>932</v>
      </c>
      <c r="E34" s="13" t="s">
        <v>760</v>
      </c>
      <c r="F34" s="13">
        <v>1</v>
      </c>
      <c r="G34" s="14">
        <v>10</v>
      </c>
      <c r="H34" s="15">
        <v>0.01</v>
      </c>
    </row>
    <row r="35" spans="1:8" ht="9.75" thickBot="1" x14ac:dyDescent="0.2">
      <c r="A35" s="16"/>
      <c r="B35" s="13"/>
      <c r="C35" s="13"/>
      <c r="D35" s="13"/>
      <c r="E35" s="7" t="s">
        <v>855</v>
      </c>
      <c r="F35" s="13"/>
      <c r="G35" s="19">
        <v>94913.9</v>
      </c>
      <c r="H35" s="20">
        <v>53.39</v>
      </c>
    </row>
    <row r="36" spans="1:8" ht="13.5" thickTop="1" x14ac:dyDescent="0.2">
      <c r="A36" s="16"/>
      <c r="B36" s="141" t="s">
        <v>856</v>
      </c>
      <c r="C36" s="142"/>
      <c r="D36" s="13"/>
      <c r="E36" s="13"/>
      <c r="F36" s="13"/>
      <c r="G36" s="14"/>
      <c r="H36" s="15"/>
    </row>
    <row r="37" spans="1:8" x14ac:dyDescent="0.15">
      <c r="A37" s="16"/>
      <c r="B37" s="17">
        <v>0.106</v>
      </c>
      <c r="C37" s="13" t="s">
        <v>862</v>
      </c>
      <c r="D37" s="13" t="s">
        <v>865</v>
      </c>
      <c r="E37" s="13" t="s">
        <v>864</v>
      </c>
      <c r="F37" s="13">
        <v>900</v>
      </c>
      <c r="G37" s="14">
        <v>8992.89</v>
      </c>
      <c r="H37" s="15">
        <v>5.0599999999999996</v>
      </c>
    </row>
    <row r="38" spans="1:8" x14ac:dyDescent="0.15">
      <c r="A38" s="16"/>
      <c r="B38" s="17">
        <v>0.106</v>
      </c>
      <c r="C38" s="13" t="s">
        <v>862</v>
      </c>
      <c r="D38" s="13" t="s">
        <v>863</v>
      </c>
      <c r="E38" s="13" t="s">
        <v>864</v>
      </c>
      <c r="F38" s="13">
        <v>750</v>
      </c>
      <c r="G38" s="14">
        <v>7495.94</v>
      </c>
      <c r="H38" s="15">
        <v>4.22</v>
      </c>
    </row>
    <row r="39" spans="1:8" x14ac:dyDescent="0.15">
      <c r="A39" s="16"/>
      <c r="B39" s="17">
        <v>9.8400000000000001E-2</v>
      </c>
      <c r="C39" s="13" t="s">
        <v>933</v>
      </c>
      <c r="D39" s="13" t="s">
        <v>934</v>
      </c>
      <c r="E39" s="13" t="s">
        <v>760</v>
      </c>
      <c r="F39" s="13">
        <v>30</v>
      </c>
      <c r="G39" s="14">
        <v>299.88</v>
      </c>
      <c r="H39" s="15">
        <v>0.17</v>
      </c>
    </row>
    <row r="40" spans="1:8" ht="9.75" thickBot="1" x14ac:dyDescent="0.2">
      <c r="A40" s="16"/>
      <c r="B40" s="13"/>
      <c r="C40" s="13"/>
      <c r="D40" s="13"/>
      <c r="E40" s="7" t="s">
        <v>855</v>
      </c>
      <c r="F40" s="13"/>
      <c r="G40" s="19">
        <v>16788.71</v>
      </c>
      <c r="H40" s="20">
        <v>9.4499999999999993</v>
      </c>
    </row>
    <row r="41" spans="1:8" ht="13.5" thickTop="1" x14ac:dyDescent="0.2">
      <c r="A41" s="16"/>
      <c r="B41" s="144" t="s">
        <v>866</v>
      </c>
      <c r="C41" s="142"/>
      <c r="D41" s="13"/>
      <c r="E41" s="13"/>
      <c r="F41" s="13"/>
      <c r="G41" s="14"/>
      <c r="H41" s="15"/>
    </row>
    <row r="42" spans="1:8" ht="12.75" x14ac:dyDescent="0.2">
      <c r="A42" s="16"/>
      <c r="B42" s="141" t="s">
        <v>757</v>
      </c>
      <c r="C42" s="142"/>
      <c r="D42" s="13"/>
      <c r="E42" s="13"/>
      <c r="F42" s="13"/>
      <c r="G42" s="14"/>
      <c r="H42" s="15"/>
    </row>
    <row r="43" spans="1:8" x14ac:dyDescent="0.15">
      <c r="A43" s="16"/>
      <c r="B43" s="17">
        <v>9.2899999999999996E-2</v>
      </c>
      <c r="C43" s="13" t="s">
        <v>867</v>
      </c>
      <c r="D43" s="13" t="s">
        <v>935</v>
      </c>
      <c r="E43" s="13" t="s">
        <v>869</v>
      </c>
      <c r="F43" s="13">
        <v>54000</v>
      </c>
      <c r="G43" s="14">
        <v>53.61</v>
      </c>
      <c r="H43" s="15">
        <v>0.03</v>
      </c>
    </row>
    <row r="44" spans="1:8" ht="9.75" thickBot="1" x14ac:dyDescent="0.2">
      <c r="A44" s="16"/>
      <c r="B44" s="13"/>
      <c r="C44" s="13"/>
      <c r="D44" s="13"/>
      <c r="E44" s="7" t="s">
        <v>855</v>
      </c>
      <c r="F44" s="13"/>
      <c r="G44" s="19">
        <v>53.61</v>
      </c>
      <c r="H44" s="20">
        <v>0.03</v>
      </c>
    </row>
    <row r="45" spans="1:8" ht="9.75" thickTop="1" x14ac:dyDescent="0.15">
      <c r="A45" s="16"/>
      <c r="B45" s="13"/>
      <c r="C45" s="13"/>
      <c r="D45" s="13"/>
      <c r="E45" s="13"/>
      <c r="F45" s="13"/>
      <c r="G45" s="14"/>
      <c r="H45" s="15"/>
    </row>
    <row r="46" spans="1:8" ht="12.75" x14ac:dyDescent="0.2">
      <c r="A46" s="157" t="s">
        <v>880</v>
      </c>
      <c r="B46" s="142"/>
      <c r="C46" s="142"/>
      <c r="D46" s="13"/>
      <c r="E46" s="13"/>
      <c r="F46" s="13"/>
      <c r="G46" s="14"/>
      <c r="H46" s="15"/>
    </row>
    <row r="47" spans="1:8" ht="12.75" x14ac:dyDescent="0.2">
      <c r="A47" s="16"/>
      <c r="B47" s="144" t="s">
        <v>881</v>
      </c>
      <c r="C47" s="142"/>
      <c r="D47" s="13"/>
      <c r="E47" s="13"/>
      <c r="F47" s="13"/>
      <c r="G47" s="14"/>
      <c r="H47" s="15"/>
    </row>
    <row r="48" spans="1:8" x14ac:dyDescent="0.15">
      <c r="A48" s="16"/>
      <c r="B48" s="18" t="s">
        <v>936</v>
      </c>
      <c r="C48" s="13" t="s">
        <v>937</v>
      </c>
      <c r="D48" s="13" t="s">
        <v>938</v>
      </c>
      <c r="E48" s="13" t="s">
        <v>939</v>
      </c>
      <c r="F48" s="13">
        <v>14100</v>
      </c>
      <c r="G48" s="14">
        <v>12959.01</v>
      </c>
      <c r="H48" s="15">
        <v>7.29</v>
      </c>
    </row>
    <row r="49" spans="1:8" x14ac:dyDescent="0.15">
      <c r="A49" s="16"/>
      <c r="B49" s="18" t="s">
        <v>936</v>
      </c>
      <c r="C49" s="13" t="s">
        <v>940</v>
      </c>
      <c r="D49" s="13" t="s">
        <v>941</v>
      </c>
      <c r="E49" s="13" t="s">
        <v>939</v>
      </c>
      <c r="F49" s="13">
        <v>11500</v>
      </c>
      <c r="G49" s="14">
        <v>10775.2</v>
      </c>
      <c r="H49" s="15">
        <v>6.06</v>
      </c>
    </row>
    <row r="50" spans="1:8" x14ac:dyDescent="0.15">
      <c r="A50" s="16"/>
      <c r="B50" s="18" t="s">
        <v>936</v>
      </c>
      <c r="C50" s="13" t="s">
        <v>942</v>
      </c>
      <c r="D50" s="13" t="s">
        <v>943</v>
      </c>
      <c r="E50" s="13" t="s">
        <v>939</v>
      </c>
      <c r="F50" s="13">
        <v>11000</v>
      </c>
      <c r="G50" s="14">
        <v>10309.51</v>
      </c>
      <c r="H50" s="15">
        <v>5.8</v>
      </c>
    </row>
    <row r="51" spans="1:8" x14ac:dyDescent="0.15">
      <c r="A51" s="16"/>
      <c r="B51" s="18" t="s">
        <v>936</v>
      </c>
      <c r="C51" s="13" t="s">
        <v>830</v>
      </c>
      <c r="D51" s="13" t="s">
        <v>944</v>
      </c>
      <c r="E51" s="13" t="s">
        <v>939</v>
      </c>
      <c r="F51" s="13">
        <v>9100</v>
      </c>
      <c r="G51" s="14">
        <v>8362.5400000000009</v>
      </c>
      <c r="H51" s="15">
        <v>4.71</v>
      </c>
    </row>
    <row r="52" spans="1:8" x14ac:dyDescent="0.15">
      <c r="A52" s="16"/>
      <c r="B52" s="18" t="s">
        <v>936</v>
      </c>
      <c r="C52" s="13" t="s">
        <v>945</v>
      </c>
      <c r="D52" s="13" t="s">
        <v>946</v>
      </c>
      <c r="E52" s="13" t="s">
        <v>939</v>
      </c>
      <c r="F52" s="13">
        <v>4250</v>
      </c>
      <c r="G52" s="14">
        <v>3904</v>
      </c>
      <c r="H52" s="15">
        <v>2.2000000000000002</v>
      </c>
    </row>
    <row r="53" spans="1:8" x14ac:dyDescent="0.15">
      <c r="A53" s="16"/>
      <c r="B53" s="18" t="s">
        <v>936</v>
      </c>
      <c r="C53" s="13" t="s">
        <v>947</v>
      </c>
      <c r="D53" s="13" t="s">
        <v>948</v>
      </c>
      <c r="E53" s="13" t="s">
        <v>939</v>
      </c>
      <c r="F53" s="13">
        <v>2700</v>
      </c>
      <c r="G53" s="14">
        <v>2531.91</v>
      </c>
      <c r="H53" s="15">
        <v>1.42</v>
      </c>
    </row>
    <row r="54" spans="1:8" x14ac:dyDescent="0.15">
      <c r="A54" s="16"/>
      <c r="B54" s="18" t="s">
        <v>936</v>
      </c>
      <c r="C54" s="13" t="s">
        <v>830</v>
      </c>
      <c r="D54" s="13" t="s">
        <v>949</v>
      </c>
      <c r="E54" s="13" t="s">
        <v>939</v>
      </c>
      <c r="F54" s="13">
        <v>2200</v>
      </c>
      <c r="G54" s="14">
        <v>2023.61</v>
      </c>
      <c r="H54" s="15">
        <v>1.1399999999999999</v>
      </c>
    </row>
    <row r="55" spans="1:8" x14ac:dyDescent="0.15">
      <c r="A55" s="16"/>
      <c r="B55" s="18" t="s">
        <v>936</v>
      </c>
      <c r="C55" s="13" t="s">
        <v>950</v>
      </c>
      <c r="D55" s="13" t="s">
        <v>951</v>
      </c>
      <c r="E55" s="13" t="s">
        <v>939</v>
      </c>
      <c r="F55" s="13">
        <v>1700</v>
      </c>
      <c r="G55" s="14">
        <v>1564.61</v>
      </c>
      <c r="H55" s="15">
        <v>0.88</v>
      </c>
    </row>
    <row r="56" spans="1:8" x14ac:dyDescent="0.15">
      <c r="A56" s="16"/>
      <c r="B56" s="18" t="s">
        <v>882</v>
      </c>
      <c r="C56" s="13" t="s">
        <v>819</v>
      </c>
      <c r="D56" s="13" t="s">
        <v>885</v>
      </c>
      <c r="E56" s="13" t="s">
        <v>886</v>
      </c>
      <c r="F56" s="13">
        <v>200</v>
      </c>
      <c r="G56" s="14">
        <v>958.23</v>
      </c>
      <c r="H56" s="15">
        <v>0.54</v>
      </c>
    </row>
    <row r="57" spans="1:8" x14ac:dyDescent="0.15">
      <c r="A57" s="16"/>
      <c r="B57" s="18" t="s">
        <v>936</v>
      </c>
      <c r="C57" s="13" t="s">
        <v>952</v>
      </c>
      <c r="D57" s="13" t="s">
        <v>953</v>
      </c>
      <c r="E57" s="13" t="s">
        <v>939</v>
      </c>
      <c r="F57" s="13">
        <v>1000</v>
      </c>
      <c r="G57" s="14">
        <v>940.94</v>
      </c>
      <c r="H57" s="15">
        <v>0.53</v>
      </c>
    </row>
    <row r="58" spans="1:8" x14ac:dyDescent="0.15">
      <c r="A58" s="16"/>
      <c r="B58" s="18" t="s">
        <v>882</v>
      </c>
      <c r="C58" s="13" t="s">
        <v>954</v>
      </c>
      <c r="D58" s="13" t="s">
        <v>955</v>
      </c>
      <c r="E58" s="13" t="s">
        <v>886</v>
      </c>
      <c r="F58" s="13">
        <v>140</v>
      </c>
      <c r="G58" s="14">
        <v>688.46</v>
      </c>
      <c r="H58" s="15">
        <v>0.39</v>
      </c>
    </row>
    <row r="59" spans="1:8" x14ac:dyDescent="0.15">
      <c r="A59" s="16"/>
      <c r="B59" s="18" t="s">
        <v>936</v>
      </c>
      <c r="C59" s="13" t="s">
        <v>956</v>
      </c>
      <c r="D59" s="13" t="s">
        <v>957</v>
      </c>
      <c r="E59" s="13" t="s">
        <v>886</v>
      </c>
      <c r="F59" s="13">
        <v>300</v>
      </c>
      <c r="G59" s="14">
        <v>281.19</v>
      </c>
      <c r="H59" s="15">
        <v>0.16</v>
      </c>
    </row>
    <row r="60" spans="1:8" x14ac:dyDescent="0.15">
      <c r="A60" s="16"/>
      <c r="B60" s="18" t="s">
        <v>936</v>
      </c>
      <c r="C60" s="13" t="s">
        <v>958</v>
      </c>
      <c r="D60" s="13" t="s">
        <v>959</v>
      </c>
      <c r="E60" s="13" t="s">
        <v>939</v>
      </c>
      <c r="F60" s="13">
        <v>100</v>
      </c>
      <c r="G60" s="14">
        <v>98.2</v>
      </c>
      <c r="H60" s="15">
        <v>0.06</v>
      </c>
    </row>
    <row r="61" spans="1:8" ht="9.75" thickBot="1" x14ac:dyDescent="0.2">
      <c r="A61" s="16"/>
      <c r="B61" s="13"/>
      <c r="C61" s="13"/>
      <c r="D61" s="13"/>
      <c r="E61" s="7" t="s">
        <v>855</v>
      </c>
      <c r="F61" s="13"/>
      <c r="G61" s="19">
        <v>55397.41</v>
      </c>
      <c r="H61" s="20">
        <v>31.18</v>
      </c>
    </row>
    <row r="62" spans="1:8" ht="13.5" thickTop="1" x14ac:dyDescent="0.2">
      <c r="A62" s="16"/>
      <c r="B62" s="144" t="s">
        <v>960</v>
      </c>
      <c r="C62" s="142"/>
      <c r="D62" s="13"/>
      <c r="E62" s="13"/>
      <c r="F62" s="13"/>
      <c r="G62" s="14"/>
      <c r="H62" s="15"/>
    </row>
    <row r="63" spans="1:8" x14ac:dyDescent="0.15">
      <c r="A63" s="16"/>
      <c r="B63" s="18" t="s">
        <v>890</v>
      </c>
      <c r="C63" s="13" t="s">
        <v>961</v>
      </c>
      <c r="D63" s="13" t="s">
        <v>962</v>
      </c>
      <c r="E63" s="13" t="s">
        <v>869</v>
      </c>
      <c r="F63" s="13">
        <v>1000000</v>
      </c>
      <c r="G63" s="14">
        <v>993.45</v>
      </c>
      <c r="H63" s="15">
        <v>0.56000000000000005</v>
      </c>
    </row>
    <row r="64" spans="1:8" x14ac:dyDescent="0.15">
      <c r="A64" s="16"/>
      <c r="B64" s="18" t="s">
        <v>890</v>
      </c>
      <c r="C64" s="13" t="s">
        <v>963</v>
      </c>
      <c r="D64" s="13" t="s">
        <v>964</v>
      </c>
      <c r="E64" s="13" t="s">
        <v>869</v>
      </c>
      <c r="F64" s="13">
        <v>1000000</v>
      </c>
      <c r="G64" s="14">
        <v>991.7</v>
      </c>
      <c r="H64" s="15">
        <v>0.56000000000000005</v>
      </c>
    </row>
    <row r="65" spans="1:8" x14ac:dyDescent="0.15">
      <c r="A65" s="16"/>
      <c r="B65" s="18" t="s">
        <v>890</v>
      </c>
      <c r="C65" s="13" t="s">
        <v>965</v>
      </c>
      <c r="D65" s="13" t="s">
        <v>966</v>
      </c>
      <c r="E65" s="13" t="s">
        <v>869</v>
      </c>
      <c r="F65" s="13">
        <v>511000</v>
      </c>
      <c r="G65" s="14">
        <v>507.56</v>
      </c>
      <c r="H65" s="15">
        <v>0.28999999999999998</v>
      </c>
    </row>
    <row r="66" spans="1:8" ht="9.75" thickBot="1" x14ac:dyDescent="0.2">
      <c r="A66" s="16"/>
      <c r="B66" s="13"/>
      <c r="C66" s="13"/>
      <c r="D66" s="13"/>
      <c r="E66" s="7" t="s">
        <v>855</v>
      </c>
      <c r="F66" s="13"/>
      <c r="G66" s="19">
        <v>2492.71</v>
      </c>
      <c r="H66" s="20">
        <v>1.41</v>
      </c>
    </row>
    <row r="67" spans="1:8" ht="9.75" thickTop="1" x14ac:dyDescent="0.15">
      <c r="A67" s="16"/>
      <c r="B67" s="13"/>
      <c r="C67" s="13"/>
      <c r="D67" s="13"/>
      <c r="E67" s="13"/>
      <c r="F67" s="13"/>
      <c r="G67" s="14"/>
      <c r="H67" s="15"/>
    </row>
    <row r="68" spans="1:8" x14ac:dyDescent="0.15">
      <c r="A68" s="16"/>
      <c r="B68" s="18" t="s">
        <v>967</v>
      </c>
      <c r="C68" s="13" t="s">
        <v>968</v>
      </c>
      <c r="D68" s="13"/>
      <c r="E68" s="13" t="s">
        <v>967</v>
      </c>
      <c r="F68" s="13"/>
      <c r="G68" s="14">
        <v>1300</v>
      </c>
      <c r="H68" s="15">
        <v>0.73</v>
      </c>
    </row>
    <row r="69" spans="1:8" x14ac:dyDescent="0.15">
      <c r="A69" s="16"/>
      <c r="B69" s="13"/>
      <c r="C69" s="13"/>
      <c r="D69" s="13"/>
      <c r="E69" s="13"/>
      <c r="F69" s="13"/>
      <c r="G69" s="14"/>
      <c r="H69" s="15"/>
    </row>
    <row r="70" spans="1:8" x14ac:dyDescent="0.15">
      <c r="A70" s="21" t="s">
        <v>897</v>
      </c>
      <c r="B70" s="13"/>
      <c r="C70" s="13"/>
      <c r="D70" s="13"/>
      <c r="E70" s="13"/>
      <c r="F70" s="13"/>
      <c r="G70" s="22">
        <v>6743.54</v>
      </c>
      <c r="H70" s="23">
        <v>3.81</v>
      </c>
    </row>
    <row r="71" spans="1:8" x14ac:dyDescent="0.15">
      <c r="A71" s="16"/>
      <c r="B71" s="13"/>
      <c r="C71" s="13"/>
      <c r="D71" s="13"/>
      <c r="E71" s="13"/>
      <c r="F71" s="13"/>
      <c r="G71" s="14"/>
      <c r="H71" s="15"/>
    </row>
    <row r="72" spans="1:8" ht="9.75" thickBot="1" x14ac:dyDescent="0.2">
      <c r="A72" s="16"/>
      <c r="B72" s="13"/>
      <c r="C72" s="13"/>
      <c r="D72" s="13"/>
      <c r="E72" s="7" t="s">
        <v>898</v>
      </c>
      <c r="F72" s="13"/>
      <c r="G72" s="19">
        <v>177689.88</v>
      </c>
      <c r="H72" s="20">
        <v>100</v>
      </c>
    </row>
    <row r="73" spans="1:8" ht="9.75" thickTop="1" x14ac:dyDescent="0.15">
      <c r="A73" s="16"/>
      <c r="B73" s="13"/>
      <c r="C73" s="13"/>
      <c r="D73" s="13"/>
      <c r="E73" s="13"/>
      <c r="F73" s="13"/>
      <c r="G73" s="14"/>
      <c r="H73" s="15"/>
    </row>
    <row r="74" spans="1:8" x14ac:dyDescent="0.15">
      <c r="A74" s="24" t="s">
        <v>899</v>
      </c>
      <c r="B74" s="13"/>
      <c r="C74" s="13"/>
      <c r="D74" s="13"/>
      <c r="E74" s="13"/>
      <c r="F74" s="13"/>
      <c r="G74" s="14"/>
      <c r="H74" s="15"/>
    </row>
    <row r="75" spans="1:8" x14ac:dyDescent="0.15">
      <c r="A75" s="16">
        <v>1</v>
      </c>
      <c r="B75" s="13" t="s">
        <v>969</v>
      </c>
      <c r="C75" s="13"/>
      <c r="D75" s="13"/>
      <c r="E75" s="13"/>
      <c r="F75" s="13"/>
      <c r="G75" s="14"/>
      <c r="H75" s="15"/>
    </row>
    <row r="76" spans="1:8" x14ac:dyDescent="0.15">
      <c r="A76" s="16"/>
      <c r="B76" s="13"/>
      <c r="C76" s="13"/>
      <c r="D76" s="13"/>
      <c r="E76" s="13"/>
      <c r="F76" s="13"/>
      <c r="G76" s="14"/>
      <c r="H76" s="15"/>
    </row>
    <row r="77" spans="1:8" x14ac:dyDescent="0.15">
      <c r="A77" s="16">
        <v>2</v>
      </c>
      <c r="B77" s="13" t="s">
        <v>901</v>
      </c>
      <c r="C77" s="13"/>
      <c r="D77" s="13"/>
      <c r="E77" s="13"/>
      <c r="F77" s="13"/>
      <c r="G77" s="14"/>
      <c r="H77" s="15"/>
    </row>
    <row r="78" spans="1:8" x14ac:dyDescent="0.15">
      <c r="A78" s="16"/>
      <c r="B78" s="13"/>
      <c r="C78" s="13"/>
      <c r="D78" s="13"/>
      <c r="E78" s="13"/>
      <c r="F78" s="13"/>
      <c r="G78" s="14"/>
      <c r="H78" s="15"/>
    </row>
    <row r="79" spans="1:8" x14ac:dyDescent="0.15">
      <c r="A79" s="16">
        <v>3</v>
      </c>
      <c r="B79" s="13" t="s">
        <v>902</v>
      </c>
      <c r="C79" s="13"/>
      <c r="D79" s="13"/>
      <c r="E79" s="13"/>
      <c r="F79" s="13"/>
      <c r="G79" s="14"/>
      <c r="H79" s="15"/>
    </row>
    <row r="80" spans="1:8" x14ac:dyDescent="0.15">
      <c r="A80" s="16"/>
      <c r="B80" s="13" t="s">
        <v>903</v>
      </c>
      <c r="C80" s="13"/>
      <c r="D80" s="13"/>
      <c r="E80" s="13"/>
      <c r="F80" s="13"/>
      <c r="G80" s="14"/>
      <c r="H80" s="15"/>
    </row>
    <row r="81" spans="1:8" x14ac:dyDescent="0.15">
      <c r="A81" s="16"/>
      <c r="B81" s="13" t="s">
        <v>904</v>
      </c>
      <c r="C81" s="13"/>
      <c r="D81" s="13"/>
      <c r="E81" s="13"/>
      <c r="F81" s="13"/>
      <c r="G81" s="14"/>
      <c r="H81" s="15"/>
    </row>
    <row r="82" spans="1:8" x14ac:dyDescent="0.15">
      <c r="A82" s="25"/>
      <c r="B82" s="26"/>
      <c r="C82" s="26"/>
      <c r="D82" s="26"/>
      <c r="E82" s="26"/>
      <c r="F82" s="26"/>
      <c r="G82" s="27"/>
      <c r="H82" s="28"/>
    </row>
  </sheetData>
  <mergeCells count="10">
    <mergeCell ref="A2:C2"/>
    <mergeCell ref="A3:C3"/>
    <mergeCell ref="B4:C4"/>
    <mergeCell ref="B5:C5"/>
    <mergeCell ref="B47:C47"/>
    <mergeCell ref="B62:C62"/>
    <mergeCell ref="B36:C36"/>
    <mergeCell ref="B41:C41"/>
    <mergeCell ref="B42:C42"/>
    <mergeCell ref="A46:C46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90" workbookViewId="0">
      <selection activeCell="B114" sqref="B114:E117"/>
    </sheetView>
  </sheetViews>
  <sheetFormatPr defaultRowHeight="12.75" x14ac:dyDescent="0.2"/>
  <cols>
    <col min="1" max="1" width="3.5703125" style="133" customWidth="1"/>
    <col min="2" max="2" width="6.140625" style="112" customWidth="1"/>
    <col min="3" max="3" width="40.7109375" style="112" customWidth="1"/>
    <col min="4" max="4" width="14.7109375" style="112" bestFit="1" customWidth="1"/>
    <col min="5" max="5" width="21.140625" style="112" bestFit="1" customWidth="1"/>
    <col min="6" max="6" width="11.140625" style="112" bestFit="1" customWidth="1"/>
    <col min="7" max="7" width="13.5703125" style="112" customWidth="1"/>
    <col min="8" max="8" width="11.5703125" style="112" customWidth="1"/>
    <col min="10" max="16384" width="9.140625" style="112"/>
  </cols>
  <sheetData>
    <row r="1" spans="1:9" x14ac:dyDescent="0.2">
      <c r="A1" s="108"/>
      <c r="B1" s="109"/>
      <c r="C1" s="110" t="s">
        <v>1384</v>
      </c>
      <c r="D1" s="109"/>
      <c r="E1" s="109"/>
      <c r="F1" s="109"/>
      <c r="G1" s="109"/>
      <c r="H1" s="111"/>
      <c r="I1" s="112"/>
    </row>
    <row r="2" spans="1:9" ht="36.75" customHeight="1" x14ac:dyDescent="0.2">
      <c r="A2" s="168" t="s">
        <v>749</v>
      </c>
      <c r="B2" s="169"/>
      <c r="C2" s="169"/>
      <c r="D2" s="113" t="s">
        <v>750</v>
      </c>
      <c r="E2" s="114" t="s">
        <v>151</v>
      </c>
      <c r="F2" s="115" t="s">
        <v>752</v>
      </c>
      <c r="G2" s="115" t="s">
        <v>753</v>
      </c>
      <c r="H2" s="116" t="s">
        <v>754</v>
      </c>
      <c r="I2" s="112"/>
    </row>
    <row r="3" spans="1:9" x14ac:dyDescent="0.2">
      <c r="A3" s="167" t="s">
        <v>972</v>
      </c>
      <c r="B3" s="164"/>
      <c r="C3" s="164"/>
      <c r="D3" s="117"/>
      <c r="E3" s="117"/>
      <c r="F3" s="117"/>
      <c r="G3" s="117"/>
      <c r="H3" s="118"/>
      <c r="I3" s="112"/>
    </row>
    <row r="4" spans="1:9" x14ac:dyDescent="0.2">
      <c r="A4" s="119"/>
      <c r="B4" s="165" t="s">
        <v>757</v>
      </c>
      <c r="C4" s="164"/>
      <c r="D4" s="117"/>
      <c r="E4" s="117"/>
      <c r="F4" s="117"/>
      <c r="G4" s="117"/>
      <c r="H4" s="118"/>
      <c r="I4" s="112"/>
    </row>
    <row r="5" spans="1:9" x14ac:dyDescent="0.2">
      <c r="A5" s="119"/>
      <c r="B5" s="120" t="s">
        <v>967</v>
      </c>
      <c r="C5" s="117" t="s">
        <v>997</v>
      </c>
      <c r="D5" s="117" t="s">
        <v>998</v>
      </c>
      <c r="E5" s="117" t="s">
        <v>999</v>
      </c>
      <c r="F5" s="117">
        <v>55735</v>
      </c>
      <c r="G5" s="117">
        <v>1942.73</v>
      </c>
      <c r="H5" s="118">
        <v>5.68</v>
      </c>
      <c r="I5" s="112"/>
    </row>
    <row r="6" spans="1:9" x14ac:dyDescent="0.2">
      <c r="A6" s="119"/>
      <c r="B6" s="120" t="s">
        <v>967</v>
      </c>
      <c r="C6" s="117" t="s">
        <v>1000</v>
      </c>
      <c r="D6" s="117" t="s">
        <v>1001</v>
      </c>
      <c r="E6" s="117" t="s">
        <v>1002</v>
      </c>
      <c r="F6" s="117">
        <v>499294</v>
      </c>
      <c r="G6" s="117">
        <v>1606.98</v>
      </c>
      <c r="H6" s="118">
        <v>4.7</v>
      </c>
      <c r="I6" s="112"/>
    </row>
    <row r="7" spans="1:9" x14ac:dyDescent="0.2">
      <c r="A7" s="119"/>
      <c r="B7" s="120" t="s">
        <v>967</v>
      </c>
      <c r="C7" s="117" t="s">
        <v>1010</v>
      </c>
      <c r="D7" s="117" t="s">
        <v>1011</v>
      </c>
      <c r="E7" s="117" t="s">
        <v>975</v>
      </c>
      <c r="F7" s="117">
        <v>158652</v>
      </c>
      <c r="G7" s="117">
        <v>1056.3800000000001</v>
      </c>
      <c r="H7" s="118">
        <v>3.09</v>
      </c>
      <c r="I7" s="112"/>
    </row>
    <row r="8" spans="1:9" x14ac:dyDescent="0.2">
      <c r="A8" s="119"/>
      <c r="B8" s="120" t="s">
        <v>967</v>
      </c>
      <c r="C8" s="117" t="s">
        <v>819</v>
      </c>
      <c r="D8" s="117" t="s">
        <v>1003</v>
      </c>
      <c r="E8" s="117" t="s">
        <v>1004</v>
      </c>
      <c r="F8" s="117">
        <v>129794</v>
      </c>
      <c r="G8" s="117">
        <v>1031.4100000000001</v>
      </c>
      <c r="H8" s="118">
        <v>3.02</v>
      </c>
      <c r="I8" s="112"/>
    </row>
    <row r="9" spans="1:9" x14ac:dyDescent="0.2">
      <c r="A9" s="119"/>
      <c r="B9" s="120" t="s">
        <v>967</v>
      </c>
      <c r="C9" s="117" t="s">
        <v>956</v>
      </c>
      <c r="D9" s="117" t="s">
        <v>1012</v>
      </c>
      <c r="E9" s="117" t="s">
        <v>975</v>
      </c>
      <c r="F9" s="117">
        <v>89026</v>
      </c>
      <c r="G9" s="117">
        <v>978.17</v>
      </c>
      <c r="H9" s="118">
        <v>2.86</v>
      </c>
      <c r="I9" s="112"/>
    </row>
    <row r="10" spans="1:9" x14ac:dyDescent="0.2">
      <c r="A10" s="119"/>
      <c r="B10" s="120" t="s">
        <v>967</v>
      </c>
      <c r="C10" s="117" t="s">
        <v>1005</v>
      </c>
      <c r="D10" s="117" t="s">
        <v>1006</v>
      </c>
      <c r="E10" s="117" t="s">
        <v>999</v>
      </c>
      <c r="F10" s="117">
        <v>44697</v>
      </c>
      <c r="G10" s="117">
        <v>970.84</v>
      </c>
      <c r="H10" s="118">
        <v>2.84</v>
      </c>
      <c r="I10" s="112"/>
    </row>
    <row r="11" spans="1:9" x14ac:dyDescent="0.2">
      <c r="A11" s="119"/>
      <c r="B11" s="120" t="s">
        <v>967</v>
      </c>
      <c r="C11" s="117" t="s">
        <v>1007</v>
      </c>
      <c r="D11" s="117" t="s">
        <v>1008</v>
      </c>
      <c r="E11" s="117" t="s">
        <v>1009</v>
      </c>
      <c r="F11" s="117">
        <v>667198</v>
      </c>
      <c r="G11" s="117">
        <v>946.75</v>
      </c>
      <c r="H11" s="118">
        <v>2.77</v>
      </c>
      <c r="I11" s="112"/>
    </row>
    <row r="12" spans="1:9" x14ac:dyDescent="0.2">
      <c r="A12" s="119"/>
      <c r="B12" s="120" t="s">
        <v>967</v>
      </c>
      <c r="C12" s="117" t="s">
        <v>1026</v>
      </c>
      <c r="D12" s="117" t="s">
        <v>1027</v>
      </c>
      <c r="E12" s="117" t="s">
        <v>1028</v>
      </c>
      <c r="F12" s="117">
        <v>86892</v>
      </c>
      <c r="G12" s="117">
        <v>777.86</v>
      </c>
      <c r="H12" s="118">
        <v>2.2799999999999998</v>
      </c>
      <c r="I12" s="112"/>
    </row>
    <row r="13" spans="1:9" x14ac:dyDescent="0.2">
      <c r="A13" s="119"/>
      <c r="B13" s="120" t="s">
        <v>967</v>
      </c>
      <c r="C13" s="117" t="s">
        <v>1020</v>
      </c>
      <c r="D13" s="117" t="s">
        <v>1021</v>
      </c>
      <c r="E13" s="117" t="s">
        <v>1022</v>
      </c>
      <c r="F13" s="117">
        <v>69236</v>
      </c>
      <c r="G13" s="117">
        <v>741</v>
      </c>
      <c r="H13" s="118">
        <v>2.17</v>
      </c>
      <c r="I13" s="112"/>
    </row>
    <row r="14" spans="1:9" x14ac:dyDescent="0.2">
      <c r="A14" s="119"/>
      <c r="B14" s="120" t="s">
        <v>967</v>
      </c>
      <c r="C14" s="117" t="s">
        <v>1023</v>
      </c>
      <c r="D14" s="117" t="s">
        <v>1024</v>
      </c>
      <c r="E14" s="117" t="s">
        <v>1025</v>
      </c>
      <c r="F14" s="117">
        <v>540430</v>
      </c>
      <c r="G14" s="117">
        <v>740.39</v>
      </c>
      <c r="H14" s="118">
        <v>2.17</v>
      </c>
      <c r="I14" s="112"/>
    </row>
    <row r="15" spans="1:9" x14ac:dyDescent="0.2">
      <c r="A15" s="119"/>
      <c r="B15" s="120" t="s">
        <v>967</v>
      </c>
      <c r="C15" s="117" t="s">
        <v>1013</v>
      </c>
      <c r="D15" s="117" t="s">
        <v>1014</v>
      </c>
      <c r="E15" s="117" t="s">
        <v>975</v>
      </c>
      <c r="F15" s="117">
        <v>610765</v>
      </c>
      <c r="G15" s="117">
        <v>731.7</v>
      </c>
      <c r="H15" s="118">
        <v>2.14</v>
      </c>
      <c r="I15" s="112"/>
    </row>
    <row r="16" spans="1:9" x14ac:dyDescent="0.2">
      <c r="A16" s="119"/>
      <c r="B16" s="120" t="s">
        <v>967</v>
      </c>
      <c r="C16" s="117" t="s">
        <v>1034</v>
      </c>
      <c r="D16" s="117" t="s">
        <v>1035</v>
      </c>
      <c r="E16" s="117" t="s">
        <v>1036</v>
      </c>
      <c r="F16" s="117">
        <v>250251</v>
      </c>
      <c r="G16" s="117">
        <v>722.98</v>
      </c>
      <c r="H16" s="118">
        <v>2.12</v>
      </c>
      <c r="I16" s="112"/>
    </row>
    <row r="17" spans="1:9" x14ac:dyDescent="0.2">
      <c r="A17" s="119"/>
      <c r="B17" s="120" t="s">
        <v>967</v>
      </c>
      <c r="C17" s="117" t="s">
        <v>1015</v>
      </c>
      <c r="D17" s="117" t="s">
        <v>1016</v>
      </c>
      <c r="E17" s="117" t="s">
        <v>999</v>
      </c>
      <c r="F17" s="117">
        <v>38452</v>
      </c>
      <c r="G17" s="117">
        <v>706.69</v>
      </c>
      <c r="H17" s="118">
        <v>2.0699999999999998</v>
      </c>
      <c r="I17" s="112"/>
    </row>
    <row r="18" spans="1:9" x14ac:dyDescent="0.2">
      <c r="A18" s="119"/>
      <c r="B18" s="120" t="s">
        <v>967</v>
      </c>
      <c r="C18" s="117" t="s">
        <v>1029</v>
      </c>
      <c r="D18" s="117" t="s">
        <v>1030</v>
      </c>
      <c r="E18" s="117" t="s">
        <v>1031</v>
      </c>
      <c r="F18" s="117">
        <v>184328</v>
      </c>
      <c r="G18" s="117">
        <v>619.34</v>
      </c>
      <c r="H18" s="118">
        <v>1.81</v>
      </c>
      <c r="I18" s="112"/>
    </row>
    <row r="19" spans="1:9" x14ac:dyDescent="0.2">
      <c r="A19" s="119"/>
      <c r="B19" s="120" t="s">
        <v>967</v>
      </c>
      <c r="C19" s="117" t="s">
        <v>1032</v>
      </c>
      <c r="D19" s="117" t="s">
        <v>1033</v>
      </c>
      <c r="E19" s="117" t="s">
        <v>999</v>
      </c>
      <c r="F19" s="117">
        <v>467918</v>
      </c>
      <c r="G19" s="117">
        <v>616.48</v>
      </c>
      <c r="H19" s="118">
        <v>1.8</v>
      </c>
      <c r="I19" s="112"/>
    </row>
    <row r="20" spans="1:9" x14ac:dyDescent="0.2">
      <c r="A20" s="119"/>
      <c r="B20" s="120" t="s">
        <v>967</v>
      </c>
      <c r="C20" s="117" t="s">
        <v>1017</v>
      </c>
      <c r="D20" s="117" t="s">
        <v>1018</v>
      </c>
      <c r="E20" s="117" t="s">
        <v>1019</v>
      </c>
      <c r="F20" s="117">
        <v>107716</v>
      </c>
      <c r="G20" s="117">
        <v>611.23</v>
      </c>
      <c r="H20" s="118">
        <v>1.79</v>
      </c>
      <c r="I20" s="112"/>
    </row>
    <row r="21" spans="1:9" x14ac:dyDescent="0.2">
      <c r="A21" s="119"/>
      <c r="B21" s="120" t="s">
        <v>967</v>
      </c>
      <c r="C21" s="117" t="s">
        <v>1046</v>
      </c>
      <c r="D21" s="117" t="s">
        <v>1047</v>
      </c>
      <c r="E21" s="117" t="s">
        <v>1019</v>
      </c>
      <c r="F21" s="117">
        <v>147147</v>
      </c>
      <c r="G21" s="117">
        <v>589.77</v>
      </c>
      <c r="H21" s="118">
        <v>1.73</v>
      </c>
      <c r="I21" s="112"/>
    </row>
    <row r="22" spans="1:9" x14ac:dyDescent="0.2">
      <c r="A22" s="119"/>
      <c r="B22" s="120" t="s">
        <v>967</v>
      </c>
      <c r="C22" s="117" t="s">
        <v>1050</v>
      </c>
      <c r="D22" s="117" t="s">
        <v>1051</v>
      </c>
      <c r="E22" s="117" t="s">
        <v>1052</v>
      </c>
      <c r="F22" s="117">
        <v>319212</v>
      </c>
      <c r="G22" s="117">
        <v>564.69000000000005</v>
      </c>
      <c r="H22" s="118">
        <v>1.65</v>
      </c>
      <c r="I22" s="112"/>
    </row>
    <row r="23" spans="1:9" x14ac:dyDescent="0.2">
      <c r="A23" s="119"/>
      <c r="B23" s="120" t="s">
        <v>967</v>
      </c>
      <c r="C23" s="117" t="s">
        <v>1071</v>
      </c>
      <c r="D23" s="117" t="s">
        <v>1072</v>
      </c>
      <c r="E23" s="117" t="s">
        <v>1002</v>
      </c>
      <c r="F23" s="117">
        <v>59863</v>
      </c>
      <c r="G23" s="117">
        <v>551.1</v>
      </c>
      <c r="H23" s="118">
        <v>1.61</v>
      </c>
      <c r="I23" s="112"/>
    </row>
    <row r="24" spans="1:9" x14ac:dyDescent="0.2">
      <c r="A24" s="119"/>
      <c r="B24" s="120" t="s">
        <v>967</v>
      </c>
      <c r="C24" s="117" t="s">
        <v>1043</v>
      </c>
      <c r="D24" s="117" t="s">
        <v>1044</v>
      </c>
      <c r="E24" s="117" t="s">
        <v>1045</v>
      </c>
      <c r="F24" s="117">
        <v>164122</v>
      </c>
      <c r="G24" s="117">
        <v>542.01</v>
      </c>
      <c r="H24" s="118">
        <v>1.59</v>
      </c>
      <c r="I24" s="112"/>
    </row>
    <row r="25" spans="1:9" x14ac:dyDescent="0.2">
      <c r="A25" s="119"/>
      <c r="B25" s="120" t="s">
        <v>967</v>
      </c>
      <c r="C25" s="117" t="s">
        <v>1039</v>
      </c>
      <c r="D25" s="117" t="s">
        <v>1040</v>
      </c>
      <c r="E25" s="117" t="s">
        <v>1028</v>
      </c>
      <c r="F25" s="117">
        <v>221772</v>
      </c>
      <c r="G25" s="117">
        <v>526.26</v>
      </c>
      <c r="H25" s="118">
        <v>1.54</v>
      </c>
      <c r="I25" s="112"/>
    </row>
    <row r="26" spans="1:9" x14ac:dyDescent="0.2">
      <c r="A26" s="119"/>
      <c r="B26" s="120" t="s">
        <v>967</v>
      </c>
      <c r="C26" s="117" t="s">
        <v>1037</v>
      </c>
      <c r="D26" s="117" t="s">
        <v>1038</v>
      </c>
      <c r="E26" s="117" t="s">
        <v>1031</v>
      </c>
      <c r="F26" s="117">
        <v>4766</v>
      </c>
      <c r="G26" s="117">
        <v>479.85</v>
      </c>
      <c r="H26" s="118">
        <v>1.4</v>
      </c>
      <c r="I26" s="112"/>
    </row>
    <row r="27" spans="1:9" x14ac:dyDescent="0.2">
      <c r="A27" s="119"/>
      <c r="B27" s="120" t="s">
        <v>967</v>
      </c>
      <c r="C27" s="117" t="s">
        <v>1048</v>
      </c>
      <c r="D27" s="117" t="s">
        <v>1049</v>
      </c>
      <c r="E27" s="117" t="s">
        <v>1028</v>
      </c>
      <c r="F27" s="117">
        <v>221176</v>
      </c>
      <c r="G27" s="117">
        <v>473.65</v>
      </c>
      <c r="H27" s="118">
        <v>1.39</v>
      </c>
      <c r="I27" s="112"/>
    </row>
    <row r="28" spans="1:9" x14ac:dyDescent="0.2">
      <c r="A28" s="119"/>
      <c r="B28" s="120" t="s">
        <v>967</v>
      </c>
      <c r="C28" s="117" t="s">
        <v>1041</v>
      </c>
      <c r="D28" s="117" t="s">
        <v>1042</v>
      </c>
      <c r="E28" s="117" t="s">
        <v>1019</v>
      </c>
      <c r="F28" s="117">
        <v>46280</v>
      </c>
      <c r="G28" s="117">
        <v>420.29</v>
      </c>
      <c r="H28" s="118">
        <v>1.23</v>
      </c>
      <c r="I28" s="112"/>
    </row>
    <row r="29" spans="1:9" x14ac:dyDescent="0.2">
      <c r="A29" s="119"/>
      <c r="B29" s="120" t="s">
        <v>967</v>
      </c>
      <c r="C29" s="117" t="s">
        <v>1065</v>
      </c>
      <c r="D29" s="117" t="s">
        <v>1066</v>
      </c>
      <c r="E29" s="117" t="s">
        <v>1019</v>
      </c>
      <c r="F29" s="117">
        <v>56608</v>
      </c>
      <c r="G29" s="117">
        <v>410.04</v>
      </c>
      <c r="H29" s="118">
        <v>1.2</v>
      </c>
      <c r="I29" s="112"/>
    </row>
    <row r="30" spans="1:9" x14ac:dyDescent="0.2">
      <c r="A30" s="119"/>
      <c r="B30" s="120" t="s">
        <v>967</v>
      </c>
      <c r="C30" s="117" t="s">
        <v>1330</v>
      </c>
      <c r="D30" s="117" t="s">
        <v>1331</v>
      </c>
      <c r="E30" s="117" t="s">
        <v>999</v>
      </c>
      <c r="F30" s="117">
        <v>69724</v>
      </c>
      <c r="G30" s="117">
        <v>389.9</v>
      </c>
      <c r="H30" s="118">
        <v>1.1399999999999999</v>
      </c>
      <c r="I30" s="112"/>
    </row>
    <row r="31" spans="1:9" x14ac:dyDescent="0.2">
      <c r="A31" s="119"/>
      <c r="B31" s="120" t="s">
        <v>967</v>
      </c>
      <c r="C31" s="117" t="s">
        <v>2</v>
      </c>
      <c r="D31" s="117" t="s">
        <v>3</v>
      </c>
      <c r="E31" s="117" t="s">
        <v>1002</v>
      </c>
      <c r="F31" s="117">
        <v>64469</v>
      </c>
      <c r="G31" s="117">
        <v>305.62</v>
      </c>
      <c r="H31" s="118">
        <v>0.89</v>
      </c>
      <c r="I31" s="112"/>
    </row>
    <row r="32" spans="1:9" x14ac:dyDescent="0.2">
      <c r="A32" s="119"/>
      <c r="B32" s="120" t="s">
        <v>967</v>
      </c>
      <c r="C32" s="117" t="s">
        <v>1053</v>
      </c>
      <c r="D32" s="117" t="s">
        <v>1054</v>
      </c>
      <c r="E32" s="117" t="s">
        <v>1055</v>
      </c>
      <c r="F32" s="117">
        <v>415916</v>
      </c>
      <c r="G32" s="117">
        <v>301.33</v>
      </c>
      <c r="H32" s="118">
        <v>0.88</v>
      </c>
      <c r="I32" s="112"/>
    </row>
    <row r="33" spans="1:9" x14ac:dyDescent="0.2">
      <c r="A33" s="119"/>
      <c r="B33" s="120" t="s">
        <v>967</v>
      </c>
      <c r="C33" s="117" t="s">
        <v>1056</v>
      </c>
      <c r="D33" s="117" t="s">
        <v>1057</v>
      </c>
      <c r="E33" s="117" t="s">
        <v>1002</v>
      </c>
      <c r="F33" s="117">
        <v>164356</v>
      </c>
      <c r="G33" s="117">
        <v>279.98</v>
      </c>
      <c r="H33" s="118">
        <v>0.82</v>
      </c>
      <c r="I33" s="112"/>
    </row>
    <row r="34" spans="1:9" x14ac:dyDescent="0.2">
      <c r="A34" s="119"/>
      <c r="B34" s="120" t="s">
        <v>967</v>
      </c>
      <c r="C34" s="117" t="s">
        <v>1058</v>
      </c>
      <c r="D34" s="117" t="s">
        <v>1059</v>
      </c>
      <c r="E34" s="117" t="s">
        <v>1060</v>
      </c>
      <c r="F34" s="117">
        <v>143548</v>
      </c>
      <c r="G34" s="117">
        <v>274.97000000000003</v>
      </c>
      <c r="H34" s="118">
        <v>0.8</v>
      </c>
      <c r="I34" s="112"/>
    </row>
    <row r="35" spans="1:9" x14ac:dyDescent="0.2">
      <c r="A35" s="119"/>
      <c r="B35" s="120" t="s">
        <v>967</v>
      </c>
      <c r="C35" s="117" t="s">
        <v>940</v>
      </c>
      <c r="D35" s="117" t="s">
        <v>986</v>
      </c>
      <c r="E35" s="117" t="s">
        <v>975</v>
      </c>
      <c r="F35" s="117">
        <v>119727</v>
      </c>
      <c r="G35" s="117">
        <v>274</v>
      </c>
      <c r="H35" s="118">
        <v>0.8</v>
      </c>
      <c r="I35" s="112"/>
    </row>
    <row r="36" spans="1:9" x14ac:dyDescent="0.2">
      <c r="A36" s="119"/>
      <c r="B36" s="120" t="s">
        <v>967</v>
      </c>
      <c r="C36" s="117" t="s">
        <v>1067</v>
      </c>
      <c r="D36" s="117" t="s">
        <v>1068</v>
      </c>
      <c r="E36" s="117" t="s">
        <v>1069</v>
      </c>
      <c r="F36" s="117">
        <v>171530</v>
      </c>
      <c r="G36" s="117">
        <v>227.28</v>
      </c>
      <c r="H36" s="118">
        <v>0.66</v>
      </c>
      <c r="I36" s="112"/>
    </row>
    <row r="37" spans="1:9" x14ac:dyDescent="0.2">
      <c r="A37" s="119"/>
      <c r="B37" s="120" t="s">
        <v>967</v>
      </c>
      <c r="C37" s="117" t="s">
        <v>1061</v>
      </c>
      <c r="D37" s="117" t="s">
        <v>1062</v>
      </c>
      <c r="E37" s="117" t="s">
        <v>1052</v>
      </c>
      <c r="F37" s="117">
        <v>173890</v>
      </c>
      <c r="G37" s="117">
        <v>223.8</v>
      </c>
      <c r="H37" s="118">
        <v>0.65</v>
      </c>
      <c r="I37" s="112"/>
    </row>
    <row r="38" spans="1:9" x14ac:dyDescent="0.2">
      <c r="A38" s="119"/>
      <c r="B38" s="120" t="s">
        <v>967</v>
      </c>
      <c r="C38" s="117" t="s">
        <v>1118</v>
      </c>
      <c r="D38" s="117" t="s">
        <v>1119</v>
      </c>
      <c r="E38" s="117" t="s">
        <v>1019</v>
      </c>
      <c r="F38" s="117">
        <v>7951</v>
      </c>
      <c r="G38" s="117">
        <v>201.53</v>
      </c>
      <c r="H38" s="118">
        <v>0.59</v>
      </c>
      <c r="I38" s="112"/>
    </row>
    <row r="39" spans="1:9" x14ac:dyDescent="0.2">
      <c r="A39" s="119"/>
      <c r="B39" s="120" t="s">
        <v>967</v>
      </c>
      <c r="C39" s="117" t="s">
        <v>1385</v>
      </c>
      <c r="D39" s="117" t="s">
        <v>1386</v>
      </c>
      <c r="E39" s="117" t="s">
        <v>1055</v>
      </c>
      <c r="F39" s="117">
        <v>81286</v>
      </c>
      <c r="G39" s="117">
        <v>196.55</v>
      </c>
      <c r="H39" s="118">
        <v>0.57999999999999996</v>
      </c>
      <c r="I39" s="112"/>
    </row>
    <row r="40" spans="1:9" x14ac:dyDescent="0.2">
      <c r="A40" s="119"/>
      <c r="B40" s="120" t="s">
        <v>967</v>
      </c>
      <c r="C40" s="117" t="s">
        <v>976</v>
      </c>
      <c r="D40" s="117" t="s">
        <v>977</v>
      </c>
      <c r="E40" s="117" t="s">
        <v>975</v>
      </c>
      <c r="F40" s="117">
        <v>29831</v>
      </c>
      <c r="G40" s="117">
        <v>192.57</v>
      </c>
      <c r="H40" s="118">
        <v>0.56000000000000005</v>
      </c>
      <c r="I40" s="112"/>
    </row>
    <row r="41" spans="1:9" x14ac:dyDescent="0.2">
      <c r="A41" s="119"/>
      <c r="B41" s="120" t="s">
        <v>967</v>
      </c>
      <c r="C41" s="117" t="s">
        <v>989</v>
      </c>
      <c r="D41" s="117" t="s">
        <v>990</v>
      </c>
      <c r="E41" s="117" t="s">
        <v>975</v>
      </c>
      <c r="F41" s="117">
        <v>197821</v>
      </c>
      <c r="G41" s="117">
        <v>188.03</v>
      </c>
      <c r="H41" s="118">
        <v>0.55000000000000004</v>
      </c>
      <c r="I41" s="112"/>
    </row>
    <row r="42" spans="1:9" x14ac:dyDescent="0.2">
      <c r="A42" s="119"/>
      <c r="B42" s="120" t="s">
        <v>967</v>
      </c>
      <c r="C42" s="117" t="s">
        <v>978</v>
      </c>
      <c r="D42" s="117" t="s">
        <v>979</v>
      </c>
      <c r="E42" s="117" t="s">
        <v>975</v>
      </c>
      <c r="F42" s="117">
        <v>29831</v>
      </c>
      <c r="G42" s="117">
        <v>186.88</v>
      </c>
      <c r="H42" s="118">
        <v>0.55000000000000004</v>
      </c>
      <c r="I42" s="112"/>
    </row>
    <row r="43" spans="1:9" x14ac:dyDescent="0.2">
      <c r="A43" s="119"/>
      <c r="B43" s="120" t="s">
        <v>967</v>
      </c>
      <c r="C43" s="117" t="s">
        <v>947</v>
      </c>
      <c r="D43" s="117" t="s">
        <v>993</v>
      </c>
      <c r="E43" s="117" t="s">
        <v>975</v>
      </c>
      <c r="F43" s="117">
        <v>253075</v>
      </c>
      <c r="G43" s="117">
        <v>158.68</v>
      </c>
      <c r="H43" s="118">
        <v>0.46</v>
      </c>
      <c r="I43" s="112"/>
    </row>
    <row r="44" spans="1:9" x14ac:dyDescent="0.2">
      <c r="A44" s="119"/>
      <c r="B44" s="120" t="s">
        <v>967</v>
      </c>
      <c r="C44" s="117" t="s">
        <v>982</v>
      </c>
      <c r="D44" s="117" t="s">
        <v>983</v>
      </c>
      <c r="E44" s="117" t="s">
        <v>975</v>
      </c>
      <c r="F44" s="117">
        <v>56172</v>
      </c>
      <c r="G44" s="117">
        <v>158.55000000000001</v>
      </c>
      <c r="H44" s="118">
        <v>0.46</v>
      </c>
      <c r="I44" s="112"/>
    </row>
    <row r="45" spans="1:9" x14ac:dyDescent="0.2">
      <c r="A45" s="119"/>
      <c r="B45" s="120" t="s">
        <v>967</v>
      </c>
      <c r="C45" s="117" t="s">
        <v>973</v>
      </c>
      <c r="D45" s="117" t="s">
        <v>974</v>
      </c>
      <c r="E45" s="117" t="s">
        <v>975</v>
      </c>
      <c r="F45" s="117">
        <v>8551</v>
      </c>
      <c r="G45" s="117">
        <v>151.05000000000001</v>
      </c>
      <c r="H45" s="118">
        <v>0.44</v>
      </c>
      <c r="I45" s="112"/>
    </row>
    <row r="46" spans="1:9" x14ac:dyDescent="0.2">
      <c r="A46" s="119"/>
      <c r="B46" s="120" t="s">
        <v>967</v>
      </c>
      <c r="C46" s="117" t="s">
        <v>952</v>
      </c>
      <c r="D46" s="117" t="s">
        <v>1070</v>
      </c>
      <c r="E46" s="117" t="s">
        <v>975</v>
      </c>
      <c r="F46" s="117">
        <v>54866</v>
      </c>
      <c r="G46" s="117">
        <v>143.16999999999999</v>
      </c>
      <c r="H46" s="118">
        <v>0.42</v>
      </c>
      <c r="I46" s="112"/>
    </row>
    <row r="47" spans="1:9" x14ac:dyDescent="0.2">
      <c r="A47" s="119"/>
      <c r="B47" s="120" t="s">
        <v>967</v>
      </c>
      <c r="C47" s="117" t="s">
        <v>1073</v>
      </c>
      <c r="D47" s="117" t="s">
        <v>1074</v>
      </c>
      <c r="E47" s="117" t="s">
        <v>1028</v>
      </c>
      <c r="F47" s="117">
        <v>143088</v>
      </c>
      <c r="G47" s="117">
        <v>99.52</v>
      </c>
      <c r="H47" s="118">
        <v>0.28999999999999998</v>
      </c>
      <c r="I47" s="112"/>
    </row>
    <row r="48" spans="1:9" x14ac:dyDescent="0.2">
      <c r="A48" s="119"/>
      <c r="B48" s="120" t="s">
        <v>967</v>
      </c>
      <c r="C48" s="117" t="s">
        <v>1206</v>
      </c>
      <c r="D48" s="117" t="s">
        <v>1207</v>
      </c>
      <c r="E48" s="117" t="s">
        <v>1161</v>
      </c>
      <c r="F48" s="117">
        <v>7549</v>
      </c>
      <c r="G48" s="117">
        <v>71.28</v>
      </c>
      <c r="H48" s="118">
        <v>0.21</v>
      </c>
      <c r="I48" s="112"/>
    </row>
    <row r="49" spans="1:9" x14ac:dyDescent="0.2">
      <c r="A49" s="119"/>
      <c r="B49" s="120" t="s">
        <v>967</v>
      </c>
      <c r="C49" s="117" t="s">
        <v>1387</v>
      </c>
      <c r="D49" s="117" t="s">
        <v>1388</v>
      </c>
      <c r="E49" s="117" t="s">
        <v>1004</v>
      </c>
      <c r="F49" s="117">
        <v>8085</v>
      </c>
      <c r="G49" s="117">
        <v>58.47</v>
      </c>
      <c r="H49" s="118">
        <v>0.17</v>
      </c>
      <c r="I49" s="112"/>
    </row>
    <row r="50" spans="1:9" x14ac:dyDescent="0.2">
      <c r="A50" s="119"/>
      <c r="B50" s="120" t="s">
        <v>967</v>
      </c>
      <c r="C50" s="117" t="s">
        <v>1190</v>
      </c>
      <c r="D50" s="117" t="s">
        <v>1191</v>
      </c>
      <c r="E50" s="117" t="s">
        <v>1060</v>
      </c>
      <c r="F50" s="117">
        <v>66912</v>
      </c>
      <c r="G50" s="117">
        <v>40.25</v>
      </c>
      <c r="H50" s="118">
        <v>0.12</v>
      </c>
      <c r="I50" s="112"/>
    </row>
    <row r="51" spans="1:9" ht="13.5" thickBot="1" x14ac:dyDescent="0.25">
      <c r="A51" s="119"/>
      <c r="B51" s="117"/>
      <c r="C51" s="117"/>
      <c r="D51" s="117"/>
      <c r="E51" s="113" t="s">
        <v>855</v>
      </c>
      <c r="F51" s="117"/>
      <c r="G51" s="121">
        <v>23482</v>
      </c>
      <c r="H51" s="122">
        <v>68.69</v>
      </c>
      <c r="I51" s="112"/>
    </row>
    <row r="52" spans="1:9" ht="13.5" thickTop="1" x14ac:dyDescent="0.2">
      <c r="A52" s="119"/>
      <c r="B52" s="117"/>
      <c r="C52" s="117"/>
      <c r="D52" s="117"/>
      <c r="E52" s="117"/>
      <c r="F52" s="117"/>
      <c r="G52" s="117"/>
      <c r="H52" s="118"/>
      <c r="I52" s="112"/>
    </row>
    <row r="53" spans="1:9" x14ac:dyDescent="0.2">
      <c r="A53" s="167" t="s">
        <v>755</v>
      </c>
      <c r="B53" s="164"/>
      <c r="C53" s="164"/>
      <c r="D53" s="117"/>
      <c r="E53" s="117"/>
      <c r="F53" s="117"/>
      <c r="G53" s="117"/>
      <c r="H53" s="118"/>
      <c r="I53" s="112"/>
    </row>
    <row r="54" spans="1:9" x14ac:dyDescent="0.2">
      <c r="A54" s="119"/>
      <c r="B54" s="163" t="s">
        <v>756</v>
      </c>
      <c r="C54" s="164"/>
      <c r="D54" s="117"/>
      <c r="E54" s="117"/>
      <c r="F54" s="117"/>
      <c r="G54" s="117"/>
      <c r="H54" s="118"/>
      <c r="I54" s="112"/>
    </row>
    <row r="55" spans="1:9" x14ac:dyDescent="0.2">
      <c r="A55" s="119"/>
      <c r="B55" s="165" t="s">
        <v>757</v>
      </c>
      <c r="C55" s="164"/>
      <c r="D55" s="117"/>
      <c r="E55" s="117"/>
      <c r="F55" s="117"/>
      <c r="G55" s="117"/>
      <c r="H55" s="118"/>
      <c r="I55" s="112"/>
    </row>
    <row r="56" spans="1:9" x14ac:dyDescent="0.2">
      <c r="A56" s="119"/>
      <c r="B56" s="139">
        <v>0.1152</v>
      </c>
      <c r="C56" s="117" t="s">
        <v>206</v>
      </c>
      <c r="D56" s="117" t="s">
        <v>207</v>
      </c>
      <c r="E56" s="117" t="s">
        <v>766</v>
      </c>
      <c r="F56" s="117">
        <v>100000</v>
      </c>
      <c r="G56" s="117">
        <v>1003.59</v>
      </c>
      <c r="H56" s="118">
        <v>2.94</v>
      </c>
      <c r="I56" s="112"/>
    </row>
    <row r="57" spans="1:9" x14ac:dyDescent="0.2">
      <c r="A57" s="119"/>
      <c r="B57" s="139">
        <v>0.1009</v>
      </c>
      <c r="C57" s="117" t="s">
        <v>115</v>
      </c>
      <c r="D57" s="117" t="s">
        <v>116</v>
      </c>
      <c r="E57" s="117" t="s">
        <v>763</v>
      </c>
      <c r="F57" s="117">
        <v>50</v>
      </c>
      <c r="G57" s="117">
        <v>499.17</v>
      </c>
      <c r="H57" s="118">
        <v>1.46</v>
      </c>
      <c r="I57" s="112"/>
    </row>
    <row r="58" spans="1:9" x14ac:dyDescent="0.2">
      <c r="A58" s="119"/>
      <c r="B58" s="139">
        <v>0.1135</v>
      </c>
      <c r="C58" s="117" t="s">
        <v>796</v>
      </c>
      <c r="D58" s="117" t="s">
        <v>1389</v>
      </c>
      <c r="E58" s="117" t="s">
        <v>1390</v>
      </c>
      <c r="F58" s="117">
        <v>64</v>
      </c>
      <c r="G58" s="117">
        <v>315.83999999999997</v>
      </c>
      <c r="H58" s="118">
        <v>0.92</v>
      </c>
      <c r="I58" s="112"/>
    </row>
    <row r="59" spans="1:9" x14ac:dyDescent="0.2">
      <c r="A59" s="119"/>
      <c r="B59" s="139">
        <v>0.105</v>
      </c>
      <c r="C59" s="117" t="s">
        <v>792</v>
      </c>
      <c r="D59" s="117" t="s">
        <v>852</v>
      </c>
      <c r="E59" s="117" t="s">
        <v>794</v>
      </c>
      <c r="F59" s="117">
        <v>13034</v>
      </c>
      <c r="G59" s="117">
        <v>77.94</v>
      </c>
      <c r="H59" s="118">
        <v>0.23</v>
      </c>
      <c r="I59" s="112"/>
    </row>
    <row r="60" spans="1:9" ht="13.5" thickBot="1" x14ac:dyDescent="0.25">
      <c r="A60" s="119"/>
      <c r="B60" s="117"/>
      <c r="C60" s="117"/>
      <c r="D60" s="117"/>
      <c r="E60" s="113" t="s">
        <v>855</v>
      </c>
      <c r="F60" s="117"/>
      <c r="G60" s="121">
        <v>1896.54</v>
      </c>
      <c r="H60" s="122">
        <v>5.55</v>
      </c>
      <c r="I60" s="112"/>
    </row>
    <row r="61" spans="1:9" ht="13.5" thickTop="1" x14ac:dyDescent="0.2">
      <c r="A61" s="119"/>
      <c r="B61" s="165" t="s">
        <v>856</v>
      </c>
      <c r="C61" s="164"/>
      <c r="D61" s="117"/>
      <c r="E61" s="117"/>
      <c r="F61" s="117"/>
      <c r="G61" s="117"/>
      <c r="H61" s="118"/>
      <c r="I61" s="112"/>
    </row>
    <row r="62" spans="1:9" x14ac:dyDescent="0.2">
      <c r="A62" s="119"/>
      <c r="B62" s="139">
        <v>9.6600000000000005E-2</v>
      </c>
      <c r="C62" s="117" t="s">
        <v>933</v>
      </c>
      <c r="D62" s="117" t="s">
        <v>1391</v>
      </c>
      <c r="E62" s="117" t="s">
        <v>760</v>
      </c>
      <c r="F62" s="117">
        <v>2</v>
      </c>
      <c r="G62" s="117">
        <v>19.87</v>
      </c>
      <c r="H62" s="118">
        <v>0.06</v>
      </c>
      <c r="I62" s="112"/>
    </row>
    <row r="63" spans="1:9" ht="13.5" thickBot="1" x14ac:dyDescent="0.25">
      <c r="A63" s="119"/>
      <c r="B63" s="117"/>
      <c r="C63" s="117"/>
      <c r="D63" s="117"/>
      <c r="E63" s="113" t="s">
        <v>855</v>
      </c>
      <c r="F63" s="117"/>
      <c r="G63" s="121">
        <v>19.87</v>
      </c>
      <c r="H63" s="122">
        <v>0.06</v>
      </c>
      <c r="I63" s="112"/>
    </row>
    <row r="64" spans="1:9" ht="13.5" thickTop="1" x14ac:dyDescent="0.2">
      <c r="A64" s="119"/>
      <c r="B64" s="163" t="s">
        <v>866</v>
      </c>
      <c r="C64" s="164"/>
      <c r="D64" s="117"/>
      <c r="E64" s="117"/>
      <c r="F64" s="117"/>
      <c r="G64" s="117"/>
      <c r="H64" s="118"/>
      <c r="I64" s="112"/>
    </row>
    <row r="65" spans="1:9" x14ac:dyDescent="0.2">
      <c r="A65" s="119"/>
      <c r="B65" s="165" t="s">
        <v>757</v>
      </c>
      <c r="C65" s="166"/>
      <c r="D65" s="117"/>
      <c r="E65" s="117"/>
      <c r="F65" s="117"/>
      <c r="G65" s="117"/>
      <c r="H65" s="118"/>
      <c r="I65" s="112"/>
    </row>
    <row r="66" spans="1:9" x14ac:dyDescent="0.2">
      <c r="A66" s="119"/>
      <c r="B66" s="139">
        <v>7.1599999999999997E-2</v>
      </c>
      <c r="C66" s="117" t="s">
        <v>867</v>
      </c>
      <c r="D66" s="117" t="s">
        <v>868</v>
      </c>
      <c r="E66" s="117" t="s">
        <v>869</v>
      </c>
      <c r="F66" s="117">
        <v>1500000</v>
      </c>
      <c r="G66" s="117">
        <v>1317.3</v>
      </c>
      <c r="H66" s="118">
        <v>3.85</v>
      </c>
      <c r="I66" s="112"/>
    </row>
    <row r="67" spans="1:9" x14ac:dyDescent="0.2">
      <c r="A67" s="119"/>
      <c r="B67" s="139">
        <v>8.8300000000000003E-2</v>
      </c>
      <c r="C67" s="117" t="s">
        <v>867</v>
      </c>
      <c r="D67" s="117" t="s">
        <v>873</v>
      </c>
      <c r="E67" s="117" t="s">
        <v>869</v>
      </c>
      <c r="F67" s="117">
        <v>100</v>
      </c>
      <c r="G67" s="117">
        <v>0.1</v>
      </c>
      <c r="H67" s="118">
        <v>0</v>
      </c>
      <c r="I67" s="112"/>
    </row>
    <row r="68" spans="1:9" ht="13.5" thickBot="1" x14ac:dyDescent="0.25">
      <c r="A68" s="119"/>
      <c r="B68" s="117"/>
      <c r="C68" s="117"/>
      <c r="D68" s="117"/>
      <c r="E68" s="113" t="s">
        <v>855</v>
      </c>
      <c r="F68" s="117"/>
      <c r="G68" s="121">
        <v>1317.4</v>
      </c>
      <c r="H68" s="122">
        <v>3.85</v>
      </c>
      <c r="I68" s="112"/>
    </row>
    <row r="69" spans="1:9" ht="13.5" thickTop="1" x14ac:dyDescent="0.2">
      <c r="A69" s="119"/>
      <c r="B69" s="117"/>
      <c r="C69" s="117"/>
      <c r="D69" s="117"/>
      <c r="E69" s="117"/>
      <c r="F69" s="117"/>
      <c r="G69" s="117"/>
      <c r="H69" s="118"/>
      <c r="I69" s="112"/>
    </row>
    <row r="70" spans="1:9" x14ac:dyDescent="0.2">
      <c r="A70" s="167" t="s">
        <v>880</v>
      </c>
      <c r="B70" s="164"/>
      <c r="C70" s="164"/>
      <c r="D70" s="117"/>
      <c r="E70" s="117"/>
      <c r="F70" s="117"/>
      <c r="G70" s="117"/>
      <c r="H70" s="118"/>
      <c r="I70" s="112"/>
    </row>
    <row r="71" spans="1:9" x14ac:dyDescent="0.2">
      <c r="A71" s="119"/>
      <c r="B71" s="163" t="s">
        <v>881</v>
      </c>
      <c r="C71" s="164"/>
      <c r="D71" s="117"/>
      <c r="E71" s="117"/>
      <c r="F71" s="117"/>
      <c r="G71" s="117"/>
      <c r="H71" s="118"/>
      <c r="I71" s="112"/>
    </row>
    <row r="72" spans="1:9" x14ac:dyDescent="0.2">
      <c r="A72" s="119"/>
      <c r="B72" s="120" t="s">
        <v>882</v>
      </c>
      <c r="C72" s="117" t="s">
        <v>1392</v>
      </c>
      <c r="D72" s="117" t="s">
        <v>1393</v>
      </c>
      <c r="E72" s="117" t="s">
        <v>939</v>
      </c>
      <c r="F72" s="117">
        <v>560</v>
      </c>
      <c r="G72" s="117">
        <v>2743.18</v>
      </c>
      <c r="H72" s="118">
        <v>8.0299999999999994</v>
      </c>
      <c r="I72" s="112"/>
    </row>
    <row r="73" spans="1:9" x14ac:dyDescent="0.2">
      <c r="A73" s="119"/>
      <c r="B73" s="120" t="s">
        <v>936</v>
      </c>
      <c r="C73" s="117" t="s">
        <v>989</v>
      </c>
      <c r="D73" s="117" t="s">
        <v>1394</v>
      </c>
      <c r="E73" s="117" t="s">
        <v>939</v>
      </c>
      <c r="F73" s="117">
        <v>500</v>
      </c>
      <c r="G73" s="117">
        <v>497.69</v>
      </c>
      <c r="H73" s="118">
        <v>1.46</v>
      </c>
      <c r="I73" s="112"/>
    </row>
    <row r="74" spans="1:9" ht="13.5" thickBot="1" x14ac:dyDescent="0.25">
      <c r="A74" s="119"/>
      <c r="B74" s="117"/>
      <c r="C74" s="117"/>
      <c r="D74" s="117"/>
      <c r="E74" s="113" t="s">
        <v>855</v>
      </c>
      <c r="F74" s="117"/>
      <c r="G74" s="121">
        <v>3240.87</v>
      </c>
      <c r="H74" s="122">
        <v>9.49</v>
      </c>
      <c r="I74" s="112"/>
    </row>
    <row r="75" spans="1:9" ht="13.5" thickTop="1" x14ac:dyDescent="0.2">
      <c r="A75" s="119"/>
      <c r="B75" s="163" t="s">
        <v>960</v>
      </c>
      <c r="C75" s="164"/>
      <c r="D75" s="117"/>
      <c r="E75" s="117"/>
      <c r="F75" s="117"/>
      <c r="G75" s="117"/>
      <c r="H75" s="118"/>
      <c r="I75" s="112"/>
    </row>
    <row r="76" spans="1:9" x14ac:dyDescent="0.2">
      <c r="A76" s="119"/>
      <c r="B76" s="120" t="s">
        <v>890</v>
      </c>
      <c r="C76" s="117" t="s">
        <v>963</v>
      </c>
      <c r="D76" s="117" t="s">
        <v>964</v>
      </c>
      <c r="E76" s="117" t="s">
        <v>869</v>
      </c>
      <c r="F76" s="117">
        <v>1000000</v>
      </c>
      <c r="G76" s="117">
        <v>991.7</v>
      </c>
      <c r="H76" s="118">
        <v>2.9</v>
      </c>
      <c r="I76" s="112"/>
    </row>
    <row r="77" spans="1:9" ht="13.5" thickBot="1" x14ac:dyDescent="0.25">
      <c r="A77" s="119"/>
      <c r="B77" s="117"/>
      <c r="C77" s="117"/>
      <c r="D77" s="117"/>
      <c r="E77" s="113" t="s">
        <v>855</v>
      </c>
      <c r="F77" s="117"/>
      <c r="G77" s="123">
        <v>991.7</v>
      </c>
      <c r="H77" s="124">
        <v>2.9</v>
      </c>
      <c r="I77" s="112"/>
    </row>
    <row r="78" spans="1:9" ht="13.5" thickTop="1" x14ac:dyDescent="0.2">
      <c r="A78" s="119"/>
      <c r="B78" s="117"/>
      <c r="C78" s="117"/>
      <c r="D78" s="117"/>
      <c r="E78" s="117"/>
      <c r="F78" s="117"/>
      <c r="G78" s="117"/>
      <c r="H78" s="118"/>
      <c r="I78" s="112"/>
    </row>
    <row r="79" spans="1:9" x14ac:dyDescent="0.2">
      <c r="A79" s="119"/>
      <c r="B79" s="161" t="s">
        <v>1075</v>
      </c>
      <c r="C79" s="162"/>
      <c r="D79" s="117"/>
      <c r="E79" s="117"/>
      <c r="F79" s="117"/>
      <c r="G79" s="117"/>
      <c r="H79" s="118"/>
      <c r="I79" s="112"/>
    </row>
    <row r="80" spans="1:9" x14ac:dyDescent="0.2">
      <c r="A80" s="119"/>
      <c r="B80" s="163" t="s">
        <v>1076</v>
      </c>
      <c r="C80" s="164"/>
      <c r="D80" s="117"/>
      <c r="E80" s="113" t="s">
        <v>1077</v>
      </c>
      <c r="F80" s="117"/>
      <c r="G80" s="117"/>
      <c r="H80" s="118"/>
      <c r="I80" s="112"/>
    </row>
    <row r="81" spans="1:9" x14ac:dyDescent="0.2">
      <c r="A81" s="119"/>
      <c r="B81" s="117"/>
      <c r="C81" s="117" t="s">
        <v>1078</v>
      </c>
      <c r="D81" s="117"/>
      <c r="E81" s="117" t="s">
        <v>1226</v>
      </c>
      <c r="F81" s="117"/>
      <c r="G81" s="117">
        <v>200</v>
      </c>
      <c r="H81" s="118">
        <v>0.59</v>
      </c>
      <c r="I81" s="112"/>
    </row>
    <row r="82" spans="1:9" ht="13.5" thickBot="1" x14ac:dyDescent="0.25">
      <c r="A82" s="119"/>
      <c r="B82" s="117"/>
      <c r="C82" s="117"/>
      <c r="D82" s="117"/>
      <c r="E82" s="113" t="s">
        <v>855</v>
      </c>
      <c r="F82" s="117"/>
      <c r="G82" s="121">
        <v>200</v>
      </c>
      <c r="H82" s="122">
        <v>0.59</v>
      </c>
      <c r="I82" s="112"/>
    </row>
    <row r="83" spans="1:9" ht="13.5" thickTop="1" x14ac:dyDescent="0.2">
      <c r="A83" s="119"/>
      <c r="B83" s="120" t="s">
        <v>967</v>
      </c>
      <c r="C83" s="117" t="s">
        <v>968</v>
      </c>
      <c r="D83" s="117"/>
      <c r="E83" s="117" t="s">
        <v>967</v>
      </c>
      <c r="F83" s="117"/>
      <c r="G83" s="117">
        <v>2200</v>
      </c>
      <c r="H83" s="118">
        <v>6.44</v>
      </c>
      <c r="I83" s="112"/>
    </row>
    <row r="84" spans="1:9" x14ac:dyDescent="0.2">
      <c r="A84" s="119"/>
      <c r="B84" s="117"/>
      <c r="C84" s="117"/>
      <c r="D84" s="117"/>
      <c r="E84" s="117"/>
      <c r="F84" s="117"/>
      <c r="G84" s="117"/>
      <c r="H84" s="118"/>
    </row>
    <row r="85" spans="1:9" x14ac:dyDescent="0.2">
      <c r="A85" s="125" t="s">
        <v>897</v>
      </c>
      <c r="B85" s="117"/>
      <c r="C85" s="117"/>
      <c r="D85" s="117"/>
      <c r="E85" s="117"/>
      <c r="F85" s="117"/>
      <c r="G85" s="113">
        <v>832.84</v>
      </c>
      <c r="H85" s="126">
        <v>2.4300000000000002</v>
      </c>
      <c r="I85" s="112"/>
    </row>
    <row r="86" spans="1:9" x14ac:dyDescent="0.2">
      <c r="A86" s="119"/>
      <c r="B86" s="117"/>
      <c r="C86" s="117"/>
      <c r="D86" s="117"/>
      <c r="E86" s="117"/>
      <c r="F86" s="117"/>
      <c r="G86" s="117"/>
      <c r="H86" s="118"/>
    </row>
    <row r="87" spans="1:9" ht="13.5" thickBot="1" x14ac:dyDescent="0.25">
      <c r="A87" s="119"/>
      <c r="B87" s="117"/>
      <c r="C87" s="117"/>
      <c r="D87" s="117"/>
      <c r="E87" s="113" t="s">
        <v>898</v>
      </c>
      <c r="F87" s="117"/>
      <c r="G87" s="121">
        <v>34181.22</v>
      </c>
      <c r="H87" s="122">
        <v>100</v>
      </c>
      <c r="I87" s="112"/>
    </row>
    <row r="88" spans="1:9" ht="13.5" thickTop="1" x14ac:dyDescent="0.2">
      <c r="A88" s="119"/>
      <c r="B88" s="117"/>
      <c r="C88" s="117"/>
      <c r="D88" s="117"/>
      <c r="E88" s="117"/>
      <c r="F88" s="117"/>
      <c r="G88" s="117"/>
      <c r="H88" s="118"/>
    </row>
    <row r="89" spans="1:9" x14ac:dyDescent="0.2">
      <c r="A89" s="127" t="s">
        <v>899</v>
      </c>
      <c r="B89" s="117"/>
      <c r="C89" s="117"/>
      <c r="D89" s="117"/>
      <c r="E89" s="117"/>
      <c r="F89" s="117"/>
      <c r="G89" s="117"/>
      <c r="H89" s="118"/>
      <c r="I89" s="112"/>
    </row>
    <row r="90" spans="1:9" x14ac:dyDescent="0.2">
      <c r="A90" s="128">
        <v>1</v>
      </c>
      <c r="B90" s="117" t="s">
        <v>1081</v>
      </c>
      <c r="C90" s="117"/>
      <c r="D90" s="117"/>
      <c r="E90" s="117"/>
      <c r="F90" s="117"/>
      <c r="G90" s="117"/>
      <c r="H90" s="118"/>
      <c r="I90" s="112"/>
    </row>
    <row r="91" spans="1:9" x14ac:dyDescent="0.2">
      <c r="A91" s="128"/>
      <c r="B91" s="117"/>
      <c r="C91" s="117"/>
      <c r="D91" s="117"/>
      <c r="E91" s="117"/>
      <c r="F91" s="117"/>
      <c r="G91" s="117"/>
      <c r="H91" s="118"/>
    </row>
    <row r="92" spans="1:9" x14ac:dyDescent="0.2">
      <c r="A92" s="128">
        <v>2</v>
      </c>
      <c r="B92" s="117" t="s">
        <v>901</v>
      </c>
      <c r="C92" s="117"/>
      <c r="D92" s="117"/>
      <c r="E92" s="117"/>
      <c r="F92" s="117"/>
      <c r="G92" s="117"/>
      <c r="H92" s="118"/>
      <c r="I92" s="112"/>
    </row>
    <row r="93" spans="1:9" x14ac:dyDescent="0.2">
      <c r="A93" s="128"/>
      <c r="B93" s="117"/>
      <c r="C93" s="117"/>
      <c r="D93" s="117"/>
      <c r="E93" s="117"/>
      <c r="F93" s="117"/>
      <c r="G93" s="117"/>
      <c r="H93" s="118"/>
    </row>
    <row r="94" spans="1:9" x14ac:dyDescent="0.2">
      <c r="A94" s="128">
        <v>3</v>
      </c>
      <c r="B94" s="117" t="s">
        <v>1395</v>
      </c>
      <c r="C94" s="117"/>
      <c r="D94" s="117"/>
      <c r="E94" s="117"/>
      <c r="F94" s="117"/>
      <c r="G94" s="117"/>
      <c r="H94" s="118"/>
      <c r="I94" s="112"/>
    </row>
    <row r="95" spans="1:9" x14ac:dyDescent="0.2">
      <c r="A95" s="128"/>
      <c r="B95" s="117"/>
      <c r="C95" s="117"/>
      <c r="D95" s="117"/>
      <c r="E95" s="117"/>
      <c r="F95" s="117"/>
      <c r="G95" s="117"/>
      <c r="H95" s="118"/>
    </row>
    <row r="96" spans="1:9" x14ac:dyDescent="0.2">
      <c r="A96" s="128">
        <v>4</v>
      </c>
      <c r="B96" s="117" t="s">
        <v>902</v>
      </c>
      <c r="C96" s="117"/>
      <c r="D96" s="117"/>
      <c r="E96" s="117"/>
      <c r="F96" s="117"/>
      <c r="G96" s="117"/>
      <c r="H96" s="118"/>
      <c r="I96" s="112"/>
    </row>
    <row r="97" spans="1:9" x14ac:dyDescent="0.2">
      <c r="A97" s="119"/>
      <c r="B97" s="117" t="s">
        <v>168</v>
      </c>
      <c r="C97" s="117"/>
      <c r="D97" s="117"/>
      <c r="E97" s="117"/>
      <c r="F97" s="117"/>
      <c r="G97" s="117"/>
      <c r="H97" s="118"/>
      <c r="I97" s="112"/>
    </row>
    <row r="98" spans="1:9" x14ac:dyDescent="0.2">
      <c r="A98" s="119"/>
      <c r="B98" s="117" t="s">
        <v>904</v>
      </c>
      <c r="C98" s="117"/>
      <c r="D98" s="117"/>
      <c r="E98" s="117"/>
      <c r="F98" s="117"/>
      <c r="G98" s="117"/>
      <c r="H98" s="118"/>
      <c r="I98" s="112"/>
    </row>
    <row r="99" spans="1:9" x14ac:dyDescent="0.2">
      <c r="A99" s="119"/>
      <c r="B99" s="117"/>
      <c r="C99" s="117"/>
      <c r="D99" s="117"/>
      <c r="E99" s="117"/>
      <c r="F99" s="117"/>
      <c r="G99" s="117"/>
      <c r="H99" s="118"/>
      <c r="I99" s="112"/>
    </row>
    <row r="100" spans="1:9" x14ac:dyDescent="0.2">
      <c r="A100" s="128">
        <v>5</v>
      </c>
      <c r="B100" s="117" t="s">
        <v>1083</v>
      </c>
      <c r="C100" s="117"/>
      <c r="D100" s="117"/>
      <c r="E100" s="117"/>
      <c r="F100" s="117"/>
      <c r="G100" s="117"/>
      <c r="H100" s="118"/>
      <c r="I100" s="112"/>
    </row>
    <row r="101" spans="1:9" x14ac:dyDescent="0.2">
      <c r="A101" s="128"/>
      <c r="B101" s="117" t="s">
        <v>1084</v>
      </c>
      <c r="C101" s="117"/>
      <c r="D101" s="129">
        <v>193</v>
      </c>
      <c r="E101" s="117"/>
      <c r="F101" s="117"/>
      <c r="G101" s="117"/>
      <c r="H101" s="118"/>
      <c r="I101" s="112"/>
    </row>
    <row r="102" spans="1:9" x14ac:dyDescent="0.2">
      <c r="A102" s="128"/>
      <c r="B102" s="117" t="s">
        <v>1085</v>
      </c>
      <c r="C102" s="117"/>
      <c r="D102" s="129">
        <v>193</v>
      </c>
      <c r="E102" s="117"/>
      <c r="F102" s="117"/>
      <c r="G102" s="117"/>
      <c r="H102" s="118"/>
      <c r="I102" s="112"/>
    </row>
    <row r="103" spans="1:9" x14ac:dyDescent="0.2">
      <c r="A103" s="128"/>
      <c r="B103" s="117" t="s">
        <v>1086</v>
      </c>
      <c r="C103" s="117"/>
      <c r="D103" s="117">
        <v>493.64</v>
      </c>
      <c r="E103" s="117" t="s">
        <v>1087</v>
      </c>
      <c r="F103" s="117"/>
      <c r="G103" s="117"/>
      <c r="H103" s="118"/>
      <c r="I103" s="112"/>
    </row>
    <row r="104" spans="1:9" x14ac:dyDescent="0.2">
      <c r="A104" s="128"/>
      <c r="B104" s="117" t="s">
        <v>1088</v>
      </c>
      <c r="C104" s="117"/>
      <c r="D104" s="117">
        <v>467.14</v>
      </c>
      <c r="E104" s="117" t="s">
        <v>1087</v>
      </c>
      <c r="F104" s="117"/>
      <c r="G104" s="117"/>
      <c r="H104" s="118"/>
      <c r="I104" s="112"/>
    </row>
    <row r="105" spans="1:9" x14ac:dyDescent="0.2">
      <c r="A105" s="128"/>
      <c r="B105" s="117" t="s">
        <v>1089</v>
      </c>
      <c r="C105" s="117"/>
      <c r="D105" s="117">
        <v>-26.5</v>
      </c>
      <c r="E105" s="117" t="s">
        <v>1087</v>
      </c>
      <c r="F105" s="117"/>
      <c r="G105" s="117"/>
      <c r="H105" s="118"/>
      <c r="I105" s="112"/>
    </row>
    <row r="106" spans="1:9" x14ac:dyDescent="0.2">
      <c r="A106" s="128"/>
      <c r="B106" s="117"/>
      <c r="C106" s="117"/>
      <c r="D106" s="117"/>
      <c r="E106" s="117"/>
      <c r="F106" s="117"/>
      <c r="G106" s="117"/>
      <c r="H106" s="118"/>
      <c r="I106" s="112"/>
    </row>
    <row r="107" spans="1:9" x14ac:dyDescent="0.2">
      <c r="A107" s="128">
        <v>6</v>
      </c>
      <c r="B107" s="117" t="s">
        <v>1090</v>
      </c>
      <c r="C107" s="117"/>
      <c r="D107" s="117"/>
      <c r="E107" s="117"/>
      <c r="F107" s="117"/>
      <c r="G107" s="117"/>
      <c r="H107" s="118"/>
      <c r="I107" s="112"/>
    </row>
    <row r="108" spans="1:9" x14ac:dyDescent="0.2">
      <c r="A108" s="128"/>
      <c r="B108" s="117" t="s">
        <v>1084</v>
      </c>
      <c r="C108" s="117"/>
      <c r="D108" s="129">
        <v>60</v>
      </c>
      <c r="E108" s="117"/>
      <c r="F108" s="117"/>
      <c r="G108" s="117"/>
      <c r="H108" s="118"/>
      <c r="I108" s="112"/>
    </row>
    <row r="109" spans="1:9" x14ac:dyDescent="0.2">
      <c r="A109" s="128"/>
      <c r="B109" s="117" t="s">
        <v>1085</v>
      </c>
      <c r="C109" s="117"/>
      <c r="D109" s="129">
        <v>60</v>
      </c>
      <c r="E109" s="117"/>
      <c r="F109" s="117"/>
      <c r="G109" s="117"/>
      <c r="H109" s="118"/>
      <c r="I109" s="112"/>
    </row>
    <row r="110" spans="1:9" x14ac:dyDescent="0.2">
      <c r="A110" s="128"/>
      <c r="B110" s="117" t="s">
        <v>1086</v>
      </c>
      <c r="C110" s="117"/>
      <c r="D110" s="117">
        <v>190.63</v>
      </c>
      <c r="E110" s="117" t="s">
        <v>1087</v>
      </c>
      <c r="F110" s="117"/>
      <c r="G110" s="117"/>
      <c r="H110" s="118"/>
      <c r="I110" s="112"/>
    </row>
    <row r="111" spans="1:9" x14ac:dyDescent="0.2">
      <c r="A111" s="128"/>
      <c r="B111" s="117" t="s">
        <v>1088</v>
      </c>
      <c r="C111" s="117"/>
      <c r="D111" s="117">
        <v>186.14</v>
      </c>
      <c r="E111" s="117" t="s">
        <v>1087</v>
      </c>
      <c r="F111" s="117"/>
      <c r="G111" s="117"/>
      <c r="H111" s="118"/>
      <c r="I111" s="112"/>
    </row>
    <row r="112" spans="1:9" x14ac:dyDescent="0.2">
      <c r="A112" s="128"/>
      <c r="B112" s="117" t="s">
        <v>1089</v>
      </c>
      <c r="C112" s="117"/>
      <c r="D112" s="117">
        <v>-4.49</v>
      </c>
      <c r="E112" s="117" t="s">
        <v>1087</v>
      </c>
      <c r="F112" s="117"/>
      <c r="G112" s="117"/>
      <c r="H112" s="118"/>
      <c r="I112" s="112"/>
    </row>
    <row r="113" spans="1:9" x14ac:dyDescent="0.2">
      <c r="A113" s="128"/>
      <c r="B113" s="117"/>
      <c r="C113" s="117"/>
      <c r="D113" s="117"/>
      <c r="E113" s="117"/>
      <c r="F113" s="117"/>
      <c r="G113" s="117"/>
      <c r="H113" s="118"/>
      <c r="I113" s="112"/>
    </row>
    <row r="114" spans="1:9" x14ac:dyDescent="0.2">
      <c r="A114" s="128">
        <v>7</v>
      </c>
      <c r="B114" s="117" t="s">
        <v>1091</v>
      </c>
      <c r="C114" s="117"/>
      <c r="D114" s="117"/>
      <c r="E114" s="117"/>
      <c r="F114" s="117"/>
      <c r="G114" s="117"/>
      <c r="H114" s="118"/>
      <c r="I114" s="112"/>
    </row>
    <row r="115" spans="1:9" x14ac:dyDescent="0.2">
      <c r="A115" s="128"/>
      <c r="B115" s="117" t="s">
        <v>1092</v>
      </c>
      <c r="C115" s="117"/>
      <c r="D115" s="117">
        <v>540</v>
      </c>
      <c r="E115" s="117"/>
      <c r="F115" s="117"/>
      <c r="G115" s="117"/>
      <c r="H115" s="118"/>
      <c r="I115" s="112"/>
    </row>
    <row r="116" spans="1:9" x14ac:dyDescent="0.2">
      <c r="A116" s="128"/>
      <c r="B116" s="117" t="s">
        <v>1093</v>
      </c>
      <c r="C116" s="117"/>
      <c r="D116" s="117">
        <v>1755</v>
      </c>
      <c r="E116" s="117" t="s">
        <v>1087</v>
      </c>
      <c r="F116" s="117"/>
      <c r="G116" s="117"/>
      <c r="H116" s="118"/>
      <c r="I116" s="112"/>
    </row>
    <row r="117" spans="1:9" x14ac:dyDescent="0.2">
      <c r="A117" s="128"/>
      <c r="B117" s="117" t="s">
        <v>1094</v>
      </c>
      <c r="C117" s="117"/>
      <c r="D117" s="117">
        <v>1.39</v>
      </c>
      <c r="E117" s="117" t="s">
        <v>1087</v>
      </c>
      <c r="F117" s="117"/>
      <c r="G117" s="117"/>
      <c r="H117" s="118"/>
      <c r="I117" s="112"/>
    </row>
    <row r="118" spans="1:9" x14ac:dyDescent="0.2">
      <c r="A118" s="130"/>
      <c r="B118" s="131"/>
      <c r="C118" s="131"/>
      <c r="D118" s="131"/>
      <c r="E118" s="131"/>
      <c r="F118" s="131"/>
      <c r="G118" s="131"/>
      <c r="H118" s="132"/>
    </row>
  </sheetData>
  <mergeCells count="14">
    <mergeCell ref="B54:C54"/>
    <mergeCell ref="B55:C55"/>
    <mergeCell ref="A2:C2"/>
    <mergeCell ref="A3:C3"/>
    <mergeCell ref="B4:C4"/>
    <mergeCell ref="A53:C53"/>
    <mergeCell ref="B79:C79"/>
    <mergeCell ref="B80:C80"/>
    <mergeCell ref="B61:C61"/>
    <mergeCell ref="B64:C64"/>
    <mergeCell ref="B65:C65"/>
    <mergeCell ref="A70:C70"/>
    <mergeCell ref="B71:C71"/>
    <mergeCell ref="B75:C7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5"/>
  <sheetViews>
    <sheetView topLeftCell="A67" workbookViewId="0">
      <selection activeCell="C88" sqref="C8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8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1"/>
      <c r="B1" s="2"/>
      <c r="C1" s="3" t="s">
        <v>525</v>
      </c>
      <c r="D1" s="2"/>
      <c r="E1" s="2"/>
      <c r="F1" s="2"/>
      <c r="G1" s="4"/>
      <c r="H1" s="5"/>
    </row>
    <row r="2" spans="1:8" ht="36.75" x14ac:dyDescent="0.2">
      <c r="A2" s="15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11" t="s">
        <v>754</v>
      </c>
    </row>
    <row r="3" spans="1:8" ht="12.75" x14ac:dyDescent="0.2">
      <c r="A3" s="157" t="s">
        <v>755</v>
      </c>
      <c r="B3" s="142"/>
      <c r="C3" s="142"/>
      <c r="D3" s="13"/>
      <c r="E3" s="13"/>
      <c r="F3" s="13"/>
      <c r="G3" s="14"/>
      <c r="H3" s="15"/>
    </row>
    <row r="4" spans="1:8" ht="12.75" x14ac:dyDescent="0.2">
      <c r="A4" s="16"/>
      <c r="B4" s="144" t="s">
        <v>756</v>
      </c>
      <c r="C4" s="142"/>
      <c r="D4" s="13"/>
      <c r="E4" s="13"/>
      <c r="F4" s="13"/>
      <c r="G4" s="14"/>
      <c r="H4" s="15"/>
    </row>
    <row r="5" spans="1:8" ht="12.75" x14ac:dyDescent="0.2">
      <c r="A5" s="16"/>
      <c r="B5" s="141" t="s">
        <v>757</v>
      </c>
      <c r="C5" s="142"/>
      <c r="D5" s="13"/>
      <c r="E5" s="13"/>
      <c r="F5" s="13"/>
      <c r="G5" s="14"/>
      <c r="H5" s="15"/>
    </row>
    <row r="6" spans="1:8" x14ac:dyDescent="0.15">
      <c r="A6" s="16"/>
      <c r="B6" s="17">
        <v>8.9499999999999996E-2</v>
      </c>
      <c r="C6" s="13" t="s">
        <v>758</v>
      </c>
      <c r="D6" s="13" t="s">
        <v>759</v>
      </c>
      <c r="E6" s="13" t="s">
        <v>760</v>
      </c>
      <c r="F6" s="13">
        <v>1550</v>
      </c>
      <c r="G6" s="14">
        <v>14260.31</v>
      </c>
      <c r="H6" s="15">
        <v>2.65</v>
      </c>
    </row>
    <row r="7" spans="1:8" x14ac:dyDescent="0.15">
      <c r="A7" s="16"/>
      <c r="B7" s="17">
        <v>9.4E-2</v>
      </c>
      <c r="C7" s="13" t="s">
        <v>761</v>
      </c>
      <c r="D7" s="13" t="s">
        <v>762</v>
      </c>
      <c r="E7" s="13" t="s">
        <v>763</v>
      </c>
      <c r="F7" s="13">
        <v>1250</v>
      </c>
      <c r="G7" s="14">
        <v>12107.09</v>
      </c>
      <c r="H7" s="15">
        <v>2.25</v>
      </c>
    </row>
    <row r="8" spans="1:8" x14ac:dyDescent="0.15">
      <c r="A8" s="16"/>
      <c r="B8" s="17">
        <v>0.1075</v>
      </c>
      <c r="C8" s="13" t="s">
        <v>764</v>
      </c>
      <c r="D8" s="13" t="s">
        <v>765</v>
      </c>
      <c r="E8" s="13" t="s">
        <v>766</v>
      </c>
      <c r="F8" s="13">
        <v>924</v>
      </c>
      <c r="G8" s="14">
        <v>9233.57</v>
      </c>
      <c r="H8" s="15">
        <v>1.71</v>
      </c>
    </row>
    <row r="9" spans="1:8" x14ac:dyDescent="0.15">
      <c r="A9" s="16"/>
      <c r="B9" s="17">
        <v>0.04</v>
      </c>
      <c r="C9" s="13" t="s">
        <v>767</v>
      </c>
      <c r="D9" s="13" t="s">
        <v>768</v>
      </c>
      <c r="E9" s="13" t="s">
        <v>769</v>
      </c>
      <c r="F9" s="13">
        <v>850</v>
      </c>
      <c r="G9" s="14">
        <v>9148.98</v>
      </c>
      <c r="H9" s="15">
        <v>1.7</v>
      </c>
    </row>
    <row r="10" spans="1:8" x14ac:dyDescent="0.15">
      <c r="A10" s="16"/>
      <c r="B10" s="17">
        <v>8.48E-2</v>
      </c>
      <c r="C10" s="13" t="s">
        <v>770</v>
      </c>
      <c r="D10" s="13" t="s">
        <v>771</v>
      </c>
      <c r="E10" s="13" t="s">
        <v>760</v>
      </c>
      <c r="F10" s="13">
        <v>900</v>
      </c>
      <c r="G10" s="14">
        <v>8923.9500000000007</v>
      </c>
      <c r="H10" s="15">
        <v>1.66</v>
      </c>
    </row>
    <row r="11" spans="1:8" x14ac:dyDescent="0.15">
      <c r="A11" s="16"/>
      <c r="B11" s="17">
        <v>9.8000000000000004E-2</v>
      </c>
      <c r="C11" s="13" t="s">
        <v>772</v>
      </c>
      <c r="D11" s="13" t="s">
        <v>773</v>
      </c>
      <c r="E11" s="13" t="s">
        <v>774</v>
      </c>
      <c r="F11" s="13">
        <v>750</v>
      </c>
      <c r="G11" s="14">
        <v>7277.51</v>
      </c>
      <c r="H11" s="15">
        <v>1.35</v>
      </c>
    </row>
    <row r="12" spans="1:8" x14ac:dyDescent="0.15">
      <c r="A12" s="16"/>
      <c r="B12" s="18" t="s">
        <v>775</v>
      </c>
      <c r="C12" s="13" t="s">
        <v>776</v>
      </c>
      <c r="D12" s="13" t="s">
        <v>777</v>
      </c>
      <c r="E12" s="13" t="s">
        <v>778</v>
      </c>
      <c r="F12" s="13">
        <v>600</v>
      </c>
      <c r="G12" s="14">
        <v>6444.79</v>
      </c>
      <c r="H12" s="15">
        <v>1.2</v>
      </c>
    </row>
    <row r="13" spans="1:8" x14ac:dyDescent="0.15">
      <c r="A13" s="16"/>
      <c r="B13" s="17">
        <v>8.9899999999999994E-2</v>
      </c>
      <c r="C13" s="13" t="s">
        <v>779</v>
      </c>
      <c r="D13" s="13" t="s">
        <v>780</v>
      </c>
      <c r="E13" s="13" t="s">
        <v>781</v>
      </c>
      <c r="F13" s="13">
        <v>650</v>
      </c>
      <c r="G13" s="14">
        <v>6256.04</v>
      </c>
      <c r="H13" s="15">
        <v>1.1599999999999999</v>
      </c>
    </row>
    <row r="14" spans="1:8" x14ac:dyDescent="0.15">
      <c r="A14" s="16"/>
      <c r="B14" s="17">
        <v>0.04</v>
      </c>
      <c r="C14" s="13" t="s">
        <v>767</v>
      </c>
      <c r="D14" s="13" t="s">
        <v>782</v>
      </c>
      <c r="E14" s="13" t="s">
        <v>769</v>
      </c>
      <c r="F14" s="13">
        <v>550</v>
      </c>
      <c r="G14" s="14">
        <v>5929.94</v>
      </c>
      <c r="H14" s="15">
        <v>1.1000000000000001</v>
      </c>
    </row>
    <row r="15" spans="1:8" x14ac:dyDescent="0.15">
      <c r="A15" s="16"/>
      <c r="B15" s="17">
        <v>9.2399999999999996E-2</v>
      </c>
      <c r="C15" s="13" t="s">
        <v>761</v>
      </c>
      <c r="D15" s="13" t="s">
        <v>783</v>
      </c>
      <c r="E15" s="13" t="s">
        <v>763</v>
      </c>
      <c r="F15" s="13">
        <v>600</v>
      </c>
      <c r="G15" s="14">
        <v>5780.51</v>
      </c>
      <c r="H15" s="15">
        <v>1.07</v>
      </c>
    </row>
    <row r="16" spans="1:8" x14ac:dyDescent="0.15">
      <c r="A16" s="16"/>
      <c r="B16" s="17">
        <v>9.7000000000000003E-2</v>
      </c>
      <c r="C16" s="13" t="s">
        <v>784</v>
      </c>
      <c r="D16" s="13" t="s">
        <v>785</v>
      </c>
      <c r="E16" s="13" t="s">
        <v>760</v>
      </c>
      <c r="F16" s="13">
        <v>500</v>
      </c>
      <c r="G16" s="14">
        <v>5007.2</v>
      </c>
      <c r="H16" s="15">
        <v>0.93</v>
      </c>
    </row>
    <row r="17" spans="1:8" x14ac:dyDescent="0.15">
      <c r="A17" s="16"/>
      <c r="B17" s="17">
        <v>9.4E-2</v>
      </c>
      <c r="C17" s="13" t="s">
        <v>761</v>
      </c>
      <c r="D17" s="13" t="s">
        <v>786</v>
      </c>
      <c r="E17" s="13" t="s">
        <v>763</v>
      </c>
      <c r="F17" s="13">
        <v>450</v>
      </c>
      <c r="G17" s="14">
        <v>4359.8599999999997</v>
      </c>
      <c r="H17" s="15">
        <v>0.81</v>
      </c>
    </row>
    <row r="18" spans="1:8" x14ac:dyDescent="0.15">
      <c r="A18" s="16"/>
      <c r="B18" s="17">
        <v>0.104</v>
      </c>
      <c r="C18" s="13" t="s">
        <v>787</v>
      </c>
      <c r="D18" s="13" t="s">
        <v>788</v>
      </c>
      <c r="E18" s="13" t="s">
        <v>760</v>
      </c>
      <c r="F18" s="13">
        <v>400</v>
      </c>
      <c r="G18" s="14">
        <v>4052.22</v>
      </c>
      <c r="H18" s="15">
        <v>0.75</v>
      </c>
    </row>
    <row r="19" spans="1:8" x14ac:dyDescent="0.15">
      <c r="A19" s="16"/>
      <c r="B19" s="17">
        <v>0.04</v>
      </c>
      <c r="C19" s="13" t="s">
        <v>767</v>
      </c>
      <c r="D19" s="13" t="s">
        <v>789</v>
      </c>
      <c r="E19" s="13" t="s">
        <v>769</v>
      </c>
      <c r="F19" s="13">
        <v>300</v>
      </c>
      <c r="G19" s="14">
        <v>3239.13</v>
      </c>
      <c r="H19" s="15">
        <v>0.6</v>
      </c>
    </row>
    <row r="20" spans="1:8" x14ac:dyDescent="0.15">
      <c r="A20" s="16"/>
      <c r="B20" s="17">
        <v>0.10199999999999999</v>
      </c>
      <c r="C20" s="13" t="s">
        <v>790</v>
      </c>
      <c r="D20" s="13" t="s">
        <v>791</v>
      </c>
      <c r="E20" s="13" t="s">
        <v>763</v>
      </c>
      <c r="F20" s="13">
        <v>250</v>
      </c>
      <c r="G20" s="14">
        <v>2499.27</v>
      </c>
      <c r="H20" s="15">
        <v>0.46</v>
      </c>
    </row>
    <row r="21" spans="1:8" x14ac:dyDescent="0.15">
      <c r="A21" s="16"/>
      <c r="B21" s="17">
        <v>0.10150000000000001</v>
      </c>
      <c r="C21" s="13" t="s">
        <v>792</v>
      </c>
      <c r="D21" s="13" t="s">
        <v>793</v>
      </c>
      <c r="E21" s="13" t="s">
        <v>794</v>
      </c>
      <c r="F21" s="13">
        <v>250</v>
      </c>
      <c r="G21" s="14">
        <v>2477.59</v>
      </c>
      <c r="H21" s="15">
        <v>0.46</v>
      </c>
    </row>
    <row r="22" spans="1:8" x14ac:dyDescent="0.15">
      <c r="A22" s="16"/>
      <c r="B22" s="17">
        <v>9.0999999999999998E-2</v>
      </c>
      <c r="C22" s="13" t="s">
        <v>761</v>
      </c>
      <c r="D22" s="13" t="s">
        <v>795</v>
      </c>
      <c r="E22" s="13" t="s">
        <v>763</v>
      </c>
      <c r="F22" s="13">
        <v>250</v>
      </c>
      <c r="G22" s="14">
        <v>2390.41</v>
      </c>
      <c r="H22" s="15">
        <v>0.44</v>
      </c>
    </row>
    <row r="23" spans="1:8" x14ac:dyDescent="0.15">
      <c r="A23" s="16"/>
      <c r="B23" s="17">
        <v>9.6000000000000002E-2</v>
      </c>
      <c r="C23" s="13" t="s">
        <v>796</v>
      </c>
      <c r="D23" s="13" t="s">
        <v>797</v>
      </c>
      <c r="E23" s="13" t="s">
        <v>766</v>
      </c>
      <c r="F23" s="13">
        <v>220</v>
      </c>
      <c r="G23" s="14">
        <v>2156.6999999999998</v>
      </c>
      <c r="H23" s="15">
        <v>0.4</v>
      </c>
    </row>
    <row r="24" spans="1:8" x14ac:dyDescent="0.15">
      <c r="A24" s="16"/>
      <c r="B24" s="17">
        <v>8.9499999999999996E-2</v>
      </c>
      <c r="C24" s="13" t="s">
        <v>798</v>
      </c>
      <c r="D24" s="13" t="s">
        <v>799</v>
      </c>
      <c r="E24" s="13" t="s">
        <v>760</v>
      </c>
      <c r="F24" s="13">
        <v>219</v>
      </c>
      <c r="G24" s="14">
        <v>2071.5</v>
      </c>
      <c r="H24" s="15">
        <v>0.38</v>
      </c>
    </row>
    <row r="25" spans="1:8" x14ac:dyDescent="0.15">
      <c r="A25" s="16"/>
      <c r="B25" s="17">
        <v>0.10249999999999999</v>
      </c>
      <c r="C25" s="13" t="s">
        <v>792</v>
      </c>
      <c r="D25" s="13" t="s">
        <v>800</v>
      </c>
      <c r="E25" s="13" t="s">
        <v>801</v>
      </c>
      <c r="F25" s="13">
        <v>191003</v>
      </c>
      <c r="G25" s="14">
        <v>1898.82</v>
      </c>
      <c r="H25" s="15">
        <v>0.35</v>
      </c>
    </row>
    <row r="26" spans="1:8" x14ac:dyDescent="0.15">
      <c r="A26" s="16"/>
      <c r="B26" s="17">
        <v>9.9000000000000005E-2</v>
      </c>
      <c r="C26" s="13" t="s">
        <v>802</v>
      </c>
      <c r="D26" s="13" t="s">
        <v>803</v>
      </c>
      <c r="E26" s="13" t="s">
        <v>769</v>
      </c>
      <c r="F26" s="13">
        <v>200</v>
      </c>
      <c r="G26" s="14">
        <v>1875.41</v>
      </c>
      <c r="H26" s="15">
        <v>0.35</v>
      </c>
    </row>
    <row r="27" spans="1:8" x14ac:dyDescent="0.15">
      <c r="A27" s="16"/>
      <c r="B27" s="17">
        <v>9.7500000000000003E-2</v>
      </c>
      <c r="C27" s="13" t="s">
        <v>804</v>
      </c>
      <c r="D27" s="13" t="s">
        <v>805</v>
      </c>
      <c r="E27" s="13" t="s">
        <v>806</v>
      </c>
      <c r="F27" s="13">
        <v>150</v>
      </c>
      <c r="G27" s="14">
        <v>1492.73</v>
      </c>
      <c r="H27" s="15">
        <v>0.28000000000000003</v>
      </c>
    </row>
    <row r="28" spans="1:8" x14ac:dyDescent="0.15">
      <c r="A28" s="16"/>
      <c r="B28" s="17">
        <v>9.3799999999999994E-2</v>
      </c>
      <c r="C28" s="13" t="s">
        <v>807</v>
      </c>
      <c r="D28" s="13" t="s">
        <v>808</v>
      </c>
      <c r="E28" s="13" t="s">
        <v>760</v>
      </c>
      <c r="F28" s="13">
        <v>150</v>
      </c>
      <c r="G28" s="14">
        <v>1484.89</v>
      </c>
      <c r="H28" s="15">
        <v>0.28000000000000003</v>
      </c>
    </row>
    <row r="29" spans="1:8" x14ac:dyDescent="0.15">
      <c r="A29" s="16"/>
      <c r="B29" s="17">
        <v>8.5400000000000004E-2</v>
      </c>
      <c r="C29" s="13" t="s">
        <v>809</v>
      </c>
      <c r="D29" s="13" t="s">
        <v>810</v>
      </c>
      <c r="E29" s="13" t="s">
        <v>811</v>
      </c>
      <c r="F29" s="13">
        <v>150</v>
      </c>
      <c r="G29" s="14">
        <v>1450.49</v>
      </c>
      <c r="H29" s="15">
        <v>0.27</v>
      </c>
    </row>
    <row r="30" spans="1:8" x14ac:dyDescent="0.15">
      <c r="A30" s="16"/>
      <c r="B30" s="18" t="s">
        <v>775</v>
      </c>
      <c r="C30" s="13" t="s">
        <v>812</v>
      </c>
      <c r="D30" s="13" t="s">
        <v>813</v>
      </c>
      <c r="E30" s="13" t="s">
        <v>781</v>
      </c>
      <c r="F30" s="13">
        <v>1000</v>
      </c>
      <c r="G30" s="14">
        <v>1091.56</v>
      </c>
      <c r="H30" s="15">
        <v>0.2</v>
      </c>
    </row>
    <row r="31" spans="1:8" x14ac:dyDescent="0.15">
      <c r="A31" s="16"/>
      <c r="B31" s="17">
        <v>0.11849999999999999</v>
      </c>
      <c r="C31" s="13" t="s">
        <v>814</v>
      </c>
      <c r="D31" s="13" t="s">
        <v>815</v>
      </c>
      <c r="E31" s="13" t="s">
        <v>816</v>
      </c>
      <c r="F31" s="13">
        <v>100</v>
      </c>
      <c r="G31" s="14">
        <v>1001.37</v>
      </c>
      <c r="H31" s="15">
        <v>0.19</v>
      </c>
    </row>
    <row r="32" spans="1:8" x14ac:dyDescent="0.15">
      <c r="A32" s="16"/>
      <c r="B32" s="17">
        <v>9.2499999999999999E-2</v>
      </c>
      <c r="C32" s="13" t="s">
        <v>817</v>
      </c>
      <c r="D32" s="13" t="s">
        <v>818</v>
      </c>
      <c r="E32" s="13" t="s">
        <v>763</v>
      </c>
      <c r="F32" s="13">
        <v>50</v>
      </c>
      <c r="G32" s="14">
        <v>499.43</v>
      </c>
      <c r="H32" s="15">
        <v>0.09</v>
      </c>
    </row>
    <row r="33" spans="1:8" x14ac:dyDescent="0.15">
      <c r="A33" s="16"/>
      <c r="B33" s="17">
        <v>9.7000000000000003E-2</v>
      </c>
      <c r="C33" s="13" t="s">
        <v>819</v>
      </c>
      <c r="D33" s="13" t="s">
        <v>820</v>
      </c>
      <c r="E33" s="13" t="s">
        <v>760</v>
      </c>
      <c r="F33" s="13">
        <v>50</v>
      </c>
      <c r="G33" s="14">
        <v>499.17</v>
      </c>
      <c r="H33" s="15">
        <v>0.09</v>
      </c>
    </row>
    <row r="34" spans="1:8" x14ac:dyDescent="0.15">
      <c r="A34" s="16"/>
      <c r="B34" s="17">
        <v>0.10059999999999999</v>
      </c>
      <c r="C34" s="13" t="s">
        <v>821</v>
      </c>
      <c r="D34" s="13" t="s">
        <v>822</v>
      </c>
      <c r="E34" s="13" t="s">
        <v>806</v>
      </c>
      <c r="F34" s="13">
        <v>50</v>
      </c>
      <c r="G34" s="14">
        <v>498.86</v>
      </c>
      <c r="H34" s="15">
        <v>0.09</v>
      </c>
    </row>
    <row r="35" spans="1:8" x14ac:dyDescent="0.15">
      <c r="A35" s="16"/>
      <c r="B35" s="17">
        <v>8.3500000000000005E-2</v>
      </c>
      <c r="C35" s="13" t="s">
        <v>823</v>
      </c>
      <c r="D35" s="13" t="s">
        <v>824</v>
      </c>
      <c r="E35" s="13" t="s">
        <v>760</v>
      </c>
      <c r="F35" s="13">
        <v>50</v>
      </c>
      <c r="G35" s="14">
        <v>486.75</v>
      </c>
      <c r="H35" s="15">
        <v>0.09</v>
      </c>
    </row>
    <row r="36" spans="1:8" x14ac:dyDescent="0.15">
      <c r="A36" s="16"/>
      <c r="B36" s="17">
        <v>0.02</v>
      </c>
      <c r="C36" s="13" t="s">
        <v>825</v>
      </c>
      <c r="D36" s="13" t="s">
        <v>826</v>
      </c>
      <c r="E36" s="13" t="s">
        <v>794</v>
      </c>
      <c r="F36" s="13">
        <v>50</v>
      </c>
      <c r="G36" s="14">
        <v>461.13</v>
      </c>
      <c r="H36" s="15">
        <v>0.09</v>
      </c>
    </row>
    <row r="37" spans="1:8" x14ac:dyDescent="0.15">
      <c r="A37" s="16"/>
      <c r="B37" s="17">
        <v>0.10299999999999999</v>
      </c>
      <c r="C37" s="13" t="s">
        <v>809</v>
      </c>
      <c r="D37" s="13" t="s">
        <v>827</v>
      </c>
      <c r="E37" s="13" t="s">
        <v>811</v>
      </c>
      <c r="F37" s="13">
        <v>50</v>
      </c>
      <c r="G37" s="14">
        <v>250.41</v>
      </c>
      <c r="H37" s="15">
        <v>0.05</v>
      </c>
    </row>
    <row r="38" spans="1:8" x14ac:dyDescent="0.15">
      <c r="A38" s="16"/>
      <c r="B38" s="17">
        <v>8.4000000000000005E-2</v>
      </c>
      <c r="C38" s="13" t="s">
        <v>828</v>
      </c>
      <c r="D38" s="13" t="s">
        <v>829</v>
      </c>
      <c r="E38" s="13" t="s">
        <v>760</v>
      </c>
      <c r="F38" s="13">
        <v>25</v>
      </c>
      <c r="G38" s="14">
        <v>237.51</v>
      </c>
      <c r="H38" s="15">
        <v>0.04</v>
      </c>
    </row>
    <row r="39" spans="1:8" x14ac:dyDescent="0.15">
      <c r="A39" s="16"/>
      <c r="B39" s="17">
        <v>9.4E-2</v>
      </c>
      <c r="C39" s="13" t="s">
        <v>830</v>
      </c>
      <c r="D39" s="13" t="s">
        <v>831</v>
      </c>
      <c r="E39" s="13" t="s">
        <v>801</v>
      </c>
      <c r="F39" s="13">
        <v>24</v>
      </c>
      <c r="G39" s="14">
        <v>223.17</v>
      </c>
      <c r="H39" s="15">
        <v>0.04</v>
      </c>
    </row>
    <row r="40" spans="1:8" x14ac:dyDescent="0.15">
      <c r="A40" s="16"/>
      <c r="B40" s="17">
        <v>8.5400000000000004E-2</v>
      </c>
      <c r="C40" s="13" t="s">
        <v>807</v>
      </c>
      <c r="D40" s="13" t="s">
        <v>832</v>
      </c>
      <c r="E40" s="13" t="s">
        <v>760</v>
      </c>
      <c r="F40" s="13">
        <v>18</v>
      </c>
      <c r="G40" s="14">
        <v>179.6</v>
      </c>
      <c r="H40" s="15">
        <v>0.03</v>
      </c>
    </row>
    <row r="41" spans="1:8" x14ac:dyDescent="0.15">
      <c r="A41" s="16"/>
      <c r="B41" s="17">
        <v>9.1999999999999998E-2</v>
      </c>
      <c r="C41" s="13" t="s">
        <v>833</v>
      </c>
      <c r="D41" s="13" t="s">
        <v>834</v>
      </c>
      <c r="E41" s="13" t="s">
        <v>760</v>
      </c>
      <c r="F41" s="13">
        <v>15</v>
      </c>
      <c r="G41" s="14">
        <v>149.96</v>
      </c>
      <c r="H41" s="15">
        <v>0.03</v>
      </c>
    </row>
    <row r="42" spans="1:8" x14ac:dyDescent="0.15">
      <c r="A42" s="16"/>
      <c r="B42" s="17">
        <v>8.8499999999999995E-2</v>
      </c>
      <c r="C42" s="13" t="s">
        <v>823</v>
      </c>
      <c r="D42" s="13" t="s">
        <v>835</v>
      </c>
      <c r="E42" s="13" t="s">
        <v>760</v>
      </c>
      <c r="F42" s="13">
        <v>15</v>
      </c>
      <c r="G42" s="14">
        <v>148.91</v>
      </c>
      <c r="H42" s="15">
        <v>0.03</v>
      </c>
    </row>
    <row r="43" spans="1:8" x14ac:dyDescent="0.15">
      <c r="A43" s="16"/>
      <c r="B43" s="17">
        <v>9.4E-2</v>
      </c>
      <c r="C43" s="13" t="s">
        <v>833</v>
      </c>
      <c r="D43" s="13" t="s">
        <v>836</v>
      </c>
      <c r="E43" s="13" t="s">
        <v>760</v>
      </c>
      <c r="F43" s="13">
        <v>14</v>
      </c>
      <c r="G43" s="14">
        <v>140.1</v>
      </c>
      <c r="H43" s="15">
        <v>0.03</v>
      </c>
    </row>
    <row r="44" spans="1:8" x14ac:dyDescent="0.15">
      <c r="A44" s="16"/>
      <c r="B44" s="17">
        <v>9.2499999999999999E-2</v>
      </c>
      <c r="C44" s="13" t="s">
        <v>828</v>
      </c>
      <c r="D44" s="13" t="s">
        <v>837</v>
      </c>
      <c r="E44" s="13" t="s">
        <v>760</v>
      </c>
      <c r="F44" s="13">
        <v>8</v>
      </c>
      <c r="G44" s="14">
        <v>77.36</v>
      </c>
      <c r="H44" s="15">
        <v>0.01</v>
      </c>
    </row>
    <row r="45" spans="1:8" x14ac:dyDescent="0.15">
      <c r="A45" s="16"/>
      <c r="B45" s="17">
        <v>8.9800000000000005E-2</v>
      </c>
      <c r="C45" s="13" t="s">
        <v>819</v>
      </c>
      <c r="D45" s="13" t="s">
        <v>838</v>
      </c>
      <c r="E45" s="13" t="s">
        <v>760</v>
      </c>
      <c r="F45" s="13">
        <v>7</v>
      </c>
      <c r="G45" s="14">
        <v>67.19</v>
      </c>
      <c r="H45" s="15">
        <v>0.01</v>
      </c>
    </row>
    <row r="46" spans="1:8" x14ac:dyDescent="0.15">
      <c r="A46" s="16"/>
      <c r="B46" s="17">
        <v>0.02</v>
      </c>
      <c r="C46" s="13" t="s">
        <v>839</v>
      </c>
      <c r="D46" s="13" t="s">
        <v>840</v>
      </c>
      <c r="E46" s="13" t="s">
        <v>760</v>
      </c>
      <c r="F46" s="13">
        <v>5</v>
      </c>
      <c r="G46" s="14">
        <v>67.040000000000006</v>
      </c>
      <c r="H46" s="15">
        <v>0.01</v>
      </c>
    </row>
    <row r="47" spans="1:8" x14ac:dyDescent="0.15">
      <c r="A47" s="16"/>
      <c r="B47" s="17">
        <v>9.5000000000000001E-2</v>
      </c>
      <c r="C47" s="13" t="s">
        <v>828</v>
      </c>
      <c r="D47" s="13" t="s">
        <v>841</v>
      </c>
      <c r="E47" s="13" t="s">
        <v>760</v>
      </c>
      <c r="F47" s="13">
        <v>6</v>
      </c>
      <c r="G47" s="14">
        <v>59.63</v>
      </c>
      <c r="H47" s="15">
        <v>0.01</v>
      </c>
    </row>
    <row r="48" spans="1:8" x14ac:dyDescent="0.15">
      <c r="A48" s="16"/>
      <c r="B48" s="17">
        <v>9.4500000000000001E-2</v>
      </c>
      <c r="C48" s="13" t="s">
        <v>828</v>
      </c>
      <c r="D48" s="13" t="s">
        <v>842</v>
      </c>
      <c r="E48" s="13" t="s">
        <v>760</v>
      </c>
      <c r="F48" s="13">
        <v>6</v>
      </c>
      <c r="G48" s="14">
        <v>58.8</v>
      </c>
      <c r="H48" s="15">
        <v>0.01</v>
      </c>
    </row>
    <row r="49" spans="1:8" x14ac:dyDescent="0.15">
      <c r="A49" s="16"/>
      <c r="B49" s="17">
        <v>9.4E-2</v>
      </c>
      <c r="C49" s="13" t="s">
        <v>833</v>
      </c>
      <c r="D49" s="13" t="s">
        <v>843</v>
      </c>
      <c r="E49" s="13" t="s">
        <v>760</v>
      </c>
      <c r="F49" s="13">
        <v>5</v>
      </c>
      <c r="G49" s="14">
        <v>49.9</v>
      </c>
      <c r="H49" s="15">
        <v>0.01</v>
      </c>
    </row>
    <row r="50" spans="1:8" x14ac:dyDescent="0.15">
      <c r="A50" s="16"/>
      <c r="B50" s="17">
        <v>9.5600000000000004E-2</v>
      </c>
      <c r="C50" s="13" t="s">
        <v>828</v>
      </c>
      <c r="D50" s="13" t="s">
        <v>844</v>
      </c>
      <c r="E50" s="13" t="s">
        <v>760</v>
      </c>
      <c r="F50" s="13">
        <v>5</v>
      </c>
      <c r="G50" s="14">
        <v>49.68</v>
      </c>
      <c r="H50" s="15">
        <v>0.01</v>
      </c>
    </row>
    <row r="51" spans="1:8" x14ac:dyDescent="0.15">
      <c r="A51" s="16"/>
      <c r="B51" s="17">
        <v>9.64E-2</v>
      </c>
      <c r="C51" s="13" t="s">
        <v>823</v>
      </c>
      <c r="D51" s="13" t="s">
        <v>845</v>
      </c>
      <c r="E51" s="13" t="s">
        <v>760</v>
      </c>
      <c r="F51" s="13">
        <v>4</v>
      </c>
      <c r="G51" s="14">
        <v>40.020000000000003</v>
      </c>
      <c r="H51" s="15">
        <v>0.01</v>
      </c>
    </row>
    <row r="52" spans="1:8" x14ac:dyDescent="0.15">
      <c r="A52" s="16"/>
      <c r="B52" s="17">
        <v>8.7900000000000006E-2</v>
      </c>
      <c r="C52" s="13" t="s">
        <v>819</v>
      </c>
      <c r="D52" s="13" t="s">
        <v>846</v>
      </c>
      <c r="E52" s="13" t="s">
        <v>760</v>
      </c>
      <c r="F52" s="13">
        <v>4</v>
      </c>
      <c r="G52" s="14">
        <v>38.07</v>
      </c>
      <c r="H52" s="15">
        <v>0.01</v>
      </c>
    </row>
    <row r="53" spans="1:8" x14ac:dyDescent="0.15">
      <c r="A53" s="16"/>
      <c r="B53" s="17">
        <v>9.4700000000000006E-2</v>
      </c>
      <c r="C53" s="13" t="s">
        <v>847</v>
      </c>
      <c r="D53" s="13" t="s">
        <v>848</v>
      </c>
      <c r="E53" s="13" t="s">
        <v>760</v>
      </c>
      <c r="F53" s="13">
        <v>2</v>
      </c>
      <c r="G53" s="14">
        <v>25</v>
      </c>
      <c r="H53" s="15">
        <v>0</v>
      </c>
    </row>
    <row r="54" spans="1:8" x14ac:dyDescent="0.15">
      <c r="A54" s="16"/>
      <c r="B54" s="17">
        <v>0.1027</v>
      </c>
      <c r="C54" s="13" t="s">
        <v>849</v>
      </c>
      <c r="D54" s="13" t="s">
        <v>850</v>
      </c>
      <c r="E54" s="13" t="s">
        <v>851</v>
      </c>
      <c r="F54" s="13">
        <v>1</v>
      </c>
      <c r="G54" s="14">
        <v>10</v>
      </c>
      <c r="H54" s="15">
        <v>0</v>
      </c>
    </row>
    <row r="55" spans="1:8" x14ac:dyDescent="0.15">
      <c r="A55" s="16"/>
      <c r="B55" s="17">
        <v>0.105</v>
      </c>
      <c r="C55" s="13" t="s">
        <v>792</v>
      </c>
      <c r="D55" s="13" t="s">
        <v>852</v>
      </c>
      <c r="E55" s="13" t="s">
        <v>794</v>
      </c>
      <c r="F55" s="13">
        <v>655</v>
      </c>
      <c r="G55" s="14">
        <v>3.92</v>
      </c>
      <c r="H55" s="15">
        <v>0</v>
      </c>
    </row>
    <row r="56" spans="1:8" x14ac:dyDescent="0.15">
      <c r="A56" s="16"/>
      <c r="B56" s="17">
        <v>0.11</v>
      </c>
      <c r="C56" s="13" t="s">
        <v>792</v>
      </c>
      <c r="D56" s="13" t="s">
        <v>853</v>
      </c>
      <c r="E56" s="13" t="s">
        <v>854</v>
      </c>
      <c r="F56" s="13">
        <v>1033.3333333333301</v>
      </c>
      <c r="G56" s="14">
        <v>1.25</v>
      </c>
      <c r="H56" s="15">
        <v>0</v>
      </c>
    </row>
    <row r="57" spans="1:8" ht="9.75" thickBot="1" x14ac:dyDescent="0.2">
      <c r="A57" s="16"/>
      <c r="B57" s="13"/>
      <c r="C57" s="13"/>
      <c r="D57" s="13"/>
      <c r="E57" s="7" t="s">
        <v>855</v>
      </c>
      <c r="F57" s="13"/>
      <c r="G57" s="19">
        <v>128234.7</v>
      </c>
      <c r="H57" s="20">
        <v>23.79</v>
      </c>
    </row>
    <row r="58" spans="1:8" ht="13.5" thickTop="1" x14ac:dyDescent="0.2">
      <c r="A58" s="16"/>
      <c r="B58" s="141" t="s">
        <v>856</v>
      </c>
      <c r="C58" s="142"/>
      <c r="D58" s="13"/>
      <c r="E58" s="13"/>
      <c r="F58" s="13"/>
      <c r="G58" s="14"/>
      <c r="H58" s="15"/>
    </row>
    <row r="59" spans="1:8" x14ac:dyDescent="0.15">
      <c r="A59" s="16"/>
      <c r="B59" s="18" t="s">
        <v>775</v>
      </c>
      <c r="C59" s="13" t="s">
        <v>857</v>
      </c>
      <c r="D59" s="13" t="s">
        <v>858</v>
      </c>
      <c r="E59" s="13" t="s">
        <v>769</v>
      </c>
      <c r="F59" s="13">
        <v>1200</v>
      </c>
      <c r="G59" s="14">
        <v>9305.9599999999991</v>
      </c>
      <c r="H59" s="15">
        <v>1.73</v>
      </c>
    </row>
    <row r="60" spans="1:8" x14ac:dyDescent="0.15">
      <c r="A60" s="16"/>
      <c r="B60" s="17">
        <v>0.04</v>
      </c>
      <c r="C60" s="13" t="s">
        <v>857</v>
      </c>
      <c r="D60" s="13" t="s">
        <v>859</v>
      </c>
      <c r="E60" s="13" t="s">
        <v>769</v>
      </c>
      <c r="F60" s="13">
        <v>600</v>
      </c>
      <c r="G60" s="14">
        <v>6466.13</v>
      </c>
      <c r="H60" s="15">
        <v>1.2</v>
      </c>
    </row>
    <row r="61" spans="1:8" x14ac:dyDescent="0.15">
      <c r="A61" s="16"/>
      <c r="B61" s="17">
        <v>0.04</v>
      </c>
      <c r="C61" s="13" t="s">
        <v>857</v>
      </c>
      <c r="D61" s="13" t="s">
        <v>860</v>
      </c>
      <c r="E61" s="13" t="s">
        <v>769</v>
      </c>
      <c r="F61" s="13">
        <v>350</v>
      </c>
      <c r="G61" s="14">
        <v>3777.59</v>
      </c>
      <c r="H61" s="15">
        <v>0.7</v>
      </c>
    </row>
    <row r="62" spans="1:8" x14ac:dyDescent="0.15">
      <c r="A62" s="16"/>
      <c r="B62" s="17">
        <v>0.04</v>
      </c>
      <c r="C62" s="13" t="s">
        <v>857</v>
      </c>
      <c r="D62" s="13" t="s">
        <v>861</v>
      </c>
      <c r="E62" s="13" t="s">
        <v>769</v>
      </c>
      <c r="F62" s="13">
        <v>250</v>
      </c>
      <c r="G62" s="14">
        <v>2701.63</v>
      </c>
      <c r="H62" s="15">
        <v>0.5</v>
      </c>
    </row>
    <row r="63" spans="1:8" x14ac:dyDescent="0.15">
      <c r="A63" s="16"/>
      <c r="B63" s="17">
        <v>0.106</v>
      </c>
      <c r="C63" s="13" t="s">
        <v>862</v>
      </c>
      <c r="D63" s="13" t="s">
        <v>863</v>
      </c>
      <c r="E63" s="13" t="s">
        <v>864</v>
      </c>
      <c r="F63" s="13">
        <v>250</v>
      </c>
      <c r="G63" s="14">
        <v>2498.65</v>
      </c>
      <c r="H63" s="15">
        <v>0.46</v>
      </c>
    </row>
    <row r="64" spans="1:8" x14ac:dyDescent="0.15">
      <c r="A64" s="16"/>
      <c r="B64" s="17">
        <v>0.106</v>
      </c>
      <c r="C64" s="13" t="s">
        <v>862</v>
      </c>
      <c r="D64" s="13" t="s">
        <v>865</v>
      </c>
      <c r="E64" s="13" t="s">
        <v>864</v>
      </c>
      <c r="F64" s="13">
        <v>100</v>
      </c>
      <c r="G64" s="14">
        <v>999.21</v>
      </c>
      <c r="H64" s="15">
        <v>0.19</v>
      </c>
    </row>
    <row r="65" spans="1:8" ht="9.75" thickBot="1" x14ac:dyDescent="0.2">
      <c r="A65" s="16"/>
      <c r="B65" s="13"/>
      <c r="C65" s="13"/>
      <c r="D65" s="13"/>
      <c r="E65" s="7" t="s">
        <v>855</v>
      </c>
      <c r="F65" s="13"/>
      <c r="G65" s="19">
        <v>25749.17</v>
      </c>
      <c r="H65" s="20">
        <v>4.78</v>
      </c>
    </row>
    <row r="66" spans="1:8" ht="13.5" thickTop="1" x14ac:dyDescent="0.2">
      <c r="A66" s="16"/>
      <c r="B66" s="144" t="s">
        <v>866</v>
      </c>
      <c r="C66" s="142"/>
      <c r="D66" s="13"/>
      <c r="E66" s="13"/>
      <c r="F66" s="13"/>
      <c r="G66" s="14"/>
      <c r="H66" s="15"/>
    </row>
    <row r="67" spans="1:8" ht="12.75" x14ac:dyDescent="0.2">
      <c r="A67" s="16"/>
      <c r="B67" s="141" t="s">
        <v>757</v>
      </c>
      <c r="C67" s="142"/>
      <c r="D67" s="13"/>
      <c r="E67" s="13"/>
      <c r="F67" s="13"/>
      <c r="G67" s="14"/>
      <c r="H67" s="15"/>
    </row>
    <row r="68" spans="1:8" x14ac:dyDescent="0.15">
      <c r="A68" s="16"/>
      <c r="B68" s="17">
        <v>7.1599999999999997E-2</v>
      </c>
      <c r="C68" s="13" t="s">
        <v>867</v>
      </c>
      <c r="D68" s="13" t="s">
        <v>868</v>
      </c>
      <c r="E68" s="13" t="s">
        <v>869</v>
      </c>
      <c r="F68" s="13">
        <v>141650000</v>
      </c>
      <c r="G68" s="14">
        <v>124397.03</v>
      </c>
      <c r="H68" s="15">
        <v>23.08</v>
      </c>
    </row>
    <row r="69" spans="1:8" x14ac:dyDescent="0.15">
      <c r="A69" s="16"/>
      <c r="B69" s="17">
        <v>8.2400000000000001E-2</v>
      </c>
      <c r="C69" s="13" t="s">
        <v>870</v>
      </c>
      <c r="D69" s="13" t="s">
        <v>871</v>
      </c>
      <c r="E69" s="13" t="s">
        <v>869</v>
      </c>
      <c r="F69" s="13">
        <v>104000000</v>
      </c>
      <c r="G69" s="14">
        <v>96480.8</v>
      </c>
      <c r="H69" s="15">
        <v>17.899999999999999</v>
      </c>
    </row>
    <row r="70" spans="1:8" x14ac:dyDescent="0.15">
      <c r="A70" s="16"/>
      <c r="B70" s="17">
        <v>8.2799999999999999E-2</v>
      </c>
      <c r="C70" s="13" t="s">
        <v>870</v>
      </c>
      <c r="D70" s="13" t="s">
        <v>872</v>
      </c>
      <c r="E70" s="13" t="s">
        <v>869</v>
      </c>
      <c r="F70" s="13">
        <v>33500000</v>
      </c>
      <c r="G70" s="14">
        <v>31067.9</v>
      </c>
      <c r="H70" s="15">
        <v>5.76</v>
      </c>
    </row>
    <row r="71" spans="1:8" x14ac:dyDescent="0.15">
      <c r="A71" s="16"/>
      <c r="B71" s="17">
        <v>9.5000000000000001E-2</v>
      </c>
      <c r="C71" s="13" t="s">
        <v>867</v>
      </c>
      <c r="D71" s="13" t="s">
        <v>874</v>
      </c>
      <c r="E71" s="13" t="s">
        <v>869</v>
      </c>
      <c r="F71" s="13">
        <v>20000000</v>
      </c>
      <c r="G71" s="14">
        <v>20163.38</v>
      </c>
      <c r="H71" s="15">
        <v>3.74</v>
      </c>
    </row>
    <row r="72" spans="1:8" x14ac:dyDescent="0.15">
      <c r="A72" s="16"/>
      <c r="B72" s="17">
        <v>9.4899999999999998E-2</v>
      </c>
      <c r="C72" s="13" t="s">
        <v>867</v>
      </c>
      <c r="D72" s="13" t="s">
        <v>875</v>
      </c>
      <c r="E72" s="13" t="s">
        <v>869</v>
      </c>
      <c r="F72" s="13">
        <v>19348800</v>
      </c>
      <c r="G72" s="14">
        <v>19476.25</v>
      </c>
      <c r="H72" s="15">
        <v>3.61</v>
      </c>
    </row>
    <row r="73" spans="1:8" x14ac:dyDescent="0.15">
      <c r="A73" s="16"/>
      <c r="B73" s="17">
        <v>9.3899999999999997E-2</v>
      </c>
      <c r="C73" s="13" t="s">
        <v>867</v>
      </c>
      <c r="D73" s="13" t="s">
        <v>876</v>
      </c>
      <c r="E73" s="13" t="s">
        <v>869</v>
      </c>
      <c r="F73" s="13">
        <v>11685000</v>
      </c>
      <c r="G73" s="14">
        <v>11697.41</v>
      </c>
      <c r="H73" s="15">
        <v>2.17</v>
      </c>
    </row>
    <row r="74" spans="1:8" x14ac:dyDescent="0.15">
      <c r="A74" s="16"/>
      <c r="B74" s="17">
        <v>1.44E-2</v>
      </c>
      <c r="C74" s="13" t="s">
        <v>867</v>
      </c>
      <c r="D74" s="13" t="s">
        <v>877</v>
      </c>
      <c r="E74" s="13" t="s">
        <v>869</v>
      </c>
      <c r="F74" s="13">
        <v>12000000</v>
      </c>
      <c r="G74" s="14">
        <v>10447.5</v>
      </c>
      <c r="H74" s="15">
        <v>1.94</v>
      </c>
    </row>
    <row r="75" spans="1:8" x14ac:dyDescent="0.15">
      <c r="A75" s="16"/>
      <c r="B75" s="17">
        <v>9.3899999999999997E-2</v>
      </c>
      <c r="C75" s="13" t="s">
        <v>867</v>
      </c>
      <c r="D75" s="13" t="s">
        <v>878</v>
      </c>
      <c r="E75" s="13" t="s">
        <v>869</v>
      </c>
      <c r="F75" s="13">
        <v>3685000</v>
      </c>
      <c r="G75" s="14">
        <v>3690</v>
      </c>
      <c r="H75" s="15">
        <v>0.68</v>
      </c>
    </row>
    <row r="76" spans="1:8" x14ac:dyDescent="0.15">
      <c r="A76" s="16"/>
      <c r="B76" s="17">
        <v>8.8300000000000003E-2</v>
      </c>
      <c r="C76" s="13" t="s">
        <v>867</v>
      </c>
      <c r="D76" s="13" t="s">
        <v>873</v>
      </c>
      <c r="E76" s="13" t="s">
        <v>869</v>
      </c>
      <c r="F76" s="13">
        <v>115000</v>
      </c>
      <c r="G76" s="14">
        <v>115.06</v>
      </c>
      <c r="H76" s="15">
        <v>0.02</v>
      </c>
    </row>
    <row r="77" spans="1:8" x14ac:dyDescent="0.15">
      <c r="A77" s="16"/>
      <c r="B77" s="17">
        <v>9.7699999999999995E-2</v>
      </c>
      <c r="C77" s="13" t="s">
        <v>867</v>
      </c>
      <c r="D77" s="13" t="s">
        <v>879</v>
      </c>
      <c r="E77" s="13" t="s">
        <v>869</v>
      </c>
      <c r="F77" s="13">
        <v>55000</v>
      </c>
      <c r="G77" s="14">
        <v>56.22</v>
      </c>
      <c r="H77" s="15">
        <v>0.01</v>
      </c>
    </row>
    <row r="78" spans="1:8" ht="9.75" thickBot="1" x14ac:dyDescent="0.2">
      <c r="A78" s="16"/>
      <c r="B78" s="13"/>
      <c r="C78" s="13"/>
      <c r="D78" s="13"/>
      <c r="E78" s="7" t="s">
        <v>855</v>
      </c>
      <c r="F78" s="13"/>
      <c r="G78" s="19">
        <f>SUM(G68:G77)</f>
        <v>317591.54999999993</v>
      </c>
      <c r="H78" s="19">
        <f>SUM(H68:H77)</f>
        <v>58.91</v>
      </c>
    </row>
    <row r="79" spans="1:8" ht="9.75" thickTop="1" x14ac:dyDescent="0.15">
      <c r="A79" s="16"/>
      <c r="B79" s="13"/>
      <c r="C79" s="13"/>
      <c r="D79" s="13"/>
      <c r="E79" s="13"/>
      <c r="F79" s="13"/>
      <c r="G79" s="14"/>
      <c r="H79" s="15"/>
    </row>
    <row r="80" spans="1:8" x14ac:dyDescent="0.15">
      <c r="A80" s="157" t="s">
        <v>880</v>
      </c>
      <c r="B80" s="145"/>
      <c r="C80" s="145"/>
      <c r="D80" s="13"/>
      <c r="E80" s="13"/>
      <c r="F80" s="13"/>
      <c r="G80" s="14"/>
      <c r="H80" s="15"/>
    </row>
    <row r="81" spans="1:8" ht="12.75" x14ac:dyDescent="0.2">
      <c r="A81" s="16"/>
      <c r="B81" s="144" t="s">
        <v>881</v>
      </c>
      <c r="C81" s="142"/>
      <c r="D81" s="13"/>
      <c r="E81" s="13"/>
      <c r="F81" s="13"/>
      <c r="G81" s="14"/>
      <c r="H81" s="15"/>
    </row>
    <row r="82" spans="1:8" x14ac:dyDescent="0.15">
      <c r="A82" s="16"/>
      <c r="B82" s="18" t="s">
        <v>882</v>
      </c>
      <c r="C82" s="13" t="s">
        <v>849</v>
      </c>
      <c r="D82" s="13" t="s">
        <v>883</v>
      </c>
      <c r="E82" s="13" t="s">
        <v>884</v>
      </c>
      <c r="F82" s="13">
        <v>100</v>
      </c>
      <c r="G82" s="14">
        <v>484.31</v>
      </c>
      <c r="H82" s="15">
        <v>0.09</v>
      </c>
    </row>
    <row r="83" spans="1:8" x14ac:dyDescent="0.15">
      <c r="A83" s="16"/>
      <c r="B83" s="18" t="s">
        <v>882</v>
      </c>
      <c r="C83" s="13" t="s">
        <v>819</v>
      </c>
      <c r="D83" s="13" t="s">
        <v>885</v>
      </c>
      <c r="E83" s="13" t="s">
        <v>886</v>
      </c>
      <c r="F83" s="13">
        <v>60</v>
      </c>
      <c r="G83" s="14">
        <v>287.47000000000003</v>
      </c>
      <c r="H83" s="15">
        <v>0.05</v>
      </c>
    </row>
    <row r="84" spans="1:8" x14ac:dyDescent="0.15">
      <c r="A84" s="16"/>
      <c r="B84" s="18" t="s">
        <v>882</v>
      </c>
      <c r="C84" s="13" t="s">
        <v>887</v>
      </c>
      <c r="D84" s="13" t="s">
        <v>888</v>
      </c>
      <c r="E84" s="13" t="s">
        <v>886</v>
      </c>
      <c r="F84" s="13">
        <v>40</v>
      </c>
      <c r="G84" s="14">
        <v>186.94</v>
      </c>
      <c r="H84" s="15">
        <v>0.03</v>
      </c>
    </row>
    <row r="85" spans="1:8" ht="9.75" thickBot="1" x14ac:dyDescent="0.2">
      <c r="A85" s="16"/>
      <c r="B85" s="13"/>
      <c r="C85" s="13"/>
      <c r="D85" s="13"/>
      <c r="E85" s="7" t="s">
        <v>855</v>
      </c>
      <c r="F85" s="13"/>
      <c r="G85" s="19">
        <v>958.72</v>
      </c>
      <c r="H85" s="20">
        <v>0.17</v>
      </c>
    </row>
    <row r="86" spans="1:8" ht="13.5" thickTop="1" x14ac:dyDescent="0.2">
      <c r="A86" s="16"/>
      <c r="B86" s="144" t="s">
        <v>889</v>
      </c>
      <c r="C86" s="142"/>
      <c r="D86" s="13"/>
      <c r="E86" s="13"/>
      <c r="F86" s="13"/>
      <c r="G86" s="14"/>
      <c r="H86" s="15"/>
    </row>
    <row r="87" spans="1:8" x14ac:dyDescent="0.15">
      <c r="A87" s="16"/>
      <c r="B87" s="18" t="s">
        <v>890</v>
      </c>
      <c r="C87" s="13" t="s">
        <v>891</v>
      </c>
      <c r="D87" s="13" t="s">
        <v>892</v>
      </c>
      <c r="E87" s="13" t="s">
        <v>869</v>
      </c>
      <c r="F87" s="13">
        <v>25000000</v>
      </c>
      <c r="G87" s="14">
        <v>24514.75</v>
      </c>
      <c r="H87" s="15">
        <v>4.55</v>
      </c>
    </row>
    <row r="88" spans="1:8" x14ac:dyDescent="0.15">
      <c r="A88" s="16"/>
      <c r="B88" s="18" t="s">
        <v>890</v>
      </c>
      <c r="C88" s="13" t="s">
        <v>893</v>
      </c>
      <c r="D88" s="13" t="s">
        <v>894</v>
      </c>
      <c r="E88" s="13" t="s">
        <v>869</v>
      </c>
      <c r="F88" s="13">
        <v>9500000</v>
      </c>
      <c r="G88" s="14">
        <v>9315.61</v>
      </c>
      <c r="H88" s="15">
        <v>1.73</v>
      </c>
    </row>
    <row r="89" spans="1:8" x14ac:dyDescent="0.15">
      <c r="A89" s="16"/>
      <c r="B89" s="18" t="s">
        <v>890</v>
      </c>
      <c r="C89" s="13" t="s">
        <v>895</v>
      </c>
      <c r="D89" s="13" t="s">
        <v>896</v>
      </c>
      <c r="E89" s="13" t="s">
        <v>869</v>
      </c>
      <c r="F89" s="13">
        <v>500000</v>
      </c>
      <c r="G89" s="14">
        <v>491.07</v>
      </c>
      <c r="H89" s="15">
        <v>0.09</v>
      </c>
    </row>
    <row r="90" spans="1:8" ht="9.75" thickBot="1" x14ac:dyDescent="0.2">
      <c r="A90" s="16"/>
      <c r="B90" s="13"/>
      <c r="C90" s="13"/>
      <c r="D90" s="13"/>
      <c r="E90" s="7" t="s">
        <v>855</v>
      </c>
      <c r="F90" s="13"/>
      <c r="G90" s="19">
        <v>34321.43</v>
      </c>
      <c r="H90" s="20">
        <v>6.37</v>
      </c>
    </row>
    <row r="91" spans="1:8" ht="9.75" thickTop="1" x14ac:dyDescent="0.15">
      <c r="A91" s="16"/>
      <c r="B91" s="13"/>
      <c r="C91" s="13"/>
      <c r="D91" s="13"/>
      <c r="E91" s="13"/>
      <c r="F91" s="13"/>
      <c r="G91" s="14"/>
      <c r="H91" s="15"/>
    </row>
    <row r="92" spans="1:8" x14ac:dyDescent="0.15">
      <c r="A92" s="16"/>
      <c r="B92" s="13"/>
      <c r="C92" s="13"/>
      <c r="D92" s="13"/>
      <c r="E92" s="13"/>
      <c r="F92" s="13"/>
      <c r="G92" s="14"/>
      <c r="H92" s="15"/>
    </row>
    <row r="93" spans="1:8" x14ac:dyDescent="0.15">
      <c r="A93" s="21" t="s">
        <v>897</v>
      </c>
      <c r="B93" s="13"/>
      <c r="C93" s="13"/>
      <c r="D93" s="13"/>
      <c r="E93" s="13"/>
      <c r="F93" s="13"/>
      <c r="G93" s="22">
        <v>32094.21</v>
      </c>
      <c r="H93" s="23">
        <v>5.98</v>
      </c>
    </row>
    <row r="94" spans="1:8" x14ac:dyDescent="0.15">
      <c r="A94" s="16"/>
      <c r="B94" s="13"/>
      <c r="C94" s="13"/>
      <c r="D94" s="13"/>
      <c r="E94" s="13"/>
      <c r="F94" s="13"/>
      <c r="G94" s="14"/>
      <c r="H94" s="15"/>
    </row>
    <row r="95" spans="1:8" ht="9.75" thickBot="1" x14ac:dyDescent="0.2">
      <c r="A95" s="16"/>
      <c r="B95" s="13"/>
      <c r="C95" s="13"/>
      <c r="D95" s="13"/>
      <c r="E95" s="7" t="s">
        <v>898</v>
      </c>
      <c r="F95" s="13"/>
      <c r="G95" s="19">
        <v>538949.78</v>
      </c>
      <c r="H95" s="20">
        <v>100</v>
      </c>
    </row>
    <row r="96" spans="1:8" ht="9.75" thickTop="1" x14ac:dyDescent="0.15">
      <c r="A96" s="16"/>
      <c r="B96" s="13"/>
      <c r="C96" s="13"/>
      <c r="D96" s="13"/>
      <c r="E96" s="13"/>
      <c r="F96" s="13"/>
      <c r="G96" s="14"/>
      <c r="H96" s="15"/>
    </row>
    <row r="97" spans="1:8" x14ac:dyDescent="0.15">
      <c r="A97" s="24" t="s">
        <v>899</v>
      </c>
      <c r="B97" s="13"/>
      <c r="C97" s="13"/>
      <c r="D97" s="13"/>
      <c r="E97" s="13"/>
      <c r="F97" s="13"/>
      <c r="G97" s="14"/>
      <c r="H97" s="15"/>
    </row>
    <row r="98" spans="1:8" x14ac:dyDescent="0.15">
      <c r="A98" s="16">
        <v>1</v>
      </c>
      <c r="B98" s="13" t="s">
        <v>900</v>
      </c>
      <c r="C98" s="13"/>
      <c r="D98" s="13"/>
      <c r="E98" s="13"/>
      <c r="F98" s="13"/>
      <c r="G98" s="14"/>
      <c r="H98" s="15"/>
    </row>
    <row r="99" spans="1:8" x14ac:dyDescent="0.15">
      <c r="A99" s="16"/>
      <c r="B99" s="13"/>
      <c r="C99" s="13"/>
      <c r="D99" s="13"/>
      <c r="E99" s="13"/>
      <c r="F99" s="13"/>
      <c r="G99" s="14"/>
      <c r="H99" s="15"/>
    </row>
    <row r="100" spans="1:8" x14ac:dyDescent="0.15">
      <c r="A100" s="16">
        <v>2</v>
      </c>
      <c r="B100" s="13" t="s">
        <v>901</v>
      </c>
      <c r="C100" s="13"/>
      <c r="D100" s="13"/>
      <c r="E100" s="13"/>
      <c r="F100" s="13"/>
      <c r="G100" s="14"/>
      <c r="H100" s="15"/>
    </row>
    <row r="101" spans="1:8" x14ac:dyDescent="0.15">
      <c r="A101" s="16"/>
      <c r="B101" s="13"/>
      <c r="C101" s="13"/>
      <c r="D101" s="13"/>
      <c r="E101" s="13"/>
      <c r="F101" s="13"/>
      <c r="G101" s="14"/>
      <c r="H101" s="15"/>
    </row>
    <row r="102" spans="1:8" x14ac:dyDescent="0.15">
      <c r="A102" s="16">
        <v>3</v>
      </c>
      <c r="B102" s="13" t="s">
        <v>902</v>
      </c>
      <c r="C102" s="13"/>
      <c r="D102" s="13"/>
      <c r="E102" s="13"/>
      <c r="F102" s="13"/>
      <c r="G102" s="14"/>
      <c r="H102" s="15"/>
    </row>
    <row r="103" spans="1:8" x14ac:dyDescent="0.15">
      <c r="A103" s="16"/>
      <c r="B103" s="13" t="s">
        <v>903</v>
      </c>
      <c r="C103" s="13"/>
      <c r="D103" s="13"/>
      <c r="E103" s="13"/>
      <c r="F103" s="13"/>
      <c r="G103" s="14"/>
      <c r="H103" s="15"/>
    </row>
    <row r="104" spans="1:8" x14ac:dyDescent="0.15">
      <c r="A104" s="16"/>
      <c r="B104" s="13" t="s">
        <v>904</v>
      </c>
      <c r="C104" s="13"/>
      <c r="D104" s="13"/>
      <c r="E104" s="13"/>
      <c r="F104" s="13"/>
      <c r="G104" s="14"/>
      <c r="H104" s="15"/>
    </row>
    <row r="105" spans="1:8" x14ac:dyDescent="0.15">
      <c r="A105" s="25"/>
      <c r="B105" s="26"/>
      <c r="C105" s="26"/>
      <c r="D105" s="26"/>
      <c r="E105" s="26"/>
      <c r="F105" s="26"/>
      <c r="G105" s="27"/>
      <c r="H105" s="28"/>
    </row>
  </sheetData>
  <mergeCells count="10">
    <mergeCell ref="B86:C86"/>
    <mergeCell ref="B58:C58"/>
    <mergeCell ref="B66:C66"/>
    <mergeCell ref="B67:C67"/>
    <mergeCell ref="A2:C2"/>
    <mergeCell ref="A3:C3"/>
    <mergeCell ref="B4:C4"/>
    <mergeCell ref="B5:C5"/>
    <mergeCell ref="A80:C80"/>
    <mergeCell ref="B81:C8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293"/>
  <sheetViews>
    <sheetView workbookViewId="0"/>
  </sheetViews>
  <sheetFormatPr defaultRowHeight="12.75" x14ac:dyDescent="0.2"/>
  <cols>
    <col min="1" max="1" width="36.7109375" style="37" bestFit="1" customWidth="1"/>
    <col min="2" max="2" width="19.28515625" style="37" bestFit="1" customWidth="1"/>
    <col min="3" max="3" width="17" style="37" bestFit="1" customWidth="1"/>
    <col min="4" max="16384" width="9.140625" style="37"/>
  </cols>
  <sheetData>
    <row r="1" spans="1:3" x14ac:dyDescent="0.2">
      <c r="A1" s="104" t="s">
        <v>269</v>
      </c>
      <c r="B1" s="104" t="s">
        <v>270</v>
      </c>
      <c r="C1" s="104" t="s">
        <v>271</v>
      </c>
    </row>
    <row r="2" spans="1:3" x14ac:dyDescent="0.2">
      <c r="A2" s="105" t="s">
        <v>272</v>
      </c>
      <c r="B2" s="105">
        <v>1011.8617</v>
      </c>
      <c r="C2" s="105">
        <v>1011.62</v>
      </c>
    </row>
    <row r="3" spans="1:3" x14ac:dyDescent="0.2">
      <c r="A3" s="105" t="s">
        <v>273</v>
      </c>
      <c r="B3" s="105">
        <v>2040.9867999999999</v>
      </c>
      <c r="C3" s="105">
        <v>2056.5111000000002</v>
      </c>
    </row>
    <row r="4" spans="1:3" x14ac:dyDescent="0.2">
      <c r="A4" s="105" t="s">
        <v>274</v>
      </c>
      <c r="B4" s="105">
        <v>1005.8217</v>
      </c>
      <c r="C4" s="105">
        <v>1006.0087</v>
      </c>
    </row>
    <row r="5" spans="1:3" x14ac:dyDescent="0.2">
      <c r="A5" s="105" t="s">
        <v>275</v>
      </c>
      <c r="B5" s="105">
        <v>1013.1904</v>
      </c>
      <c r="C5" s="105">
        <v>1012.2139</v>
      </c>
    </row>
    <row r="6" spans="1:3" x14ac:dyDescent="0.2">
      <c r="A6" s="105" t="s">
        <v>276</v>
      </c>
      <c r="B6" s="105">
        <v>1011.8631</v>
      </c>
      <c r="C6" s="105">
        <v>1011.62</v>
      </c>
    </row>
    <row r="7" spans="1:3" x14ac:dyDescent="0.2">
      <c r="A7" s="105" t="s">
        <v>277</v>
      </c>
      <c r="B7" s="105">
        <v>2041.9231</v>
      </c>
      <c r="C7" s="105">
        <v>2057.5363000000002</v>
      </c>
    </row>
    <row r="8" spans="1:3" x14ac:dyDescent="0.2">
      <c r="A8" s="105" t="s">
        <v>278</v>
      </c>
      <c r="B8" s="105">
        <v>1011.173</v>
      </c>
      <c r="C8" s="105">
        <v>1011.3632</v>
      </c>
    </row>
    <row r="9" spans="1:3" x14ac:dyDescent="0.2">
      <c r="A9" s="105" t="s">
        <v>279</v>
      </c>
      <c r="B9" s="105">
        <v>1014.8591</v>
      </c>
      <c r="C9" s="105">
        <v>1013.8751999999999</v>
      </c>
    </row>
    <row r="10" spans="1:3" x14ac:dyDescent="0.2">
      <c r="A10" s="105" t="s">
        <v>280</v>
      </c>
      <c r="B10" s="105">
        <v>2427.5916000000002</v>
      </c>
      <c r="C10" s="105">
        <v>2446.1372999999999</v>
      </c>
    </row>
    <row r="11" spans="1:3" x14ac:dyDescent="0.2">
      <c r="A11" s="105" t="s">
        <v>281</v>
      </c>
      <c r="B11" s="105">
        <v>1223.1056000000001</v>
      </c>
      <c r="C11" s="105">
        <v>1222.81</v>
      </c>
    </row>
    <row r="12" spans="1:3" x14ac:dyDescent="0.2">
      <c r="A12" s="105" t="s">
        <v>282</v>
      </c>
      <c r="B12" s="105">
        <v>2526.2269000000001</v>
      </c>
      <c r="C12" s="105">
        <v>2545.4495000000002</v>
      </c>
    </row>
    <row r="13" spans="1:3" x14ac:dyDescent="0.2">
      <c r="A13" s="105" t="s">
        <v>283</v>
      </c>
      <c r="B13" s="105">
        <v>1001.2317</v>
      </c>
      <c r="C13" s="105">
        <v>1000.2478</v>
      </c>
    </row>
    <row r="14" spans="1:3" x14ac:dyDescent="0.2">
      <c r="A14" s="105" t="s">
        <v>284</v>
      </c>
      <c r="B14" s="105">
        <v>1223.1071999999999</v>
      </c>
      <c r="C14" s="105">
        <v>1222.81</v>
      </c>
    </row>
    <row r="15" spans="1:3" x14ac:dyDescent="0.2">
      <c r="A15" s="105" t="s">
        <v>285</v>
      </c>
      <c r="B15" s="105">
        <v>2527.3566000000001</v>
      </c>
      <c r="C15" s="105">
        <v>2546.6889999999999</v>
      </c>
    </row>
    <row r="16" spans="1:3" x14ac:dyDescent="0.2">
      <c r="A16" s="105" t="s">
        <v>286</v>
      </c>
      <c r="B16" s="105">
        <v>1002.8605</v>
      </c>
      <c r="C16" s="105">
        <v>1001.8694</v>
      </c>
    </row>
    <row r="17" spans="1:3" x14ac:dyDescent="0.2">
      <c r="A17" s="105" t="s">
        <v>287</v>
      </c>
      <c r="B17" s="105">
        <v>1003.3471</v>
      </c>
      <c r="C17" s="105">
        <v>1002.4901</v>
      </c>
    </row>
    <row r="18" spans="1:3" x14ac:dyDescent="0.2">
      <c r="A18" s="105" t="s">
        <v>288</v>
      </c>
      <c r="B18" s="105">
        <v>2338.819</v>
      </c>
      <c r="C18" s="105">
        <v>2355.3859000000002</v>
      </c>
    </row>
    <row r="19" spans="1:3" x14ac:dyDescent="0.2">
      <c r="A19" s="105" t="s">
        <v>289</v>
      </c>
      <c r="B19" s="105">
        <v>11.682700000000001</v>
      </c>
      <c r="C19" s="105">
        <v>11.353999999999999</v>
      </c>
    </row>
    <row r="20" spans="1:3" x14ac:dyDescent="0.2">
      <c r="A20" s="105" t="s">
        <v>290</v>
      </c>
      <c r="B20" s="105">
        <v>31.5596</v>
      </c>
      <c r="C20" s="105">
        <v>31.621200000000002</v>
      </c>
    </row>
    <row r="21" spans="1:3" x14ac:dyDescent="0.2">
      <c r="A21" s="105" t="s">
        <v>291</v>
      </c>
      <c r="B21" s="105">
        <v>20.9879</v>
      </c>
      <c r="C21" s="105">
        <v>21.029</v>
      </c>
    </row>
    <row r="22" spans="1:3" x14ac:dyDescent="0.2">
      <c r="A22" s="105" t="s">
        <v>292</v>
      </c>
      <c r="B22" s="105">
        <v>22.535299999999999</v>
      </c>
      <c r="C22" s="105">
        <v>22.5794</v>
      </c>
    </row>
    <row r="23" spans="1:3" x14ac:dyDescent="0.2">
      <c r="A23" s="105" t="s">
        <v>293</v>
      </c>
      <c r="B23" s="105">
        <v>33.8065</v>
      </c>
      <c r="C23" s="105">
        <v>33.872700000000002</v>
      </c>
    </row>
    <row r="24" spans="1:3" x14ac:dyDescent="0.2">
      <c r="A24" s="105" t="s">
        <v>294</v>
      </c>
      <c r="B24" s="105">
        <v>10.023300000000001</v>
      </c>
      <c r="C24" s="105">
        <v>10.042899999999999</v>
      </c>
    </row>
    <row r="25" spans="1:3" x14ac:dyDescent="0.2">
      <c r="A25" s="105" t="s">
        <v>295</v>
      </c>
      <c r="B25" s="105">
        <v>21.0731</v>
      </c>
      <c r="C25" s="105">
        <v>21.123799999999999</v>
      </c>
    </row>
    <row r="26" spans="1:3" x14ac:dyDescent="0.2">
      <c r="A26" s="105" t="s">
        <v>296</v>
      </c>
      <c r="B26" s="105">
        <v>34.017299999999999</v>
      </c>
      <c r="C26" s="105">
        <v>34.0976</v>
      </c>
    </row>
    <row r="27" spans="1:3" x14ac:dyDescent="0.2">
      <c r="A27" s="105" t="s">
        <v>297</v>
      </c>
      <c r="B27" s="105">
        <v>10.161199999999999</v>
      </c>
      <c r="C27" s="105">
        <v>10.1852</v>
      </c>
    </row>
    <row r="28" spans="1:3" x14ac:dyDescent="0.2">
      <c r="A28" s="105" t="s">
        <v>298</v>
      </c>
      <c r="B28" s="105">
        <v>10.1655</v>
      </c>
      <c r="C28" s="105">
        <v>10.1363</v>
      </c>
    </row>
    <row r="29" spans="1:3" x14ac:dyDescent="0.2">
      <c r="A29" s="105" t="s">
        <v>299</v>
      </c>
      <c r="B29" s="105">
        <v>23.043399999999998</v>
      </c>
      <c r="C29" s="105">
        <v>23.188400000000001</v>
      </c>
    </row>
    <row r="30" spans="1:3" x14ac:dyDescent="0.2">
      <c r="A30" s="105" t="s">
        <v>300</v>
      </c>
      <c r="B30" s="105">
        <v>10.2059</v>
      </c>
      <c r="C30" s="105">
        <v>10.1769</v>
      </c>
    </row>
    <row r="31" spans="1:3" x14ac:dyDescent="0.2">
      <c r="A31" s="105" t="s">
        <v>301</v>
      </c>
      <c r="B31" s="105">
        <v>23.148800000000001</v>
      </c>
      <c r="C31" s="105">
        <v>23.304300000000001</v>
      </c>
    </row>
    <row r="32" spans="1:3" x14ac:dyDescent="0.2">
      <c r="A32" s="105" t="s">
        <v>302</v>
      </c>
      <c r="B32" s="105">
        <v>10.0558</v>
      </c>
      <c r="C32" s="105">
        <v>10.1234</v>
      </c>
    </row>
    <row r="33" spans="1:3" x14ac:dyDescent="0.2">
      <c r="A33" s="105" t="s">
        <v>303</v>
      </c>
      <c r="B33" s="105">
        <v>10.6043</v>
      </c>
      <c r="C33" s="105">
        <v>10.658899999999999</v>
      </c>
    </row>
    <row r="34" spans="1:3" x14ac:dyDescent="0.2">
      <c r="A34" s="105" t="s">
        <v>304</v>
      </c>
      <c r="B34" s="105">
        <v>13.0854</v>
      </c>
      <c r="C34" s="105">
        <v>13.152799999999999</v>
      </c>
    </row>
    <row r="35" spans="1:3" x14ac:dyDescent="0.2">
      <c r="A35" s="105" t="s">
        <v>305</v>
      </c>
      <c r="B35" s="105">
        <v>10.2315</v>
      </c>
      <c r="C35" s="105">
        <v>10.194100000000001</v>
      </c>
    </row>
    <row r="36" spans="1:3" x14ac:dyDescent="0.2">
      <c r="A36" s="105" t="s">
        <v>306</v>
      </c>
      <c r="B36" s="105">
        <v>10.462199999999999</v>
      </c>
      <c r="C36" s="105">
        <v>10.268000000000001</v>
      </c>
    </row>
    <row r="37" spans="1:3" x14ac:dyDescent="0.2">
      <c r="A37" s="105" t="s">
        <v>307</v>
      </c>
      <c r="B37" s="105">
        <v>10.022</v>
      </c>
      <c r="C37" s="105">
        <v>10.0121</v>
      </c>
    </row>
    <row r="38" spans="1:3" x14ac:dyDescent="0.2">
      <c r="A38" s="105" t="s">
        <v>308</v>
      </c>
      <c r="B38" s="105">
        <v>13.1418</v>
      </c>
      <c r="C38" s="105">
        <v>13.2157</v>
      </c>
    </row>
    <row r="39" spans="1:3" x14ac:dyDescent="0.2">
      <c r="A39" s="105" t="s">
        <v>309</v>
      </c>
      <c r="B39" s="105">
        <v>10.231</v>
      </c>
      <c r="C39" s="105">
        <v>10.193899999999999</v>
      </c>
    </row>
    <row r="40" spans="1:3" x14ac:dyDescent="0.2">
      <c r="A40" s="105" t="s">
        <v>310</v>
      </c>
      <c r="B40" s="105">
        <v>10.050000000000001</v>
      </c>
      <c r="C40" s="105">
        <v>10.1065</v>
      </c>
    </row>
    <row r="41" spans="1:3" x14ac:dyDescent="0.2">
      <c r="A41" s="105" t="s">
        <v>311</v>
      </c>
      <c r="B41" s="105">
        <v>10.0822</v>
      </c>
      <c r="C41" s="105">
        <v>10.079800000000001</v>
      </c>
    </row>
    <row r="42" spans="1:3" x14ac:dyDescent="0.2">
      <c r="A42" s="105" t="s">
        <v>312</v>
      </c>
      <c r="B42" s="105">
        <v>19.757100000000001</v>
      </c>
      <c r="C42" s="105">
        <v>19.910499999999999</v>
      </c>
    </row>
    <row r="43" spans="1:3" x14ac:dyDescent="0.2">
      <c r="A43" s="105" t="s">
        <v>313</v>
      </c>
      <c r="B43" s="105">
        <v>10.103</v>
      </c>
      <c r="C43" s="105">
        <v>10.0928</v>
      </c>
    </row>
    <row r="44" spans="1:3" x14ac:dyDescent="0.2">
      <c r="A44" s="105" t="s">
        <v>314</v>
      </c>
      <c r="B44" s="105">
        <v>10.0914</v>
      </c>
      <c r="C44" s="105">
        <v>10.078799999999999</v>
      </c>
    </row>
    <row r="45" spans="1:3" x14ac:dyDescent="0.2">
      <c r="A45" s="105" t="s">
        <v>315</v>
      </c>
      <c r="B45" s="105">
        <v>10.0823</v>
      </c>
      <c r="C45" s="105">
        <v>10.079800000000001</v>
      </c>
    </row>
    <row r="46" spans="1:3" x14ac:dyDescent="0.2">
      <c r="A46" s="105" t="s">
        <v>316</v>
      </c>
      <c r="B46" s="105">
        <v>19.798500000000001</v>
      </c>
      <c r="C46" s="105">
        <v>19.9574</v>
      </c>
    </row>
    <row r="47" spans="1:3" x14ac:dyDescent="0.2">
      <c r="A47" s="105" t="s">
        <v>317</v>
      </c>
      <c r="B47" s="105">
        <v>10.202299999999999</v>
      </c>
      <c r="C47" s="105">
        <v>10.192600000000001</v>
      </c>
    </row>
    <row r="48" spans="1:3" x14ac:dyDescent="0.2">
      <c r="A48" s="105" t="s">
        <v>318</v>
      </c>
      <c r="B48" s="105">
        <v>10.096299999999999</v>
      </c>
      <c r="C48" s="105">
        <v>10.1495</v>
      </c>
    </row>
    <row r="49" spans="1:3" x14ac:dyDescent="0.2">
      <c r="A49" s="105" t="s">
        <v>319</v>
      </c>
      <c r="B49" s="105">
        <v>10.049899999999999</v>
      </c>
      <c r="C49" s="105">
        <v>10.047499999999999</v>
      </c>
    </row>
    <row r="50" spans="1:3" x14ac:dyDescent="0.2">
      <c r="A50" s="105" t="s">
        <v>320</v>
      </c>
      <c r="B50" s="105">
        <v>15.331300000000001</v>
      </c>
      <c r="C50" s="105">
        <v>15.440799999999999</v>
      </c>
    </row>
    <row r="51" spans="1:3" x14ac:dyDescent="0.2">
      <c r="A51" s="105" t="s">
        <v>321</v>
      </c>
      <c r="B51" s="105">
        <v>10.9566</v>
      </c>
      <c r="C51" s="105">
        <v>11.035</v>
      </c>
    </row>
    <row r="52" spans="1:3" x14ac:dyDescent="0.2">
      <c r="A52" s="105" t="s">
        <v>322</v>
      </c>
      <c r="B52" s="105">
        <v>10.371499999999999</v>
      </c>
      <c r="C52" s="105">
        <v>10.356999999999999</v>
      </c>
    </row>
    <row r="53" spans="1:3" x14ac:dyDescent="0.2">
      <c r="A53" s="105" t="s">
        <v>323</v>
      </c>
      <c r="B53" s="105">
        <v>10.050000000000001</v>
      </c>
      <c r="C53" s="105">
        <v>10.047499999999999</v>
      </c>
    </row>
    <row r="54" spans="1:3" x14ac:dyDescent="0.2">
      <c r="A54" s="105" t="s">
        <v>324</v>
      </c>
      <c r="B54" s="105">
        <v>15.3948</v>
      </c>
      <c r="C54" s="105">
        <v>15.513500000000001</v>
      </c>
    </row>
    <row r="55" spans="1:3" x14ac:dyDescent="0.2">
      <c r="A55" s="105" t="s">
        <v>325</v>
      </c>
      <c r="B55" s="105">
        <v>11.0016</v>
      </c>
      <c r="C55" s="105">
        <v>11.086399999999999</v>
      </c>
    </row>
    <row r="56" spans="1:3" x14ac:dyDescent="0.2">
      <c r="A56" s="105" t="s">
        <v>326</v>
      </c>
      <c r="B56" s="105">
        <v>10.3939</v>
      </c>
      <c r="C56" s="105">
        <v>10.4099</v>
      </c>
    </row>
    <row r="57" spans="1:3" x14ac:dyDescent="0.2">
      <c r="A57" s="105" t="s">
        <v>327</v>
      </c>
      <c r="B57" s="105">
        <v>10.052300000000001</v>
      </c>
      <c r="C57" s="105">
        <v>10.0387</v>
      </c>
    </row>
    <row r="58" spans="1:3" x14ac:dyDescent="0.2">
      <c r="A58" s="105" t="s">
        <v>328</v>
      </c>
      <c r="B58" s="105">
        <v>10.8649</v>
      </c>
      <c r="C58" s="105">
        <v>10.9412</v>
      </c>
    </row>
    <row r="59" spans="1:3" x14ac:dyDescent="0.2">
      <c r="A59" s="105" t="s">
        <v>329</v>
      </c>
      <c r="B59" s="105">
        <v>18.983499999999999</v>
      </c>
      <c r="C59" s="105">
        <v>19.116800000000001</v>
      </c>
    </row>
    <row r="60" spans="1:3" x14ac:dyDescent="0.2">
      <c r="A60" s="105" t="s">
        <v>330</v>
      </c>
      <c r="B60" s="105">
        <v>10.710900000000001</v>
      </c>
      <c r="C60" s="105">
        <v>10.5403</v>
      </c>
    </row>
    <row r="61" spans="1:3" x14ac:dyDescent="0.2">
      <c r="A61" s="105" t="s">
        <v>331</v>
      </c>
      <c r="B61" s="105">
        <v>11.469099999999999</v>
      </c>
      <c r="C61" s="105">
        <v>11.590400000000001</v>
      </c>
    </row>
    <row r="62" spans="1:3" x14ac:dyDescent="0.2">
      <c r="A62" s="105" t="s">
        <v>332</v>
      </c>
      <c r="B62" s="105">
        <v>11.469099999999999</v>
      </c>
      <c r="C62" s="105">
        <v>11.590400000000001</v>
      </c>
    </row>
    <row r="63" spans="1:3" x14ac:dyDescent="0.2">
      <c r="A63" s="105" t="s">
        <v>333</v>
      </c>
      <c r="B63" s="105">
        <v>10.1966</v>
      </c>
      <c r="C63" s="105">
        <v>10.0473</v>
      </c>
    </row>
    <row r="64" spans="1:3" x14ac:dyDescent="0.2">
      <c r="A64" s="105" t="s">
        <v>334</v>
      </c>
      <c r="B64" s="105">
        <v>16.3186</v>
      </c>
      <c r="C64" s="105">
        <v>16.432300000000001</v>
      </c>
    </row>
    <row r="65" spans="1:3" x14ac:dyDescent="0.2">
      <c r="A65" s="105" t="s">
        <v>335</v>
      </c>
      <c r="B65" s="105">
        <v>16.319600000000001</v>
      </c>
      <c r="C65" s="105">
        <v>16.433700000000002</v>
      </c>
    </row>
    <row r="66" spans="1:3" x14ac:dyDescent="0.2">
      <c r="A66" s="105" t="s">
        <v>336</v>
      </c>
      <c r="B66" s="105">
        <v>11.797000000000001</v>
      </c>
      <c r="C66" s="105">
        <v>11.370699999999999</v>
      </c>
    </row>
    <row r="67" spans="1:3" x14ac:dyDescent="0.2">
      <c r="A67" s="105" t="s">
        <v>337</v>
      </c>
      <c r="B67" s="105">
        <v>12.0044</v>
      </c>
      <c r="C67" s="105">
        <v>11.5479</v>
      </c>
    </row>
    <row r="68" spans="1:3" x14ac:dyDescent="0.2">
      <c r="A68" s="105" t="s">
        <v>338</v>
      </c>
      <c r="B68" s="105">
        <v>10.159599999999999</v>
      </c>
      <c r="C68" s="105">
        <v>10.161099999999999</v>
      </c>
    </row>
    <row r="69" spans="1:3" x14ac:dyDescent="0.2">
      <c r="A69" s="105" t="s">
        <v>338</v>
      </c>
      <c r="B69" s="105">
        <v>40.5593</v>
      </c>
      <c r="C69" s="105">
        <v>40.565399999999997</v>
      </c>
    </row>
    <row r="70" spans="1:3" x14ac:dyDescent="0.2">
      <c r="A70" s="105" t="s">
        <v>338</v>
      </c>
      <c r="B70" s="105">
        <v>40.7699</v>
      </c>
      <c r="C70" s="105">
        <v>40.796999999999997</v>
      </c>
    </row>
    <row r="71" spans="1:3" x14ac:dyDescent="0.2">
      <c r="A71" s="105" t="s">
        <v>339</v>
      </c>
      <c r="B71" s="105">
        <v>39.697000000000003</v>
      </c>
      <c r="C71" s="105">
        <v>39.700600000000001</v>
      </c>
    </row>
    <row r="72" spans="1:3" x14ac:dyDescent="0.2">
      <c r="A72" s="105" t="s">
        <v>340</v>
      </c>
      <c r="B72" s="105">
        <v>39.943199999999997</v>
      </c>
      <c r="C72" s="105">
        <v>39.970599999999997</v>
      </c>
    </row>
    <row r="73" spans="1:3" x14ac:dyDescent="0.2">
      <c r="A73" s="105" t="s">
        <v>341</v>
      </c>
      <c r="B73" s="105">
        <v>16.3992</v>
      </c>
      <c r="C73" s="105">
        <v>16.528500000000001</v>
      </c>
    </row>
    <row r="74" spans="1:3" x14ac:dyDescent="0.2">
      <c r="A74" s="105" t="s">
        <v>342</v>
      </c>
      <c r="B74" s="105">
        <v>10.035600000000001</v>
      </c>
      <c r="C74" s="105">
        <v>10.0335</v>
      </c>
    </row>
    <row r="75" spans="1:3" x14ac:dyDescent="0.2">
      <c r="A75" s="105" t="s">
        <v>343</v>
      </c>
      <c r="B75" s="105">
        <v>27.561499999999999</v>
      </c>
      <c r="C75" s="105">
        <v>27.7788</v>
      </c>
    </row>
    <row r="76" spans="1:3" x14ac:dyDescent="0.2">
      <c r="A76" s="105" t="s">
        <v>344</v>
      </c>
      <c r="B76" s="105">
        <v>10.683400000000001</v>
      </c>
      <c r="C76" s="105">
        <v>10.683999999999999</v>
      </c>
    </row>
    <row r="77" spans="1:3" x14ac:dyDescent="0.2">
      <c r="A77" s="105" t="s">
        <v>345</v>
      </c>
      <c r="B77" s="105">
        <v>17.357399999999998</v>
      </c>
      <c r="C77" s="105">
        <v>17.496400000000001</v>
      </c>
    </row>
    <row r="78" spans="1:3" x14ac:dyDescent="0.2">
      <c r="A78" s="105" t="s">
        <v>346</v>
      </c>
      <c r="B78" s="105">
        <v>10.0609</v>
      </c>
      <c r="C78" s="105">
        <v>10.0587</v>
      </c>
    </row>
    <row r="79" spans="1:3" x14ac:dyDescent="0.2">
      <c r="A79" s="105" t="s">
        <v>347</v>
      </c>
      <c r="B79" s="105">
        <v>27.5961</v>
      </c>
      <c r="C79" s="105">
        <v>27.8172</v>
      </c>
    </row>
    <row r="80" spans="1:3" x14ac:dyDescent="0.2">
      <c r="A80" s="105" t="s">
        <v>348</v>
      </c>
      <c r="B80" s="105">
        <v>10.889900000000001</v>
      </c>
      <c r="C80" s="105">
        <v>10.8901</v>
      </c>
    </row>
    <row r="81" spans="1:3" x14ac:dyDescent="0.2">
      <c r="A81" s="105" t="s">
        <v>349</v>
      </c>
      <c r="B81" s="105">
        <v>18.787099999999999</v>
      </c>
      <c r="C81" s="105">
        <v>19.0365</v>
      </c>
    </row>
    <row r="82" spans="1:3" x14ac:dyDescent="0.2">
      <c r="A82" s="105" t="s">
        <v>350</v>
      </c>
      <c r="B82" s="105">
        <v>11.0723</v>
      </c>
      <c r="C82" s="105">
        <v>11.173999999999999</v>
      </c>
    </row>
    <row r="83" spans="1:3" x14ac:dyDescent="0.2">
      <c r="A83" s="105" t="s">
        <v>351</v>
      </c>
      <c r="B83" s="105">
        <v>11.589</v>
      </c>
      <c r="C83" s="105">
        <v>11.640599999999999</v>
      </c>
    </row>
    <row r="84" spans="1:3" x14ac:dyDescent="0.2">
      <c r="A84" s="105" t="s">
        <v>352</v>
      </c>
      <c r="B84" s="105">
        <v>18.908000000000001</v>
      </c>
      <c r="C84" s="105">
        <v>19.1721</v>
      </c>
    </row>
    <row r="85" spans="1:3" x14ac:dyDescent="0.2">
      <c r="A85" s="105" t="s">
        <v>353</v>
      </c>
      <c r="B85" s="105">
        <v>11.117000000000001</v>
      </c>
      <c r="C85" s="105">
        <v>11.222899999999999</v>
      </c>
    </row>
    <row r="86" spans="1:3" x14ac:dyDescent="0.2">
      <c r="A86" s="105" t="s">
        <v>354</v>
      </c>
      <c r="B86" s="105">
        <v>11.7773</v>
      </c>
      <c r="C86" s="105">
        <v>11.8255</v>
      </c>
    </row>
    <row r="87" spans="1:3" x14ac:dyDescent="0.2">
      <c r="A87" s="105" t="s">
        <v>355</v>
      </c>
      <c r="B87" s="105">
        <v>10.6655</v>
      </c>
      <c r="C87" s="105">
        <v>10.755000000000001</v>
      </c>
    </row>
    <row r="88" spans="1:3" x14ac:dyDescent="0.2">
      <c r="A88" s="105" t="s">
        <v>356</v>
      </c>
      <c r="B88" s="105">
        <v>12.1859</v>
      </c>
      <c r="C88" s="105">
        <v>12.2881</v>
      </c>
    </row>
    <row r="89" spans="1:3" x14ac:dyDescent="0.2">
      <c r="A89" s="105" t="s">
        <v>357</v>
      </c>
      <c r="B89" s="105">
        <v>11.190200000000001</v>
      </c>
      <c r="C89" s="105">
        <v>11.238300000000001</v>
      </c>
    </row>
    <row r="90" spans="1:3" x14ac:dyDescent="0.2">
      <c r="A90" s="105" t="s">
        <v>358</v>
      </c>
      <c r="B90" s="105">
        <v>11.157</v>
      </c>
      <c r="C90" s="105">
        <v>11.1637</v>
      </c>
    </row>
    <row r="91" spans="1:3" x14ac:dyDescent="0.2">
      <c r="A91" s="105" t="s">
        <v>359</v>
      </c>
      <c r="B91" s="105">
        <v>11.324400000000001</v>
      </c>
      <c r="C91" s="105">
        <v>11.423</v>
      </c>
    </row>
    <row r="92" spans="1:3" x14ac:dyDescent="0.2">
      <c r="A92" s="105" t="s">
        <v>360</v>
      </c>
      <c r="B92" s="105">
        <v>12.2515</v>
      </c>
      <c r="C92" s="105">
        <v>12.3583</v>
      </c>
    </row>
    <row r="93" spans="1:3" x14ac:dyDescent="0.2">
      <c r="A93" s="105" t="s">
        <v>361</v>
      </c>
      <c r="B93" s="105">
        <v>11.277100000000001</v>
      </c>
      <c r="C93" s="105">
        <v>11.3238</v>
      </c>
    </row>
    <row r="94" spans="1:3" x14ac:dyDescent="0.2">
      <c r="A94" s="105" t="s">
        <v>362</v>
      </c>
      <c r="B94" s="105">
        <v>11.241199999999999</v>
      </c>
      <c r="C94" s="105">
        <v>11.2392</v>
      </c>
    </row>
    <row r="95" spans="1:3" x14ac:dyDescent="0.2">
      <c r="A95" s="105" t="s">
        <v>363</v>
      </c>
      <c r="B95" s="105">
        <v>10.1869</v>
      </c>
      <c r="C95" s="105">
        <v>10.0328</v>
      </c>
    </row>
    <row r="96" spans="1:3" x14ac:dyDescent="0.2">
      <c r="A96" s="105" t="s">
        <v>364</v>
      </c>
      <c r="B96" s="105">
        <v>16.248200000000001</v>
      </c>
      <c r="C96" s="105">
        <v>16.355</v>
      </c>
    </row>
    <row r="97" spans="1:3" x14ac:dyDescent="0.2">
      <c r="A97" s="105" t="s">
        <v>365</v>
      </c>
      <c r="B97" s="105">
        <v>10.1874</v>
      </c>
      <c r="C97" s="105">
        <v>10.034599999999999</v>
      </c>
    </row>
    <row r="98" spans="1:3" x14ac:dyDescent="0.2">
      <c r="A98" s="105" t="s">
        <v>365</v>
      </c>
      <c r="B98" s="105">
        <v>16.249199999999998</v>
      </c>
      <c r="C98" s="105">
        <v>16.356400000000001</v>
      </c>
    </row>
    <row r="99" spans="1:3" x14ac:dyDescent="0.2">
      <c r="A99" s="105" t="s">
        <v>366</v>
      </c>
      <c r="B99" s="105">
        <v>10.040699999999999</v>
      </c>
      <c r="C99" s="105">
        <v>10.1114</v>
      </c>
    </row>
    <row r="100" spans="1:3" x14ac:dyDescent="0.2">
      <c r="A100" s="105" t="s">
        <v>367</v>
      </c>
      <c r="B100" s="105">
        <v>15.9885</v>
      </c>
      <c r="C100" s="105">
        <v>16.101199999999999</v>
      </c>
    </row>
    <row r="101" spans="1:3" x14ac:dyDescent="0.2">
      <c r="A101" s="105" t="s">
        <v>368</v>
      </c>
      <c r="B101" s="105">
        <v>10.040800000000001</v>
      </c>
      <c r="C101" s="105">
        <v>10.111800000000001</v>
      </c>
    </row>
    <row r="102" spans="1:3" x14ac:dyDescent="0.2">
      <c r="A102" s="105" t="s">
        <v>368</v>
      </c>
      <c r="B102" s="105">
        <v>16.000599999999999</v>
      </c>
      <c r="C102" s="105">
        <v>16.113800000000001</v>
      </c>
    </row>
    <row r="103" spans="1:3" x14ac:dyDescent="0.2">
      <c r="A103" s="105" t="s">
        <v>369</v>
      </c>
      <c r="B103" s="105">
        <v>10.2264</v>
      </c>
      <c r="C103" s="105">
        <v>10.0495</v>
      </c>
    </row>
    <row r="104" spans="1:3" x14ac:dyDescent="0.2">
      <c r="A104" s="105" t="s">
        <v>370</v>
      </c>
      <c r="B104" s="105">
        <v>16.019300000000001</v>
      </c>
      <c r="C104" s="105">
        <v>16.1402</v>
      </c>
    </row>
    <row r="105" spans="1:3" x14ac:dyDescent="0.2">
      <c r="A105" s="105" t="s">
        <v>371</v>
      </c>
      <c r="B105" s="105">
        <v>10.2271</v>
      </c>
      <c r="C105" s="105">
        <v>10.0497</v>
      </c>
    </row>
    <row r="106" spans="1:3" x14ac:dyDescent="0.2">
      <c r="A106" s="105" t="s">
        <v>371</v>
      </c>
      <c r="B106" s="105">
        <v>16.020399999999999</v>
      </c>
      <c r="C106" s="105">
        <v>16.140599999999999</v>
      </c>
    </row>
    <row r="107" spans="1:3" x14ac:dyDescent="0.2">
      <c r="A107" s="105" t="s">
        <v>372</v>
      </c>
      <c r="B107" s="105">
        <v>10.099</v>
      </c>
      <c r="C107" s="105">
        <v>10.1639</v>
      </c>
    </row>
    <row r="108" spans="1:3" x14ac:dyDescent="0.2">
      <c r="A108" s="105" t="s">
        <v>373</v>
      </c>
      <c r="B108" s="105">
        <v>15.5724</v>
      </c>
      <c r="C108" s="105">
        <v>15.6724</v>
      </c>
    </row>
    <row r="109" spans="1:3" x14ac:dyDescent="0.2">
      <c r="A109" s="105" t="s">
        <v>374</v>
      </c>
      <c r="B109" s="105">
        <v>10.059900000000001</v>
      </c>
      <c r="C109" s="105">
        <v>10.138999999999999</v>
      </c>
    </row>
    <row r="110" spans="1:3" x14ac:dyDescent="0.2">
      <c r="A110" s="105" t="s">
        <v>375</v>
      </c>
      <c r="B110" s="105">
        <v>15.846500000000001</v>
      </c>
      <c r="C110" s="105">
        <v>15.9711</v>
      </c>
    </row>
    <row r="111" spans="1:3" x14ac:dyDescent="0.2">
      <c r="A111" s="105" t="s">
        <v>376</v>
      </c>
      <c r="B111" s="105">
        <v>10.060700000000001</v>
      </c>
      <c r="C111" s="105">
        <v>10.14</v>
      </c>
    </row>
    <row r="112" spans="1:3" x14ac:dyDescent="0.2">
      <c r="A112" s="105" t="s">
        <v>376</v>
      </c>
      <c r="B112" s="105">
        <v>15.849299999999999</v>
      </c>
      <c r="C112" s="105">
        <v>15.974299999999999</v>
      </c>
    </row>
    <row r="113" spans="1:3" x14ac:dyDescent="0.2">
      <c r="A113" s="105" t="s">
        <v>377</v>
      </c>
      <c r="B113" s="105">
        <v>10.0306</v>
      </c>
      <c r="C113" s="105">
        <v>10.0985</v>
      </c>
    </row>
    <row r="114" spans="1:3" x14ac:dyDescent="0.2">
      <c r="A114" s="105" t="s">
        <v>378</v>
      </c>
      <c r="B114" s="105">
        <v>15.009</v>
      </c>
      <c r="C114" s="105">
        <v>15.1105</v>
      </c>
    </row>
    <row r="115" spans="1:3" x14ac:dyDescent="0.2">
      <c r="A115" s="105" t="s">
        <v>379</v>
      </c>
      <c r="B115" s="105">
        <v>10.0307</v>
      </c>
      <c r="C115" s="105">
        <v>10.098800000000001</v>
      </c>
    </row>
    <row r="116" spans="1:3" x14ac:dyDescent="0.2">
      <c r="A116" s="105" t="s">
        <v>379</v>
      </c>
      <c r="B116" s="105">
        <v>15.012600000000001</v>
      </c>
      <c r="C116" s="105">
        <v>15.1145</v>
      </c>
    </row>
    <row r="117" spans="1:3" x14ac:dyDescent="0.2">
      <c r="A117" s="105" t="s">
        <v>380</v>
      </c>
      <c r="B117" s="105">
        <v>10.1835</v>
      </c>
      <c r="C117" s="105">
        <v>10.015700000000001</v>
      </c>
    </row>
    <row r="118" spans="1:3" x14ac:dyDescent="0.2">
      <c r="A118" s="105" t="s">
        <v>381</v>
      </c>
      <c r="B118" s="105">
        <v>14.7357</v>
      </c>
      <c r="C118" s="105">
        <v>14.783899999999999</v>
      </c>
    </row>
    <row r="119" spans="1:3" x14ac:dyDescent="0.2">
      <c r="A119" s="105" t="s">
        <v>382</v>
      </c>
      <c r="B119" s="105">
        <v>14.736700000000001</v>
      </c>
      <c r="C119" s="106" t="s">
        <v>383</v>
      </c>
    </row>
    <row r="120" spans="1:3" x14ac:dyDescent="0.2">
      <c r="A120" s="105" t="s">
        <v>384</v>
      </c>
      <c r="B120" s="105">
        <v>10.126799999999999</v>
      </c>
      <c r="C120" s="105">
        <v>10.1914</v>
      </c>
    </row>
    <row r="121" spans="1:3" x14ac:dyDescent="0.2">
      <c r="A121" s="105" t="s">
        <v>385</v>
      </c>
      <c r="B121" s="105">
        <v>14.613099999999999</v>
      </c>
      <c r="C121" s="105">
        <v>14.7064</v>
      </c>
    </row>
    <row r="122" spans="1:3" x14ac:dyDescent="0.2">
      <c r="A122" s="105" t="s">
        <v>386</v>
      </c>
      <c r="B122" s="105">
        <v>14.6159</v>
      </c>
      <c r="C122" s="105">
        <v>14.7095</v>
      </c>
    </row>
    <row r="123" spans="1:3" x14ac:dyDescent="0.2">
      <c r="A123" s="105" t="s">
        <v>387</v>
      </c>
      <c r="B123" s="105">
        <v>10.124700000000001</v>
      </c>
      <c r="C123" s="105">
        <v>10.1877</v>
      </c>
    </row>
    <row r="124" spans="1:3" x14ac:dyDescent="0.2">
      <c r="A124" s="105" t="s">
        <v>388</v>
      </c>
      <c r="B124" s="105">
        <v>14.459099999999999</v>
      </c>
      <c r="C124" s="105">
        <v>14.548999999999999</v>
      </c>
    </row>
    <row r="125" spans="1:3" x14ac:dyDescent="0.2">
      <c r="A125" s="105" t="s">
        <v>389</v>
      </c>
      <c r="B125" s="105">
        <v>11.6279</v>
      </c>
      <c r="C125" s="105">
        <v>11.7235</v>
      </c>
    </row>
    <row r="126" spans="1:3" x14ac:dyDescent="0.2">
      <c r="A126" s="105" t="s">
        <v>390</v>
      </c>
      <c r="B126" s="105">
        <v>11.6279</v>
      </c>
      <c r="C126" s="105">
        <v>11.7235</v>
      </c>
    </row>
    <row r="127" spans="1:3" x14ac:dyDescent="0.2">
      <c r="A127" s="105" t="s">
        <v>391</v>
      </c>
      <c r="B127" s="105">
        <v>11.148899999999999</v>
      </c>
      <c r="C127" s="106" t="s">
        <v>383</v>
      </c>
    </row>
    <row r="128" spans="1:3" x14ac:dyDescent="0.2">
      <c r="A128" s="105" t="s">
        <v>392</v>
      </c>
      <c r="B128" s="105">
        <v>11.148899999999999</v>
      </c>
      <c r="C128" s="106" t="s">
        <v>383</v>
      </c>
    </row>
    <row r="129" spans="1:3" x14ac:dyDescent="0.2">
      <c r="A129" s="105" t="s">
        <v>393</v>
      </c>
      <c r="B129" s="105">
        <v>10.712300000000001</v>
      </c>
      <c r="C129" s="105">
        <v>10.7966</v>
      </c>
    </row>
    <row r="130" spans="1:3" x14ac:dyDescent="0.2">
      <c r="A130" s="105" t="s">
        <v>394</v>
      </c>
      <c r="B130" s="105">
        <v>10.712300000000001</v>
      </c>
      <c r="C130" s="105">
        <v>10.7967</v>
      </c>
    </row>
    <row r="131" spans="1:3" x14ac:dyDescent="0.2">
      <c r="A131" s="105" t="s">
        <v>395</v>
      </c>
      <c r="B131" s="105">
        <v>10.7081</v>
      </c>
      <c r="C131" s="105">
        <v>10.7919</v>
      </c>
    </row>
    <row r="132" spans="1:3" x14ac:dyDescent="0.2">
      <c r="A132" s="105" t="s">
        <v>396</v>
      </c>
      <c r="B132" s="105">
        <v>10.7081</v>
      </c>
      <c r="C132" s="105">
        <v>10.7919</v>
      </c>
    </row>
    <row r="133" spans="1:3" x14ac:dyDescent="0.2">
      <c r="A133" s="105" t="s">
        <v>397</v>
      </c>
      <c r="B133" s="105">
        <v>10.7182</v>
      </c>
      <c r="C133" s="105">
        <v>10.8081</v>
      </c>
    </row>
    <row r="134" spans="1:3" x14ac:dyDescent="0.2">
      <c r="A134" s="105" t="s">
        <v>398</v>
      </c>
      <c r="B134" s="105">
        <v>10.7142</v>
      </c>
      <c r="C134" s="105">
        <v>10.8035</v>
      </c>
    </row>
    <row r="135" spans="1:3" x14ac:dyDescent="0.2">
      <c r="A135" s="105" t="s">
        <v>399</v>
      </c>
      <c r="B135" s="105">
        <v>10.7</v>
      </c>
      <c r="C135" s="105">
        <v>10.7911</v>
      </c>
    </row>
    <row r="136" spans="1:3" x14ac:dyDescent="0.2">
      <c r="A136" s="105" t="s">
        <v>400</v>
      </c>
      <c r="B136" s="105">
        <v>10.7</v>
      </c>
      <c r="C136" s="105">
        <v>10.7911</v>
      </c>
    </row>
    <row r="137" spans="1:3" x14ac:dyDescent="0.2">
      <c r="A137" s="105" t="s">
        <v>401</v>
      </c>
      <c r="B137" s="105">
        <v>10.696</v>
      </c>
      <c r="C137" s="105">
        <v>10.7866</v>
      </c>
    </row>
    <row r="138" spans="1:3" x14ac:dyDescent="0.2">
      <c r="A138" s="105" t="s">
        <v>402</v>
      </c>
      <c r="B138" s="105">
        <v>10.696</v>
      </c>
      <c r="C138" s="105">
        <v>10.7866</v>
      </c>
    </row>
    <row r="139" spans="1:3" x14ac:dyDescent="0.2">
      <c r="A139" s="105" t="s">
        <v>403</v>
      </c>
      <c r="B139" s="105">
        <v>10.661</v>
      </c>
      <c r="C139" s="105">
        <v>10.752800000000001</v>
      </c>
    </row>
    <row r="140" spans="1:3" x14ac:dyDescent="0.2">
      <c r="A140" s="105" t="s">
        <v>404</v>
      </c>
      <c r="B140" s="105">
        <v>10.6572</v>
      </c>
      <c r="C140" s="105">
        <v>10.7484</v>
      </c>
    </row>
    <row r="141" spans="1:3" x14ac:dyDescent="0.2">
      <c r="A141" s="105" t="s">
        <v>405</v>
      </c>
      <c r="B141" s="105">
        <v>10.6572</v>
      </c>
      <c r="C141" s="105">
        <v>10.7484</v>
      </c>
    </row>
    <row r="142" spans="1:3" x14ac:dyDescent="0.2">
      <c r="A142" s="105" t="s">
        <v>406</v>
      </c>
      <c r="B142" s="105">
        <v>10.777799999999999</v>
      </c>
      <c r="C142" s="105">
        <v>10.8673</v>
      </c>
    </row>
    <row r="143" spans="1:3" x14ac:dyDescent="0.2">
      <c r="A143" s="105" t="s">
        <v>407</v>
      </c>
      <c r="B143" s="105">
        <v>10.777900000000001</v>
      </c>
      <c r="C143" s="105">
        <v>10.8673</v>
      </c>
    </row>
    <row r="144" spans="1:3" x14ac:dyDescent="0.2">
      <c r="A144" s="105" t="s">
        <v>408</v>
      </c>
      <c r="B144" s="105">
        <v>10.708500000000001</v>
      </c>
      <c r="C144" s="105">
        <v>10.7958</v>
      </c>
    </row>
    <row r="145" spans="1:3" x14ac:dyDescent="0.2">
      <c r="A145" s="105" t="s">
        <v>409</v>
      </c>
      <c r="B145" s="105">
        <v>10.708500000000001</v>
      </c>
      <c r="C145" s="105">
        <v>10.7958</v>
      </c>
    </row>
    <row r="146" spans="1:3" x14ac:dyDescent="0.2">
      <c r="A146" s="105" t="s">
        <v>410</v>
      </c>
      <c r="B146" s="105">
        <v>10.7041</v>
      </c>
      <c r="C146" s="105">
        <v>10.790900000000001</v>
      </c>
    </row>
    <row r="147" spans="1:3" x14ac:dyDescent="0.2">
      <c r="A147" s="105" t="s">
        <v>411</v>
      </c>
      <c r="B147" s="105">
        <v>10.7041</v>
      </c>
      <c r="C147" s="105">
        <v>10.790900000000001</v>
      </c>
    </row>
    <row r="148" spans="1:3" x14ac:dyDescent="0.2">
      <c r="A148" s="105" t="s">
        <v>412</v>
      </c>
      <c r="B148" s="105">
        <v>10.583</v>
      </c>
      <c r="C148" s="105">
        <v>10.673500000000001</v>
      </c>
    </row>
    <row r="149" spans="1:3" x14ac:dyDescent="0.2">
      <c r="A149" s="105" t="s">
        <v>413</v>
      </c>
      <c r="B149" s="105">
        <v>10.5791</v>
      </c>
      <c r="C149" s="105">
        <v>10.6691</v>
      </c>
    </row>
    <row r="150" spans="1:3" x14ac:dyDescent="0.2">
      <c r="A150" s="105" t="s">
        <v>414</v>
      </c>
      <c r="B150" s="105">
        <v>10.5793</v>
      </c>
      <c r="C150" s="105">
        <v>10.6694</v>
      </c>
    </row>
    <row r="151" spans="1:3" x14ac:dyDescent="0.2">
      <c r="A151" s="105" t="s">
        <v>415</v>
      </c>
      <c r="B151" s="105">
        <v>10.577199999999999</v>
      </c>
      <c r="C151" s="105">
        <v>10.6677</v>
      </c>
    </row>
    <row r="152" spans="1:3" x14ac:dyDescent="0.2">
      <c r="A152" s="105" t="s">
        <v>416</v>
      </c>
      <c r="B152" s="105">
        <v>10.573600000000001</v>
      </c>
      <c r="C152" s="105">
        <v>10.663600000000001</v>
      </c>
    </row>
    <row r="153" spans="1:3" x14ac:dyDescent="0.2">
      <c r="A153" s="105" t="s">
        <v>417</v>
      </c>
      <c r="B153" s="105">
        <v>10.573600000000001</v>
      </c>
      <c r="C153" s="105">
        <v>10.663600000000001</v>
      </c>
    </row>
    <row r="154" spans="1:3" x14ac:dyDescent="0.2">
      <c r="A154" s="105" t="s">
        <v>418</v>
      </c>
      <c r="B154" s="105">
        <v>10.5604</v>
      </c>
      <c r="C154" s="105">
        <v>10.649800000000001</v>
      </c>
    </row>
    <row r="155" spans="1:3" x14ac:dyDescent="0.2">
      <c r="A155" s="105" t="s">
        <v>419</v>
      </c>
      <c r="B155" s="105">
        <v>10.5625</v>
      </c>
      <c r="C155" s="105">
        <v>10.652200000000001</v>
      </c>
    </row>
    <row r="156" spans="1:3" x14ac:dyDescent="0.2">
      <c r="A156" s="105" t="s">
        <v>420</v>
      </c>
      <c r="B156" s="105">
        <v>10.5589</v>
      </c>
      <c r="C156" s="105">
        <v>10.648199999999999</v>
      </c>
    </row>
    <row r="157" spans="1:3" x14ac:dyDescent="0.2">
      <c r="A157" s="105" t="s">
        <v>421</v>
      </c>
      <c r="B157" s="105">
        <v>10.5589</v>
      </c>
      <c r="C157" s="105">
        <v>10.648199999999999</v>
      </c>
    </row>
    <row r="158" spans="1:3" x14ac:dyDescent="0.2">
      <c r="A158" s="105" t="s">
        <v>422</v>
      </c>
      <c r="B158" s="105">
        <v>10.584899999999999</v>
      </c>
      <c r="C158" s="105">
        <v>10.6738</v>
      </c>
    </row>
    <row r="159" spans="1:3" x14ac:dyDescent="0.2">
      <c r="A159" s="105" t="s">
        <v>423</v>
      </c>
      <c r="B159" s="105">
        <v>10.581300000000001</v>
      </c>
      <c r="C159" s="105">
        <v>10.669600000000001</v>
      </c>
    </row>
    <row r="160" spans="1:3" x14ac:dyDescent="0.2">
      <c r="A160" s="105" t="s">
        <v>424</v>
      </c>
      <c r="B160" s="105">
        <v>10.3124</v>
      </c>
      <c r="C160" s="105">
        <v>10.395899999999999</v>
      </c>
    </row>
    <row r="161" spans="1:3" x14ac:dyDescent="0.2">
      <c r="A161" s="105" t="s">
        <v>425</v>
      </c>
      <c r="B161" s="105">
        <v>10.3124</v>
      </c>
      <c r="C161" s="105">
        <v>10.395899999999999</v>
      </c>
    </row>
    <row r="162" spans="1:3" x14ac:dyDescent="0.2">
      <c r="A162" s="105" t="s">
        <v>426</v>
      </c>
      <c r="B162" s="105">
        <v>10.3101</v>
      </c>
      <c r="C162" s="105">
        <v>10.3931</v>
      </c>
    </row>
    <row r="163" spans="1:3" x14ac:dyDescent="0.2">
      <c r="A163" s="105" t="s">
        <v>427</v>
      </c>
      <c r="B163" s="105">
        <v>10.3101</v>
      </c>
      <c r="C163" s="105">
        <v>10.3931</v>
      </c>
    </row>
    <row r="164" spans="1:3" x14ac:dyDescent="0.2">
      <c r="A164" s="105" t="s">
        <v>428</v>
      </c>
      <c r="B164" s="105">
        <v>10.392899999999999</v>
      </c>
      <c r="C164" s="105">
        <v>10.474600000000001</v>
      </c>
    </row>
    <row r="165" spans="1:3" x14ac:dyDescent="0.2">
      <c r="A165" s="105" t="s">
        <v>429</v>
      </c>
      <c r="B165" s="105">
        <v>10.392899999999999</v>
      </c>
      <c r="C165" s="105">
        <v>10.474600000000001</v>
      </c>
    </row>
    <row r="166" spans="1:3" x14ac:dyDescent="0.2">
      <c r="A166" s="105" t="s">
        <v>430</v>
      </c>
      <c r="B166" s="105">
        <v>10.3911</v>
      </c>
      <c r="C166" s="105">
        <v>10.472300000000001</v>
      </c>
    </row>
    <row r="167" spans="1:3" x14ac:dyDescent="0.2">
      <c r="A167" s="105" t="s">
        <v>431</v>
      </c>
      <c r="B167" s="105">
        <v>10.3911</v>
      </c>
      <c r="C167" s="105">
        <v>10.472300000000001</v>
      </c>
    </row>
    <row r="168" spans="1:3" x14ac:dyDescent="0.2">
      <c r="A168" s="105" t="s">
        <v>432</v>
      </c>
      <c r="B168" s="105">
        <v>10.3797</v>
      </c>
      <c r="C168" s="105">
        <v>10.460900000000001</v>
      </c>
    </row>
    <row r="169" spans="1:3" x14ac:dyDescent="0.2">
      <c r="A169" s="105" t="s">
        <v>433</v>
      </c>
      <c r="B169" s="105">
        <v>10.3797</v>
      </c>
      <c r="C169" s="105">
        <v>10.460900000000001</v>
      </c>
    </row>
    <row r="170" spans="1:3" x14ac:dyDescent="0.2">
      <c r="A170" s="105" t="s">
        <v>434</v>
      </c>
      <c r="B170" s="105">
        <v>10.3779</v>
      </c>
      <c r="C170" s="105">
        <v>10.4587</v>
      </c>
    </row>
    <row r="171" spans="1:3" x14ac:dyDescent="0.2">
      <c r="A171" s="105" t="s">
        <v>435</v>
      </c>
      <c r="B171" s="105">
        <v>10.3779</v>
      </c>
      <c r="C171" s="105">
        <v>10.4587</v>
      </c>
    </row>
    <row r="172" spans="1:3" x14ac:dyDescent="0.2">
      <c r="A172" s="105" t="s">
        <v>436</v>
      </c>
      <c r="B172" s="105">
        <v>10.395300000000001</v>
      </c>
      <c r="C172" s="105">
        <v>10.476599999999999</v>
      </c>
    </row>
    <row r="173" spans="1:3" x14ac:dyDescent="0.2">
      <c r="A173" s="105" t="s">
        <v>437</v>
      </c>
      <c r="B173" s="105">
        <v>10.395300000000001</v>
      </c>
      <c r="C173" s="105">
        <v>10.476599999999999</v>
      </c>
    </row>
    <row r="174" spans="1:3" x14ac:dyDescent="0.2">
      <c r="A174" s="105" t="s">
        <v>438</v>
      </c>
      <c r="B174" s="105">
        <v>10.393599999999999</v>
      </c>
      <c r="C174" s="105">
        <v>10.474399999999999</v>
      </c>
    </row>
    <row r="175" spans="1:3" x14ac:dyDescent="0.2">
      <c r="A175" s="105" t="s">
        <v>439</v>
      </c>
      <c r="B175" s="105">
        <v>10.393599999999999</v>
      </c>
      <c r="C175" s="105">
        <v>10.474399999999999</v>
      </c>
    </row>
    <row r="176" spans="1:3" x14ac:dyDescent="0.2">
      <c r="A176" s="105" t="s">
        <v>440</v>
      </c>
      <c r="B176" s="105">
        <v>10.356999999999999</v>
      </c>
      <c r="C176" s="105">
        <v>10.431699999999999</v>
      </c>
    </row>
    <row r="177" spans="1:3" x14ac:dyDescent="0.2">
      <c r="A177" s="105" t="s">
        <v>441</v>
      </c>
      <c r="B177" s="105">
        <v>10.355399999999999</v>
      </c>
      <c r="C177" s="105">
        <v>10.429600000000001</v>
      </c>
    </row>
    <row r="178" spans="1:3" x14ac:dyDescent="0.2">
      <c r="A178" s="105" t="s">
        <v>442</v>
      </c>
      <c r="B178" s="105">
        <v>10.355399999999999</v>
      </c>
      <c r="C178" s="105">
        <v>10.429600000000001</v>
      </c>
    </row>
    <row r="179" spans="1:3" x14ac:dyDescent="0.2">
      <c r="A179" s="105" t="s">
        <v>443</v>
      </c>
      <c r="B179" s="105">
        <v>10.3932</v>
      </c>
      <c r="C179" s="105">
        <v>10.4732</v>
      </c>
    </row>
    <row r="180" spans="1:3" x14ac:dyDescent="0.2">
      <c r="A180" s="105" t="s">
        <v>444</v>
      </c>
      <c r="B180" s="105">
        <v>10.3932</v>
      </c>
      <c r="C180" s="105">
        <v>10.4732</v>
      </c>
    </row>
    <row r="181" spans="1:3" x14ac:dyDescent="0.2">
      <c r="A181" s="105" t="s">
        <v>445</v>
      </c>
      <c r="B181" s="105">
        <v>10.391500000000001</v>
      </c>
      <c r="C181" s="105">
        <v>10.4711</v>
      </c>
    </row>
    <row r="182" spans="1:3" x14ac:dyDescent="0.2">
      <c r="A182" s="105" t="s">
        <v>446</v>
      </c>
      <c r="B182" s="105">
        <v>10.3653</v>
      </c>
      <c r="C182" s="105">
        <v>10.4382</v>
      </c>
    </row>
    <row r="183" spans="1:3" x14ac:dyDescent="0.2">
      <c r="A183" s="105" t="s">
        <v>447</v>
      </c>
      <c r="B183" s="105">
        <v>10.3653</v>
      </c>
      <c r="C183" s="105">
        <v>10.4382</v>
      </c>
    </row>
    <row r="184" spans="1:3" x14ac:dyDescent="0.2">
      <c r="A184" s="105" t="s">
        <v>448</v>
      </c>
      <c r="B184" s="105">
        <v>10.363799999999999</v>
      </c>
      <c r="C184" s="105">
        <v>10.436199999999999</v>
      </c>
    </row>
    <row r="185" spans="1:3" x14ac:dyDescent="0.2">
      <c r="A185" s="105" t="s">
        <v>449</v>
      </c>
      <c r="B185" s="105">
        <v>10.363799999999999</v>
      </c>
      <c r="C185" s="105">
        <v>10.436199999999999</v>
      </c>
    </row>
    <row r="186" spans="1:3" x14ac:dyDescent="0.2">
      <c r="A186" s="105" t="s">
        <v>450</v>
      </c>
      <c r="B186" s="105">
        <v>10.3871</v>
      </c>
      <c r="C186" s="105">
        <v>10.4673</v>
      </c>
    </row>
    <row r="187" spans="1:3" x14ac:dyDescent="0.2">
      <c r="A187" s="105" t="s">
        <v>451</v>
      </c>
      <c r="B187" s="105">
        <v>10.3855</v>
      </c>
      <c r="C187" s="105">
        <v>10.465299999999999</v>
      </c>
    </row>
    <row r="188" spans="1:3" x14ac:dyDescent="0.2">
      <c r="A188" s="105" t="s">
        <v>451</v>
      </c>
      <c r="B188" s="105">
        <v>10.3855</v>
      </c>
      <c r="C188" s="105">
        <v>10.465299999999999</v>
      </c>
    </row>
    <row r="189" spans="1:3" x14ac:dyDescent="0.2">
      <c r="A189" s="105" t="s">
        <v>452</v>
      </c>
      <c r="B189" s="105">
        <v>10.3561</v>
      </c>
      <c r="C189" s="105">
        <v>10.4361</v>
      </c>
    </row>
    <row r="190" spans="1:3" x14ac:dyDescent="0.2">
      <c r="A190" s="105" t="s">
        <v>453</v>
      </c>
      <c r="B190" s="105">
        <v>10.354699999999999</v>
      </c>
      <c r="C190" s="105">
        <v>10.434200000000001</v>
      </c>
    </row>
    <row r="191" spans="1:3" x14ac:dyDescent="0.2">
      <c r="A191" s="105" t="s">
        <v>453</v>
      </c>
      <c r="B191" s="105">
        <v>10.354699999999999</v>
      </c>
      <c r="C191" s="105">
        <v>10.434200000000001</v>
      </c>
    </row>
    <row r="192" spans="1:3" x14ac:dyDescent="0.2">
      <c r="A192" s="105" t="s">
        <v>454</v>
      </c>
      <c r="B192" s="105">
        <v>10.3855</v>
      </c>
      <c r="C192" s="105">
        <v>10.466799999999999</v>
      </c>
    </row>
    <row r="193" spans="1:3" x14ac:dyDescent="0.2">
      <c r="A193" s="105" t="s">
        <v>455</v>
      </c>
      <c r="B193" s="105">
        <v>10.3855</v>
      </c>
      <c r="C193" s="105">
        <v>10.466699999999999</v>
      </c>
    </row>
    <row r="194" spans="1:3" x14ac:dyDescent="0.2">
      <c r="A194" s="105" t="s">
        <v>456</v>
      </c>
      <c r="B194" s="105">
        <v>10.3843</v>
      </c>
      <c r="C194" s="105">
        <v>10.465</v>
      </c>
    </row>
    <row r="195" spans="1:3" x14ac:dyDescent="0.2">
      <c r="A195" s="105" t="s">
        <v>457</v>
      </c>
      <c r="B195" s="105">
        <v>10.3843</v>
      </c>
      <c r="C195" s="105">
        <v>10.465</v>
      </c>
    </row>
    <row r="196" spans="1:3" x14ac:dyDescent="0.2">
      <c r="A196" s="105" t="s">
        <v>458</v>
      </c>
      <c r="B196" s="105">
        <v>10.326499999999999</v>
      </c>
      <c r="C196" s="105">
        <v>10.3992</v>
      </c>
    </row>
    <row r="197" spans="1:3" x14ac:dyDescent="0.2">
      <c r="A197" s="105" t="s">
        <v>459</v>
      </c>
      <c r="B197" s="105">
        <v>10.326499999999999</v>
      </c>
      <c r="C197" s="105">
        <v>10.3992</v>
      </c>
    </row>
    <row r="198" spans="1:3" x14ac:dyDescent="0.2">
      <c r="A198" s="105" t="s">
        <v>460</v>
      </c>
      <c r="B198" s="105">
        <v>10.325100000000001</v>
      </c>
      <c r="C198" s="105">
        <v>10.3973</v>
      </c>
    </row>
    <row r="199" spans="1:3" x14ac:dyDescent="0.2">
      <c r="A199" s="105" t="s">
        <v>461</v>
      </c>
      <c r="B199" s="105">
        <v>10.325200000000001</v>
      </c>
      <c r="C199" s="105">
        <v>10.397399999999999</v>
      </c>
    </row>
    <row r="200" spans="1:3" x14ac:dyDescent="0.2">
      <c r="A200" s="105" t="s">
        <v>462</v>
      </c>
      <c r="B200" s="105">
        <v>10.3314</v>
      </c>
      <c r="C200" s="105">
        <v>10.4041</v>
      </c>
    </row>
    <row r="201" spans="1:3" x14ac:dyDescent="0.2">
      <c r="A201" s="105" t="s">
        <v>463</v>
      </c>
      <c r="B201" s="105">
        <v>10.3314</v>
      </c>
      <c r="C201" s="105">
        <v>10.4041</v>
      </c>
    </row>
    <row r="202" spans="1:3" x14ac:dyDescent="0.2">
      <c r="A202" s="105" t="s">
        <v>464</v>
      </c>
      <c r="B202" s="105">
        <v>10.3301</v>
      </c>
      <c r="C202" s="105">
        <v>10.4024</v>
      </c>
    </row>
    <row r="203" spans="1:3" x14ac:dyDescent="0.2">
      <c r="A203" s="105" t="s">
        <v>465</v>
      </c>
      <c r="B203" s="105">
        <v>10.3301</v>
      </c>
      <c r="C203" s="105">
        <v>10.4024</v>
      </c>
    </row>
    <row r="204" spans="1:3" x14ac:dyDescent="0.2">
      <c r="A204" s="105" t="s">
        <v>466</v>
      </c>
      <c r="B204" s="105">
        <v>10.2852</v>
      </c>
      <c r="C204" s="105">
        <v>10.355700000000001</v>
      </c>
    </row>
    <row r="205" spans="1:3" x14ac:dyDescent="0.2">
      <c r="A205" s="105" t="s">
        <v>467</v>
      </c>
      <c r="B205" s="105">
        <v>10.2851</v>
      </c>
      <c r="C205" s="105">
        <v>10.355600000000001</v>
      </c>
    </row>
    <row r="206" spans="1:3" x14ac:dyDescent="0.2">
      <c r="A206" s="105" t="s">
        <v>468</v>
      </c>
      <c r="B206" s="105">
        <v>10.283899999999999</v>
      </c>
      <c r="C206" s="105">
        <v>10.353899999999999</v>
      </c>
    </row>
    <row r="207" spans="1:3" x14ac:dyDescent="0.2">
      <c r="A207" s="105" t="s">
        <v>469</v>
      </c>
      <c r="B207" s="105">
        <v>10.283899999999999</v>
      </c>
      <c r="C207" s="105">
        <v>10.353899999999999</v>
      </c>
    </row>
    <row r="208" spans="1:3" x14ac:dyDescent="0.2">
      <c r="A208" s="105" t="s">
        <v>470</v>
      </c>
      <c r="B208" s="105">
        <v>10.2723</v>
      </c>
      <c r="C208" s="105">
        <v>10.3468</v>
      </c>
    </row>
    <row r="209" spans="1:3" x14ac:dyDescent="0.2">
      <c r="A209" s="105" t="s">
        <v>471</v>
      </c>
      <c r="B209" s="105">
        <v>10.272500000000001</v>
      </c>
      <c r="C209" s="105">
        <v>10.3469</v>
      </c>
    </row>
    <row r="210" spans="1:3" x14ac:dyDescent="0.2">
      <c r="A210" s="105" t="s">
        <v>472</v>
      </c>
      <c r="B210" s="105">
        <v>10.2713</v>
      </c>
      <c r="C210" s="105">
        <v>10.3453</v>
      </c>
    </row>
    <row r="211" spans="1:3" x14ac:dyDescent="0.2">
      <c r="A211" s="105" t="s">
        <v>473</v>
      </c>
      <c r="B211" s="105">
        <v>10.2713</v>
      </c>
      <c r="C211" s="105">
        <v>10.3453</v>
      </c>
    </row>
    <row r="212" spans="1:3" x14ac:dyDescent="0.2">
      <c r="A212" s="105" t="s">
        <v>474</v>
      </c>
      <c r="B212" s="105">
        <v>10.257</v>
      </c>
      <c r="C212" s="105">
        <v>10.326499999999999</v>
      </c>
    </row>
    <row r="213" spans="1:3" x14ac:dyDescent="0.2">
      <c r="A213" s="105" t="s">
        <v>475</v>
      </c>
      <c r="B213" s="105">
        <v>10.257</v>
      </c>
      <c r="C213" s="105">
        <v>10.326499999999999</v>
      </c>
    </row>
    <row r="214" spans="1:3" x14ac:dyDescent="0.2">
      <c r="A214" s="105" t="s">
        <v>476</v>
      </c>
      <c r="B214" s="105">
        <v>10.2559</v>
      </c>
      <c r="C214" s="105">
        <v>10.324999999999999</v>
      </c>
    </row>
    <row r="215" spans="1:3" x14ac:dyDescent="0.2">
      <c r="A215" s="105" t="s">
        <v>477</v>
      </c>
      <c r="B215" s="105">
        <v>10.2559</v>
      </c>
      <c r="C215" s="105">
        <v>10.324999999999999</v>
      </c>
    </row>
    <row r="216" spans="1:3" x14ac:dyDescent="0.2">
      <c r="A216" s="105" t="s">
        <v>478</v>
      </c>
      <c r="B216" s="105">
        <v>10.2476</v>
      </c>
      <c r="C216" s="105">
        <v>10.3172</v>
      </c>
    </row>
    <row r="217" spans="1:3" x14ac:dyDescent="0.2">
      <c r="A217" s="105" t="s">
        <v>479</v>
      </c>
      <c r="B217" s="105">
        <v>10.2476</v>
      </c>
      <c r="C217" s="105">
        <v>10.317299999999999</v>
      </c>
    </row>
    <row r="218" spans="1:3" x14ac:dyDescent="0.2">
      <c r="A218" s="105" t="s">
        <v>480</v>
      </c>
      <c r="B218" s="105">
        <v>10.2464</v>
      </c>
      <c r="C218" s="105">
        <v>10.3155</v>
      </c>
    </row>
    <row r="219" spans="1:3" x14ac:dyDescent="0.2">
      <c r="A219" s="105" t="s">
        <v>481</v>
      </c>
      <c r="B219" s="105">
        <v>10.246499999999999</v>
      </c>
      <c r="C219" s="105">
        <v>10.315799999999999</v>
      </c>
    </row>
    <row r="220" spans="1:3" x14ac:dyDescent="0.2">
      <c r="A220" s="105" t="s">
        <v>482</v>
      </c>
      <c r="B220" s="105">
        <v>10.252599999999999</v>
      </c>
      <c r="C220" s="105">
        <v>10.332000000000001</v>
      </c>
    </row>
    <row r="221" spans="1:3" x14ac:dyDescent="0.2">
      <c r="A221" s="105" t="s">
        <v>483</v>
      </c>
      <c r="B221" s="105">
        <v>10.252599999999999</v>
      </c>
      <c r="C221" s="105">
        <v>10.332000000000001</v>
      </c>
    </row>
    <row r="222" spans="1:3" x14ac:dyDescent="0.2">
      <c r="A222" s="105" t="s">
        <v>484</v>
      </c>
      <c r="B222" s="105">
        <v>10.2515</v>
      </c>
      <c r="C222" s="105">
        <v>10.330399999999999</v>
      </c>
    </row>
    <row r="223" spans="1:3" x14ac:dyDescent="0.2">
      <c r="A223" s="105" t="s">
        <v>485</v>
      </c>
      <c r="B223" s="105">
        <v>10.2515</v>
      </c>
      <c r="C223" s="105">
        <v>10.330399999999999</v>
      </c>
    </row>
    <row r="224" spans="1:3" x14ac:dyDescent="0.2">
      <c r="A224" s="105" t="s">
        <v>486</v>
      </c>
      <c r="B224" s="105">
        <v>10.1027</v>
      </c>
      <c r="C224" s="105">
        <v>10.1751</v>
      </c>
    </row>
    <row r="225" spans="1:3" x14ac:dyDescent="0.2">
      <c r="A225" s="105" t="s">
        <v>487</v>
      </c>
      <c r="B225" s="105">
        <v>10.1027</v>
      </c>
      <c r="C225" s="105">
        <v>10.1751</v>
      </c>
    </row>
    <row r="226" spans="1:3" x14ac:dyDescent="0.2">
      <c r="A226" s="105" t="s">
        <v>488</v>
      </c>
      <c r="B226" s="105">
        <v>10.102</v>
      </c>
      <c r="C226" s="105">
        <v>10.1739</v>
      </c>
    </row>
    <row r="227" spans="1:3" x14ac:dyDescent="0.2">
      <c r="A227" s="105" t="s">
        <v>489</v>
      </c>
      <c r="B227" s="105">
        <v>10.102</v>
      </c>
      <c r="C227" s="105">
        <v>10.1739</v>
      </c>
    </row>
    <row r="228" spans="1:3" x14ac:dyDescent="0.2">
      <c r="A228" s="105" t="s">
        <v>490</v>
      </c>
      <c r="B228" s="105">
        <v>10.081300000000001</v>
      </c>
      <c r="C228" s="105">
        <v>10.151300000000001</v>
      </c>
    </row>
    <row r="229" spans="1:3" x14ac:dyDescent="0.2">
      <c r="A229" s="105" t="s">
        <v>491</v>
      </c>
      <c r="B229" s="105">
        <v>10.080500000000001</v>
      </c>
      <c r="C229" s="105">
        <v>10.1502</v>
      </c>
    </row>
    <row r="230" spans="1:3" x14ac:dyDescent="0.2">
      <c r="A230" s="105" t="s">
        <v>492</v>
      </c>
      <c r="B230" s="105">
        <v>10.080500000000001</v>
      </c>
      <c r="C230" s="105">
        <v>10.1502</v>
      </c>
    </row>
    <row r="231" spans="1:3" x14ac:dyDescent="0.2">
      <c r="A231" s="105" t="s">
        <v>493</v>
      </c>
      <c r="B231" s="105">
        <v>10.006399999999999</v>
      </c>
      <c r="C231" s="105">
        <v>10.081099999999999</v>
      </c>
    </row>
    <row r="232" spans="1:3" x14ac:dyDescent="0.2">
      <c r="A232" s="105" t="s">
        <v>494</v>
      </c>
      <c r="B232" s="105">
        <v>10.006399999999999</v>
      </c>
      <c r="C232" s="105">
        <v>10.081099999999999</v>
      </c>
    </row>
    <row r="233" spans="1:3" x14ac:dyDescent="0.2">
      <c r="A233" s="105" t="s">
        <v>495</v>
      </c>
      <c r="B233" s="105">
        <v>10.0063</v>
      </c>
      <c r="C233" s="105">
        <v>10.079700000000001</v>
      </c>
    </row>
    <row r="234" spans="1:3" x14ac:dyDescent="0.2">
      <c r="A234" s="105" t="s">
        <v>496</v>
      </c>
      <c r="B234" s="105">
        <v>10.0063</v>
      </c>
      <c r="C234" s="105">
        <v>10.079700000000001</v>
      </c>
    </row>
    <row r="235" spans="1:3" x14ac:dyDescent="0.2">
      <c r="A235" s="105" t="s">
        <v>497</v>
      </c>
      <c r="B235" s="106" t="s">
        <v>383</v>
      </c>
      <c r="C235" s="107">
        <v>10.048999999999999</v>
      </c>
    </row>
    <row r="236" spans="1:3" x14ac:dyDescent="0.2">
      <c r="A236" s="105" t="s">
        <v>498</v>
      </c>
      <c r="B236" s="106" t="s">
        <v>383</v>
      </c>
      <c r="C236" s="105">
        <v>10.0474</v>
      </c>
    </row>
    <row r="237" spans="1:3" x14ac:dyDescent="0.2">
      <c r="A237" s="105" t="s">
        <v>499</v>
      </c>
      <c r="B237" s="106" t="s">
        <v>383</v>
      </c>
      <c r="C237" s="105">
        <v>10.0474</v>
      </c>
    </row>
    <row r="238" spans="1:3" x14ac:dyDescent="0.2">
      <c r="A238" s="105" t="s">
        <v>500</v>
      </c>
      <c r="B238" s="106" t="s">
        <v>383</v>
      </c>
      <c r="C238" s="105">
        <v>10.0336</v>
      </c>
    </row>
    <row r="239" spans="1:3" x14ac:dyDescent="0.2">
      <c r="A239" s="105" t="s">
        <v>501</v>
      </c>
      <c r="B239" s="106" t="s">
        <v>383</v>
      </c>
      <c r="C239" s="105">
        <v>10.0327</v>
      </c>
    </row>
    <row r="240" spans="1:3" x14ac:dyDescent="0.2">
      <c r="A240" s="105" t="s">
        <v>502</v>
      </c>
      <c r="B240" s="106" t="s">
        <v>383</v>
      </c>
      <c r="C240" s="105">
        <v>10.0327</v>
      </c>
    </row>
    <row r="241" spans="1:3" x14ac:dyDescent="0.2">
      <c r="A241" s="105" t="s">
        <v>503</v>
      </c>
      <c r="B241" s="106" t="s">
        <v>383</v>
      </c>
      <c r="C241" s="105">
        <v>10.0334</v>
      </c>
    </row>
    <row r="242" spans="1:3" x14ac:dyDescent="0.2">
      <c r="A242" s="105" t="s">
        <v>504</v>
      </c>
      <c r="B242" s="106" t="s">
        <v>383</v>
      </c>
      <c r="C242" s="105">
        <v>10.0329</v>
      </c>
    </row>
    <row r="243" spans="1:3" x14ac:dyDescent="0.2">
      <c r="A243" s="105" t="s">
        <v>505</v>
      </c>
      <c r="B243" s="106" t="s">
        <v>383</v>
      </c>
      <c r="C243" s="105">
        <v>10.0329</v>
      </c>
    </row>
    <row r="244" spans="1:3" x14ac:dyDescent="0.2">
      <c r="A244" s="105" t="s">
        <v>506</v>
      </c>
      <c r="B244" s="105">
        <v>13.8744</v>
      </c>
      <c r="C244" s="105">
        <v>13.178000000000001</v>
      </c>
    </row>
    <row r="245" spans="1:3" x14ac:dyDescent="0.2">
      <c r="A245" s="105" t="s">
        <v>507</v>
      </c>
      <c r="B245" s="105">
        <v>13.8742</v>
      </c>
      <c r="C245" s="105">
        <v>13.1778</v>
      </c>
    </row>
    <row r="246" spans="1:3" x14ac:dyDescent="0.2">
      <c r="A246" s="105" t="s">
        <v>508</v>
      </c>
      <c r="B246" s="105">
        <v>13.9194</v>
      </c>
      <c r="C246" s="105">
        <v>13.2249</v>
      </c>
    </row>
    <row r="247" spans="1:3" x14ac:dyDescent="0.2">
      <c r="A247" s="105" t="s">
        <v>509</v>
      </c>
      <c r="B247" s="105">
        <v>13.9183</v>
      </c>
      <c r="C247" s="105">
        <v>13.224</v>
      </c>
    </row>
    <row r="248" spans="1:3" x14ac:dyDescent="0.2">
      <c r="A248" s="105" t="s">
        <v>510</v>
      </c>
      <c r="B248" s="105">
        <v>18.683</v>
      </c>
      <c r="C248" s="105">
        <v>19.081</v>
      </c>
    </row>
    <row r="249" spans="1:3" x14ac:dyDescent="0.2">
      <c r="A249" s="105" t="s">
        <v>511</v>
      </c>
      <c r="B249" s="105">
        <v>18.803999999999998</v>
      </c>
      <c r="C249" s="105">
        <v>19.64</v>
      </c>
    </row>
    <row r="250" spans="1:3" x14ac:dyDescent="0.2">
      <c r="A250" s="105" t="s">
        <v>512</v>
      </c>
      <c r="B250" s="105">
        <v>260.59640000000002</v>
      </c>
      <c r="C250" s="105">
        <v>265.64080000000001</v>
      </c>
    </row>
    <row r="251" spans="1:3" x14ac:dyDescent="0.2">
      <c r="A251" s="105" t="s">
        <v>513</v>
      </c>
      <c r="B251" s="105">
        <v>18.414000000000001</v>
      </c>
      <c r="C251" s="105">
        <v>18.928000000000001</v>
      </c>
    </row>
    <row r="252" spans="1:3" x14ac:dyDescent="0.2">
      <c r="A252" s="105" t="s">
        <v>514</v>
      </c>
      <c r="B252" s="105">
        <v>24.321999999999999</v>
      </c>
      <c r="C252" s="105">
        <v>25</v>
      </c>
    </row>
    <row r="253" spans="1:3" x14ac:dyDescent="0.2">
      <c r="A253" s="105" t="s">
        <v>515</v>
      </c>
      <c r="B253" s="105">
        <v>18.579999999999998</v>
      </c>
      <c r="C253" s="105">
        <v>19.178999999999998</v>
      </c>
    </row>
    <row r="254" spans="1:3" x14ac:dyDescent="0.2">
      <c r="A254" s="105" t="s">
        <v>516</v>
      </c>
      <c r="B254" s="105">
        <v>24.446000000000002</v>
      </c>
      <c r="C254" s="105">
        <v>25.143999999999998</v>
      </c>
    </row>
    <row r="255" spans="1:3" x14ac:dyDescent="0.2">
      <c r="A255" s="105" t="s">
        <v>517</v>
      </c>
      <c r="B255" s="105">
        <v>10.6774</v>
      </c>
      <c r="C255" s="105">
        <v>10.687900000000001</v>
      </c>
    </row>
    <row r="256" spans="1:3" x14ac:dyDescent="0.2">
      <c r="A256" s="105" t="s">
        <v>518</v>
      </c>
      <c r="B256" s="105">
        <v>18.3353</v>
      </c>
      <c r="C256" s="105">
        <v>18.4999</v>
      </c>
    </row>
    <row r="257" spans="1:3" x14ac:dyDescent="0.2">
      <c r="A257" s="105" t="s">
        <v>519</v>
      </c>
      <c r="B257" s="105">
        <v>10.734</v>
      </c>
      <c r="C257" s="105">
        <v>10.744999999999999</v>
      </c>
    </row>
    <row r="258" spans="1:3" x14ac:dyDescent="0.2">
      <c r="A258" s="105" t="s">
        <v>520</v>
      </c>
      <c r="B258" s="105">
        <v>18.398499999999999</v>
      </c>
      <c r="C258" s="105">
        <v>18.570499999999999</v>
      </c>
    </row>
    <row r="259" spans="1:3" x14ac:dyDescent="0.2">
      <c r="A259" s="105" t="s">
        <v>521</v>
      </c>
      <c r="B259" s="105">
        <v>11.114000000000001</v>
      </c>
      <c r="C259" s="105">
        <v>11.57</v>
      </c>
    </row>
    <row r="260" spans="1:3" x14ac:dyDescent="0.2">
      <c r="A260" s="105" t="s">
        <v>522</v>
      </c>
      <c r="B260" s="105">
        <v>18.149000000000001</v>
      </c>
      <c r="C260" s="105">
        <v>18.893999999999998</v>
      </c>
    </row>
    <row r="261" spans="1:3" x14ac:dyDescent="0.2">
      <c r="A261" s="105" t="s">
        <v>523</v>
      </c>
      <c r="B261" s="105">
        <v>11.183999999999999</v>
      </c>
      <c r="C261" s="105">
        <v>11.648</v>
      </c>
    </row>
    <row r="262" spans="1:3" x14ac:dyDescent="0.2">
      <c r="A262" s="105" t="s">
        <v>524</v>
      </c>
      <c r="B262" s="105">
        <v>18.452999999999999</v>
      </c>
      <c r="C262" s="105">
        <v>19.216999999999999</v>
      </c>
    </row>
    <row r="263" spans="1:3" x14ac:dyDescent="0.2">
      <c r="A263" s="105" t="s">
        <v>526</v>
      </c>
      <c r="B263" s="105">
        <v>11.010999999999999</v>
      </c>
      <c r="C263" s="105">
        <v>11.731</v>
      </c>
    </row>
    <row r="264" spans="1:3" x14ac:dyDescent="0.2">
      <c r="A264" s="105" t="s">
        <v>527</v>
      </c>
      <c r="B264" s="105">
        <v>12.33</v>
      </c>
      <c r="C264" s="105">
        <v>13.135999999999999</v>
      </c>
    </row>
    <row r="265" spans="1:3" x14ac:dyDescent="0.2">
      <c r="A265" s="105" t="s">
        <v>528</v>
      </c>
      <c r="B265" s="105">
        <v>11.071999999999999</v>
      </c>
      <c r="C265" s="105">
        <v>11.801</v>
      </c>
    </row>
    <row r="266" spans="1:3" x14ac:dyDescent="0.2">
      <c r="A266" s="105" t="s">
        <v>529</v>
      </c>
      <c r="B266" s="105">
        <v>12.391</v>
      </c>
      <c r="C266" s="105">
        <v>13.207000000000001</v>
      </c>
    </row>
    <row r="267" spans="1:3" x14ac:dyDescent="0.2">
      <c r="A267" s="105" t="s">
        <v>530</v>
      </c>
      <c r="B267" s="105">
        <v>38.526000000000003</v>
      </c>
      <c r="C267" s="105">
        <v>40.048999999999999</v>
      </c>
    </row>
    <row r="268" spans="1:3" x14ac:dyDescent="0.2">
      <c r="A268" s="105" t="s">
        <v>531</v>
      </c>
      <c r="B268" s="105">
        <v>39.578000000000003</v>
      </c>
      <c r="C268" s="105">
        <v>41.142000000000003</v>
      </c>
    </row>
    <row r="269" spans="1:3" x14ac:dyDescent="0.2">
      <c r="A269" s="105" t="s">
        <v>532</v>
      </c>
      <c r="B269" s="105">
        <v>38.905000000000001</v>
      </c>
      <c r="C269" s="105">
        <v>40.445</v>
      </c>
    </row>
    <row r="270" spans="1:3" x14ac:dyDescent="0.2">
      <c r="A270" s="105" t="s">
        <v>533</v>
      </c>
      <c r="B270" s="105">
        <v>39.639000000000003</v>
      </c>
      <c r="C270" s="105">
        <v>41.207999999999998</v>
      </c>
    </row>
    <row r="271" spans="1:3" x14ac:dyDescent="0.2">
      <c r="A271" s="105" t="s">
        <v>534</v>
      </c>
      <c r="B271" s="105">
        <v>14.071999999999999</v>
      </c>
      <c r="C271" s="105">
        <v>13.888999999999999</v>
      </c>
    </row>
    <row r="272" spans="1:3" x14ac:dyDescent="0.2">
      <c r="A272" s="105" t="s">
        <v>535</v>
      </c>
      <c r="B272" s="105">
        <v>14.071999999999999</v>
      </c>
      <c r="C272" s="105">
        <v>13.89</v>
      </c>
    </row>
    <row r="273" spans="1:3" x14ac:dyDescent="0.2">
      <c r="A273" s="105" t="s">
        <v>536</v>
      </c>
      <c r="B273" s="105">
        <v>14.18</v>
      </c>
      <c r="C273" s="105">
        <v>14.002000000000001</v>
      </c>
    </row>
    <row r="274" spans="1:3" x14ac:dyDescent="0.2">
      <c r="A274" s="105" t="s">
        <v>537</v>
      </c>
      <c r="B274" s="105">
        <v>14.135</v>
      </c>
      <c r="C274" s="105">
        <v>13.957000000000001</v>
      </c>
    </row>
    <row r="275" spans="1:3" x14ac:dyDescent="0.2">
      <c r="A275" s="105" t="s">
        <v>538</v>
      </c>
      <c r="B275" s="105">
        <v>2615.6855</v>
      </c>
      <c r="C275" s="105">
        <v>2500.7197000000001</v>
      </c>
    </row>
    <row r="276" spans="1:3" x14ac:dyDescent="0.2">
      <c r="A276" s="105" t="s">
        <v>539</v>
      </c>
      <c r="B276" s="105">
        <v>31.135000000000002</v>
      </c>
      <c r="C276" s="105">
        <v>31.734999999999999</v>
      </c>
    </row>
    <row r="277" spans="1:3" x14ac:dyDescent="0.2">
      <c r="A277" s="105" t="s">
        <v>540</v>
      </c>
      <c r="B277" s="105">
        <v>112.795</v>
      </c>
      <c r="C277" s="105">
        <v>114.967</v>
      </c>
    </row>
    <row r="278" spans="1:3" x14ac:dyDescent="0.2">
      <c r="A278" s="105" t="s">
        <v>541</v>
      </c>
      <c r="B278" s="105">
        <v>31.302</v>
      </c>
      <c r="C278" s="105">
        <v>31.92</v>
      </c>
    </row>
    <row r="279" spans="1:3" x14ac:dyDescent="0.2">
      <c r="A279" s="105" t="s">
        <v>542</v>
      </c>
      <c r="B279" s="105">
        <v>113.375</v>
      </c>
      <c r="C279" s="105">
        <v>115.613</v>
      </c>
    </row>
    <row r="280" spans="1:3" x14ac:dyDescent="0.2">
      <c r="A280" s="105" t="s">
        <v>543</v>
      </c>
      <c r="B280" s="105">
        <v>15.792999999999999</v>
      </c>
      <c r="C280" s="105">
        <v>16.308</v>
      </c>
    </row>
    <row r="281" spans="1:3" x14ac:dyDescent="0.2">
      <c r="A281" s="105" t="s">
        <v>544</v>
      </c>
      <c r="B281" s="105">
        <v>50.670999999999999</v>
      </c>
      <c r="C281" s="105">
        <v>52.320999999999998</v>
      </c>
    </row>
    <row r="282" spans="1:3" x14ac:dyDescent="0.2">
      <c r="A282" s="105" t="s">
        <v>545</v>
      </c>
      <c r="B282" s="105">
        <v>15.872999999999999</v>
      </c>
      <c r="C282" s="105">
        <v>16.398</v>
      </c>
    </row>
    <row r="283" spans="1:3" x14ac:dyDescent="0.2">
      <c r="A283" s="105" t="s">
        <v>546</v>
      </c>
      <c r="B283" s="105">
        <v>50.918999999999997</v>
      </c>
      <c r="C283" s="105">
        <v>52.604999999999997</v>
      </c>
    </row>
    <row r="284" spans="1:3" x14ac:dyDescent="0.2">
      <c r="A284" s="105" t="s">
        <v>547</v>
      </c>
      <c r="B284" s="105">
        <v>17.064</v>
      </c>
      <c r="C284" s="105">
        <v>18.103000000000002</v>
      </c>
    </row>
    <row r="285" spans="1:3" x14ac:dyDescent="0.2">
      <c r="A285" s="105" t="s">
        <v>548</v>
      </c>
      <c r="B285" s="105">
        <v>27.047999999999998</v>
      </c>
      <c r="C285" s="105">
        <v>28.693999999999999</v>
      </c>
    </row>
    <row r="286" spans="1:3" x14ac:dyDescent="0.2">
      <c r="A286" s="105" t="s">
        <v>549</v>
      </c>
      <c r="B286" s="105">
        <v>17.193000000000001</v>
      </c>
      <c r="C286" s="105">
        <v>18.251000000000001</v>
      </c>
    </row>
    <row r="287" spans="1:3" x14ac:dyDescent="0.2">
      <c r="A287" s="105" t="s">
        <v>550</v>
      </c>
      <c r="B287" s="105">
        <v>27.24</v>
      </c>
      <c r="C287" s="105">
        <v>28.917999999999999</v>
      </c>
    </row>
    <row r="288" spans="1:3" x14ac:dyDescent="0.2">
      <c r="A288" s="105" t="s">
        <v>551</v>
      </c>
      <c r="B288" s="105">
        <v>629.7115</v>
      </c>
      <c r="C288" s="105">
        <v>642.79110000000003</v>
      </c>
    </row>
    <row r="289" spans="1:3" x14ac:dyDescent="0.2">
      <c r="A289" s="105" t="s">
        <v>552</v>
      </c>
      <c r="B289" s="105">
        <v>12.250999999999999</v>
      </c>
      <c r="C289" s="105">
        <v>12.689</v>
      </c>
    </row>
    <row r="290" spans="1:3" x14ac:dyDescent="0.2">
      <c r="A290" s="105" t="s">
        <v>553</v>
      </c>
      <c r="B290" s="105">
        <v>13.571</v>
      </c>
      <c r="C290" s="105">
        <v>14.057</v>
      </c>
    </row>
    <row r="291" spans="1:3" x14ac:dyDescent="0.2">
      <c r="A291" s="105" t="s">
        <v>554</v>
      </c>
      <c r="B291" s="105">
        <v>12.331</v>
      </c>
      <c r="C291" s="105">
        <v>12.782999999999999</v>
      </c>
    </row>
    <row r="292" spans="1:3" x14ac:dyDescent="0.2">
      <c r="A292" s="105" t="s">
        <v>555</v>
      </c>
      <c r="B292" s="105">
        <v>13.663</v>
      </c>
      <c r="C292" s="105">
        <v>14.164</v>
      </c>
    </row>
    <row r="293" spans="1:3" x14ac:dyDescent="0.2">
      <c r="A293" s="105" t="s">
        <v>556</v>
      </c>
      <c r="B293" s="105">
        <v>211.0455</v>
      </c>
      <c r="C293" s="105">
        <v>214.92320000000001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8"/>
  <sheetViews>
    <sheetView workbookViewId="0">
      <selection activeCell="C5" sqref="C5"/>
    </sheetView>
  </sheetViews>
  <sheetFormatPr defaultRowHeight="12.75" x14ac:dyDescent="0.2"/>
  <cols>
    <col min="1" max="1" width="31.140625" bestFit="1" customWidth="1"/>
    <col min="2" max="2" width="31.42578125" bestFit="1" customWidth="1"/>
    <col min="3" max="3" width="12.5703125" bestFit="1" customWidth="1"/>
    <col min="4" max="4" width="14.42578125" style="71" bestFit="1" customWidth="1"/>
    <col min="5" max="5" width="11" style="71" bestFit="1" customWidth="1"/>
    <col min="6" max="6" width="10" style="71" bestFit="1" customWidth="1"/>
  </cols>
  <sheetData>
    <row r="1" spans="1:6" x14ac:dyDescent="0.2">
      <c r="A1" s="70" t="s">
        <v>1273</v>
      </c>
    </row>
    <row r="2" spans="1:6" x14ac:dyDescent="0.2">
      <c r="A2" s="72"/>
      <c r="B2" s="72"/>
      <c r="C2" s="72"/>
      <c r="D2" s="170" t="s">
        <v>1274</v>
      </c>
      <c r="E2" s="171"/>
      <c r="F2" s="74"/>
    </row>
    <row r="3" spans="1:6" ht="38.25" x14ac:dyDescent="0.2">
      <c r="A3" s="73" t="s">
        <v>1275</v>
      </c>
      <c r="B3" s="73" t="s">
        <v>1276</v>
      </c>
      <c r="C3" s="73" t="s">
        <v>1277</v>
      </c>
      <c r="D3" s="75" t="s">
        <v>1278</v>
      </c>
      <c r="E3" s="75" t="s">
        <v>1279</v>
      </c>
      <c r="F3" s="76" t="s">
        <v>1280</v>
      </c>
    </row>
    <row r="4" spans="1:6" x14ac:dyDescent="0.2">
      <c r="A4" s="72" t="s">
        <v>1281</v>
      </c>
      <c r="B4" s="72" t="s">
        <v>1282</v>
      </c>
      <c r="C4" s="77">
        <v>41628</v>
      </c>
      <c r="D4" s="74">
        <v>0.2737</v>
      </c>
      <c r="E4" s="74">
        <v>0.2621</v>
      </c>
      <c r="F4" s="74">
        <v>11.691800000000001</v>
      </c>
    </row>
    <row r="5" spans="1:6" x14ac:dyDescent="0.2">
      <c r="A5" s="72" t="s">
        <v>1283</v>
      </c>
      <c r="B5" s="72" t="s">
        <v>1284</v>
      </c>
      <c r="C5" s="77">
        <v>41620</v>
      </c>
      <c r="D5" s="74">
        <v>7.2300000000000003E-2</v>
      </c>
      <c r="E5" s="74">
        <v>6.9199999999999998E-2</v>
      </c>
      <c r="F5" s="78">
        <v>10.196999999999999</v>
      </c>
    </row>
    <row r="6" spans="1:6" x14ac:dyDescent="0.2">
      <c r="A6" s="72" t="s">
        <v>1283</v>
      </c>
      <c r="B6" s="72" t="s">
        <v>1285</v>
      </c>
      <c r="C6" s="77">
        <v>41620</v>
      </c>
      <c r="D6" s="74">
        <v>7.5700000000000003E-2</v>
      </c>
      <c r="E6" s="74">
        <v>7.2499999999999995E-2</v>
      </c>
      <c r="F6" s="74">
        <v>10.239100000000001</v>
      </c>
    </row>
    <row r="7" spans="1:6" x14ac:dyDescent="0.2">
      <c r="A7" s="72" t="s">
        <v>1286</v>
      </c>
      <c r="B7" s="72" t="s">
        <v>1284</v>
      </c>
      <c r="C7" s="77">
        <v>41631</v>
      </c>
      <c r="D7" s="74">
        <v>8.5099999999999995E-2</v>
      </c>
      <c r="E7" s="74">
        <v>8.5099999999999995E-2</v>
      </c>
      <c r="F7" s="74"/>
    </row>
    <row r="8" spans="1:6" x14ac:dyDescent="0.2">
      <c r="A8" s="72" t="s">
        <v>1286</v>
      </c>
      <c r="B8" s="72" t="s">
        <v>1285</v>
      </c>
      <c r="C8" s="77">
        <v>41631</v>
      </c>
      <c r="D8" s="74">
        <v>8.9099999999999999E-2</v>
      </c>
      <c r="E8" s="74">
        <v>8.9099999999999999E-2</v>
      </c>
      <c r="F8" s="74"/>
    </row>
    <row r="9" spans="1:6" x14ac:dyDescent="0.2">
      <c r="A9" s="72" t="s">
        <v>1287</v>
      </c>
      <c r="B9" s="72" t="s">
        <v>1288</v>
      </c>
      <c r="C9" s="72"/>
      <c r="D9" s="74">
        <v>4.7800000000000002E-2</v>
      </c>
      <c r="E9" s="74">
        <v>4.58E-2</v>
      </c>
      <c r="F9" s="74"/>
    </row>
    <row r="10" spans="1:6" x14ac:dyDescent="0.2">
      <c r="A10" s="72" t="s">
        <v>1287</v>
      </c>
      <c r="B10" s="72" t="s">
        <v>1289</v>
      </c>
      <c r="C10" s="77">
        <v>41620</v>
      </c>
      <c r="D10" s="74">
        <v>7.0000000000000007E-2</v>
      </c>
      <c r="E10" s="74">
        <v>6.7000000000000004E-2</v>
      </c>
      <c r="F10" s="74">
        <v>10.259600000000001</v>
      </c>
    </row>
    <row r="11" spans="1:6" x14ac:dyDescent="0.2">
      <c r="A11" s="72" t="s">
        <v>1287</v>
      </c>
      <c r="B11" s="72" t="s">
        <v>1290</v>
      </c>
      <c r="C11" s="77">
        <v>41620</v>
      </c>
      <c r="D11" s="74">
        <v>7.3300000000000004E-2</v>
      </c>
      <c r="E11" s="74">
        <v>7.0199999999999999E-2</v>
      </c>
      <c r="F11" s="74">
        <v>10.260999999999999</v>
      </c>
    </row>
    <row r="12" spans="1:6" x14ac:dyDescent="0.2">
      <c r="A12" s="72" t="s">
        <v>1287</v>
      </c>
      <c r="B12" s="72" t="s">
        <v>1291</v>
      </c>
      <c r="C12" s="77">
        <v>41628</v>
      </c>
      <c r="D12" s="74">
        <v>0.19320000000000001</v>
      </c>
      <c r="E12" s="74">
        <v>0.185</v>
      </c>
      <c r="F12" s="74">
        <v>10.504099999999999</v>
      </c>
    </row>
    <row r="13" spans="1:6" x14ac:dyDescent="0.2">
      <c r="A13" s="72" t="s">
        <v>1292</v>
      </c>
      <c r="B13" s="72" t="s">
        <v>1293</v>
      </c>
      <c r="C13" s="72"/>
      <c r="D13" s="74">
        <v>5.9815810000000003</v>
      </c>
      <c r="E13" s="74">
        <v>5.7286849999999996</v>
      </c>
      <c r="F13" s="74"/>
    </row>
    <row r="14" spans="1:6" x14ac:dyDescent="0.2">
      <c r="A14" s="72" t="s">
        <v>1292</v>
      </c>
      <c r="B14" s="72" t="s">
        <v>1294</v>
      </c>
      <c r="C14" s="72"/>
      <c r="D14" s="74">
        <v>6.0127980000000001</v>
      </c>
      <c r="E14" s="74">
        <v>5.7586320000000004</v>
      </c>
      <c r="F14" s="74"/>
    </row>
    <row r="15" spans="1:6" x14ac:dyDescent="0.2">
      <c r="A15" s="72" t="s">
        <v>1292</v>
      </c>
      <c r="B15" s="72" t="s">
        <v>1288</v>
      </c>
      <c r="C15" s="72"/>
      <c r="D15" s="74">
        <v>6.7435</v>
      </c>
      <c r="E15" s="74">
        <v>6.4583000000000004</v>
      </c>
      <c r="F15" s="74"/>
    </row>
    <row r="16" spans="1:6" x14ac:dyDescent="0.2">
      <c r="A16" s="72" t="s">
        <v>1292</v>
      </c>
      <c r="B16" s="72" t="s">
        <v>1295</v>
      </c>
      <c r="C16" s="72"/>
      <c r="D16" s="74">
        <v>6.7896000000000001</v>
      </c>
      <c r="E16" s="74">
        <v>6.5025000000000004</v>
      </c>
      <c r="F16" s="74"/>
    </row>
    <row r="17" spans="1:6" x14ac:dyDescent="0.2">
      <c r="A17" s="72" t="s">
        <v>1292</v>
      </c>
      <c r="B17" s="72" t="s">
        <v>1289</v>
      </c>
      <c r="C17" s="77">
        <v>41620</v>
      </c>
      <c r="D17" s="74">
        <v>5.7906000000000004</v>
      </c>
      <c r="E17" s="74">
        <v>5.5457000000000001</v>
      </c>
      <c r="F17" s="74">
        <v>1008.7708</v>
      </c>
    </row>
    <row r="18" spans="1:6" x14ac:dyDescent="0.2">
      <c r="A18" s="72" t="s">
        <v>1292</v>
      </c>
      <c r="B18" s="72" t="s">
        <v>1290</v>
      </c>
      <c r="C18" s="77">
        <v>41620</v>
      </c>
      <c r="D18" s="74">
        <v>5.8525999999999998</v>
      </c>
      <c r="E18" s="74">
        <v>5.6051000000000002</v>
      </c>
      <c r="F18" s="74">
        <v>1014.1531</v>
      </c>
    </row>
    <row r="19" spans="1:6" x14ac:dyDescent="0.2">
      <c r="A19" s="72" t="s">
        <v>1296</v>
      </c>
      <c r="B19" s="72" t="s">
        <v>1293</v>
      </c>
      <c r="C19" s="72"/>
      <c r="D19" s="74">
        <v>5.9679999999999997E-2</v>
      </c>
      <c r="E19" s="74">
        <v>5.7158E-2</v>
      </c>
      <c r="F19" s="74"/>
    </row>
    <row r="20" spans="1:6" x14ac:dyDescent="0.2">
      <c r="A20" s="72" t="s">
        <v>1296</v>
      </c>
      <c r="B20" s="72" t="s">
        <v>1294</v>
      </c>
      <c r="C20" s="72"/>
      <c r="D20" s="74">
        <v>6.1732000000000002E-2</v>
      </c>
      <c r="E20" s="74">
        <v>5.9122000000000001E-2</v>
      </c>
      <c r="F20" s="74"/>
    </row>
    <row r="21" spans="1:6" x14ac:dyDescent="0.2">
      <c r="A21" s="72" t="s">
        <v>1296</v>
      </c>
      <c r="B21" s="72" t="s">
        <v>1288</v>
      </c>
      <c r="C21" s="72"/>
      <c r="D21" s="74">
        <v>7.0599999999999996E-2</v>
      </c>
      <c r="E21" s="74">
        <v>6.7599999999999993E-2</v>
      </c>
      <c r="F21" s="74"/>
    </row>
    <row r="22" spans="1:6" x14ac:dyDescent="0.2">
      <c r="A22" s="72" t="s">
        <v>1296</v>
      </c>
      <c r="B22" s="72" t="s">
        <v>1295</v>
      </c>
      <c r="C22" s="72"/>
      <c r="D22" s="74">
        <v>2.1600000000000001E-2</v>
      </c>
      <c r="E22" s="74">
        <v>2.07E-2</v>
      </c>
      <c r="F22" s="74"/>
    </row>
    <row r="23" spans="1:6" x14ac:dyDescent="0.2">
      <c r="A23" s="72" t="s">
        <v>1296</v>
      </c>
      <c r="B23" s="72" t="s">
        <v>1289</v>
      </c>
      <c r="C23" s="77">
        <v>41620</v>
      </c>
      <c r="D23" s="74">
        <v>6.88E-2</v>
      </c>
      <c r="E23" s="74">
        <v>6.59E-2</v>
      </c>
      <c r="F23" s="74">
        <v>10.1403</v>
      </c>
    </row>
    <row r="24" spans="1:6" x14ac:dyDescent="0.2">
      <c r="A24" s="72" t="s">
        <v>1296</v>
      </c>
      <c r="B24" s="72" t="s">
        <v>1290</v>
      </c>
      <c r="C24" s="77">
        <v>41620</v>
      </c>
      <c r="D24" s="74">
        <v>7.1099999999999997E-2</v>
      </c>
      <c r="E24" s="74">
        <v>6.8099999999999994E-2</v>
      </c>
      <c r="F24" s="74">
        <v>10.2408</v>
      </c>
    </row>
    <row r="25" spans="1:6" x14ac:dyDescent="0.2">
      <c r="A25" s="72" t="s">
        <v>1297</v>
      </c>
      <c r="B25" s="72" t="s">
        <v>1293</v>
      </c>
      <c r="C25" s="72"/>
      <c r="D25" s="74">
        <v>5.3894999999999998E-2</v>
      </c>
      <c r="E25" s="74">
        <v>5.1616000000000002E-2</v>
      </c>
      <c r="F25" s="74"/>
    </row>
    <row r="26" spans="1:6" x14ac:dyDescent="0.2">
      <c r="A26" s="72" t="s">
        <v>1297</v>
      </c>
      <c r="B26" s="72" t="s">
        <v>1294</v>
      </c>
      <c r="C26" s="72"/>
      <c r="D26" s="74">
        <v>5.8224999999999999E-2</v>
      </c>
      <c r="E26" s="74">
        <v>5.5760999999999998E-2</v>
      </c>
      <c r="F26" s="74"/>
    </row>
    <row r="27" spans="1:6" x14ac:dyDescent="0.2">
      <c r="A27" s="72" t="s">
        <v>1297</v>
      </c>
      <c r="B27" s="72" t="s">
        <v>1288</v>
      </c>
      <c r="C27" s="72"/>
      <c r="D27" s="74">
        <v>6.8699999999999997E-2</v>
      </c>
      <c r="E27" s="74">
        <v>6.59E-2</v>
      </c>
      <c r="F27" s="74"/>
    </row>
    <row r="28" spans="1:6" x14ac:dyDescent="0.2">
      <c r="A28" s="72" t="s">
        <v>1298</v>
      </c>
      <c r="B28" s="72" t="s">
        <v>1288</v>
      </c>
      <c r="C28" s="72"/>
      <c r="D28" s="74">
        <v>6.54E-2</v>
      </c>
      <c r="E28" s="74">
        <v>6.25E-2</v>
      </c>
      <c r="F28" s="74"/>
    </row>
    <row r="29" spans="1:6" x14ac:dyDescent="0.2">
      <c r="A29" s="72" t="s">
        <v>1297</v>
      </c>
      <c r="B29" s="72" t="s">
        <v>1295</v>
      </c>
      <c r="C29" s="72"/>
      <c r="D29" s="74">
        <v>4.9399999999999999E-2</v>
      </c>
      <c r="E29" s="74">
        <v>4.7399999999999998E-2</v>
      </c>
      <c r="F29" s="74"/>
    </row>
    <row r="30" spans="1:6" x14ac:dyDescent="0.2">
      <c r="A30" s="72" t="s">
        <v>1299</v>
      </c>
      <c r="B30" s="72" t="s">
        <v>1300</v>
      </c>
      <c r="C30" s="77">
        <v>41628</v>
      </c>
      <c r="D30" s="74">
        <v>0.1913</v>
      </c>
      <c r="E30" s="74">
        <v>0.1832</v>
      </c>
      <c r="F30" s="74">
        <v>10.764699999999999</v>
      </c>
    </row>
    <row r="31" spans="1:6" x14ac:dyDescent="0.2">
      <c r="A31" s="72" t="s">
        <v>1301</v>
      </c>
      <c r="B31" s="72" t="s">
        <v>1284</v>
      </c>
      <c r="C31" s="77">
        <v>41618</v>
      </c>
      <c r="D31" s="74">
        <v>0.17096391999999999</v>
      </c>
      <c r="E31" s="74">
        <v>0.16373429</v>
      </c>
      <c r="F31" s="74">
        <v>10.2173</v>
      </c>
    </row>
    <row r="32" spans="1:6" x14ac:dyDescent="0.2">
      <c r="A32" s="72" t="s">
        <v>1302</v>
      </c>
      <c r="B32" s="72" t="s">
        <v>1284</v>
      </c>
      <c r="C32" s="77">
        <v>41628</v>
      </c>
      <c r="D32" s="74">
        <v>0.33260000000000001</v>
      </c>
      <c r="E32" s="74">
        <v>0.31859999999999999</v>
      </c>
      <c r="F32" s="74">
        <v>11.779400000000001</v>
      </c>
    </row>
    <row r="33" spans="1:6" x14ac:dyDescent="0.2">
      <c r="A33" s="72" t="s">
        <v>1302</v>
      </c>
      <c r="B33" s="72" t="s">
        <v>1285</v>
      </c>
      <c r="C33" s="77">
        <v>41628</v>
      </c>
      <c r="D33" s="74">
        <v>0.36159999999999998</v>
      </c>
      <c r="E33" s="74">
        <v>0.3463</v>
      </c>
      <c r="F33" s="74">
        <v>11.9907</v>
      </c>
    </row>
    <row r="34" spans="1:6" x14ac:dyDescent="0.2">
      <c r="A34" s="72" t="s">
        <v>1303</v>
      </c>
      <c r="B34" s="72" t="s">
        <v>1289</v>
      </c>
      <c r="C34" s="77">
        <v>41620</v>
      </c>
      <c r="D34" s="74">
        <v>6.4899999999999999E-2</v>
      </c>
      <c r="E34" s="74">
        <v>6.2199999999999998E-2</v>
      </c>
      <c r="F34" s="74">
        <v>10.718400000000001</v>
      </c>
    </row>
    <row r="35" spans="1:6" x14ac:dyDescent="0.2">
      <c r="A35" s="72" t="s">
        <v>1303</v>
      </c>
      <c r="B35" s="72" t="s">
        <v>1290</v>
      </c>
      <c r="C35" s="77">
        <v>41620</v>
      </c>
      <c r="D35" s="74">
        <v>6.7400000000000002E-2</v>
      </c>
      <c r="E35" s="74">
        <v>6.4500000000000002E-2</v>
      </c>
      <c r="F35" s="74">
        <v>10.9261</v>
      </c>
    </row>
    <row r="36" spans="1:6" x14ac:dyDescent="0.2">
      <c r="A36" s="72" t="s">
        <v>1303</v>
      </c>
      <c r="B36" s="72" t="s">
        <v>1304</v>
      </c>
      <c r="C36" s="77"/>
      <c r="D36" s="74">
        <v>5.9808E-2</v>
      </c>
      <c r="E36" s="74">
        <v>5.7278999999999997E-2</v>
      </c>
      <c r="F36" s="74"/>
    </row>
    <row r="37" spans="1:6" x14ac:dyDescent="0.2">
      <c r="A37" s="72" t="s">
        <v>1303</v>
      </c>
      <c r="B37" s="72" t="s">
        <v>1305</v>
      </c>
      <c r="C37" s="77">
        <v>41610</v>
      </c>
      <c r="D37" s="74">
        <v>6.0920000000000009E-2</v>
      </c>
      <c r="E37" s="74">
        <v>5.8344E-2</v>
      </c>
      <c r="F37" s="74">
        <v>10.0587</v>
      </c>
    </row>
    <row r="38" spans="1:6" x14ac:dyDescent="0.2">
      <c r="A38" s="72" t="s">
        <v>1306</v>
      </c>
      <c r="B38" s="72" t="s">
        <v>1289</v>
      </c>
      <c r="C38" s="77">
        <v>41620</v>
      </c>
      <c r="D38" s="74">
        <v>3.49E-2</v>
      </c>
      <c r="E38" s="74">
        <v>3.3399999999999999E-2</v>
      </c>
      <c r="F38" s="74">
        <v>11.106</v>
      </c>
    </row>
    <row r="39" spans="1:6" x14ac:dyDescent="0.2">
      <c r="A39" s="72" t="s">
        <v>1306</v>
      </c>
      <c r="B39" s="72" t="s">
        <v>1290</v>
      </c>
      <c r="C39" s="77">
        <v>41620</v>
      </c>
      <c r="D39" s="74">
        <v>3.8399999999999997E-2</v>
      </c>
      <c r="E39" s="74">
        <v>3.6799999999999999E-2</v>
      </c>
      <c r="F39" s="74">
        <v>11.153700000000001</v>
      </c>
    </row>
    <row r="40" spans="1:6" x14ac:dyDescent="0.2">
      <c r="A40" s="72" t="s">
        <v>1306</v>
      </c>
      <c r="B40" s="72" t="s">
        <v>1291</v>
      </c>
      <c r="C40" s="77">
        <v>41628</v>
      </c>
      <c r="D40" s="74">
        <v>7.9399999999999998E-2</v>
      </c>
      <c r="E40" s="74">
        <v>7.5999999999999998E-2</v>
      </c>
      <c r="F40" s="74">
        <v>11.6928</v>
      </c>
    </row>
    <row r="41" spans="1:6" x14ac:dyDescent="0.2">
      <c r="A41" s="72" t="s">
        <v>1306</v>
      </c>
      <c r="B41" s="72" t="s">
        <v>1307</v>
      </c>
      <c r="C41" s="77">
        <v>41628</v>
      </c>
      <c r="D41" s="74">
        <v>9.0700000000000003E-2</v>
      </c>
      <c r="E41" s="74">
        <v>8.6800000000000002E-2</v>
      </c>
      <c r="F41" s="74">
        <v>11.8879</v>
      </c>
    </row>
    <row r="42" spans="1:6" x14ac:dyDescent="0.2">
      <c r="A42" s="72" t="s">
        <v>1308</v>
      </c>
      <c r="B42" s="72" t="s">
        <v>1284</v>
      </c>
      <c r="C42" s="77">
        <v>41610</v>
      </c>
      <c r="D42" s="74">
        <v>6.1869000000000005</v>
      </c>
      <c r="E42" s="74">
        <v>5.9253</v>
      </c>
      <c r="F42" s="74"/>
    </row>
    <row r="43" spans="1:6" x14ac:dyDescent="0.2">
      <c r="A43" s="72" t="s">
        <v>1309</v>
      </c>
      <c r="B43" s="72" t="s">
        <v>1293</v>
      </c>
      <c r="C43" s="72"/>
      <c r="D43" s="74">
        <v>7.2265730000000001</v>
      </c>
      <c r="E43" s="74">
        <v>6.9210399999999996</v>
      </c>
      <c r="F43" s="74"/>
    </row>
    <row r="44" spans="1:6" x14ac:dyDescent="0.2">
      <c r="A44" s="72" t="s">
        <v>1309</v>
      </c>
      <c r="B44" s="72" t="s">
        <v>1294</v>
      </c>
      <c r="C44" s="72"/>
      <c r="D44" s="74">
        <v>7.2660809999999998</v>
      </c>
      <c r="E44" s="74">
        <v>6.95716</v>
      </c>
      <c r="F44" s="74"/>
    </row>
    <row r="45" spans="1:6" x14ac:dyDescent="0.2">
      <c r="A45" s="72" t="s">
        <v>1309</v>
      </c>
      <c r="B45" s="72" t="s">
        <v>1288</v>
      </c>
      <c r="C45" s="72"/>
      <c r="D45" s="74">
        <v>6.6807999999999996</v>
      </c>
      <c r="E45" s="74">
        <v>6.3983999999999996</v>
      </c>
      <c r="F45" s="74"/>
    </row>
    <row r="46" spans="1:6" x14ac:dyDescent="0.2">
      <c r="A46" s="72" t="s">
        <v>1309</v>
      </c>
      <c r="B46" s="72" t="s">
        <v>1295</v>
      </c>
      <c r="C46" s="72"/>
      <c r="D46" s="74">
        <v>6.7271999999999998</v>
      </c>
      <c r="E46" s="74">
        <v>6.4425999999999997</v>
      </c>
      <c r="F46" s="74"/>
    </row>
    <row r="47" spans="1:6" x14ac:dyDescent="0.2">
      <c r="A47" s="72" t="s">
        <v>1310</v>
      </c>
      <c r="B47" s="72" t="s">
        <v>1289</v>
      </c>
      <c r="C47" s="77">
        <v>41620</v>
      </c>
      <c r="D47" s="74">
        <v>3.5400000000000001E-2</v>
      </c>
      <c r="E47" s="74">
        <v>3.39E-2</v>
      </c>
      <c r="F47" s="74">
        <v>11.228899999999999</v>
      </c>
    </row>
    <row r="48" spans="1:6" x14ac:dyDescent="0.2">
      <c r="A48" s="72" t="s">
        <v>1310</v>
      </c>
      <c r="B48" s="72" t="s">
        <v>1290</v>
      </c>
      <c r="C48" s="77">
        <v>41620</v>
      </c>
      <c r="D48" s="74">
        <v>3.9300000000000002E-2</v>
      </c>
      <c r="E48" s="74">
        <v>3.7600000000000001E-2</v>
      </c>
      <c r="F48" s="74">
        <v>11.317399999999999</v>
      </c>
    </row>
    <row r="49" spans="1:6" x14ac:dyDescent="0.2">
      <c r="A49" s="72" t="s">
        <v>1310</v>
      </c>
      <c r="B49" s="72" t="s">
        <v>1291</v>
      </c>
      <c r="C49" s="77">
        <v>41628</v>
      </c>
      <c r="D49" s="74">
        <v>6.7699999999999996E-2</v>
      </c>
      <c r="E49" s="74">
        <v>6.4899999999999999E-2</v>
      </c>
      <c r="F49" s="74">
        <v>11.2468</v>
      </c>
    </row>
    <row r="50" spans="1:6" x14ac:dyDescent="0.2">
      <c r="A50" s="72" t="s">
        <v>1310</v>
      </c>
      <c r="B50" s="72" t="s">
        <v>1307</v>
      </c>
      <c r="C50" s="77">
        <v>41628</v>
      </c>
      <c r="D50" s="74">
        <v>7.8E-2</v>
      </c>
      <c r="E50" s="74">
        <v>7.4700000000000003E-2</v>
      </c>
      <c r="F50" s="74">
        <v>11.334</v>
      </c>
    </row>
    <row r="51" spans="1:6" x14ac:dyDescent="0.2">
      <c r="A51" s="72" t="s">
        <v>1311</v>
      </c>
      <c r="B51" s="72" t="s">
        <v>1284</v>
      </c>
      <c r="C51" s="77">
        <v>41623</v>
      </c>
      <c r="D51" s="74">
        <v>0.17169656999999999</v>
      </c>
      <c r="E51" s="74">
        <v>0.16443822</v>
      </c>
      <c r="F51" s="74">
        <v>10.218</v>
      </c>
    </row>
    <row r="52" spans="1:6" x14ac:dyDescent="0.2">
      <c r="A52" s="72" t="s">
        <v>1311</v>
      </c>
      <c r="B52" s="72" t="s">
        <v>1285</v>
      </c>
      <c r="C52" s="77">
        <v>41623</v>
      </c>
      <c r="D52" s="74">
        <v>0.16929122999999999</v>
      </c>
      <c r="E52" s="74">
        <v>0.16433648000000001</v>
      </c>
      <c r="F52" s="74">
        <v>10.2186</v>
      </c>
    </row>
    <row r="53" spans="1:6" x14ac:dyDescent="0.2">
      <c r="A53" s="72" t="s">
        <v>1312</v>
      </c>
      <c r="B53" s="72" t="s">
        <v>1284</v>
      </c>
      <c r="C53" s="77">
        <v>41617</v>
      </c>
      <c r="D53" s="74">
        <v>0.19702600000000001</v>
      </c>
      <c r="E53" s="74">
        <v>0.18869527999999999</v>
      </c>
      <c r="F53" s="74">
        <v>10.247</v>
      </c>
    </row>
    <row r="54" spans="1:6" x14ac:dyDescent="0.2">
      <c r="A54" s="72" t="s">
        <v>1312</v>
      </c>
      <c r="B54" s="72" t="s">
        <v>1285</v>
      </c>
      <c r="C54" s="77">
        <v>41617</v>
      </c>
      <c r="D54" s="74">
        <v>0.19700956</v>
      </c>
      <c r="E54" s="74">
        <v>0.18868014</v>
      </c>
      <c r="F54" s="74">
        <v>10.2477</v>
      </c>
    </row>
    <row r="55" spans="1:6" x14ac:dyDescent="0.2">
      <c r="A55" s="72" t="s">
        <v>1313</v>
      </c>
      <c r="B55" s="72" t="s">
        <v>1284</v>
      </c>
      <c r="C55" s="77">
        <v>41617</v>
      </c>
      <c r="D55" s="74">
        <v>0.15646224</v>
      </c>
      <c r="E55" s="74">
        <v>0.14984713</v>
      </c>
      <c r="F55" s="74">
        <v>10.1988</v>
      </c>
    </row>
    <row r="57" spans="1:6" x14ac:dyDescent="0.2">
      <c r="A57" s="79" t="s">
        <v>1314</v>
      </c>
    </row>
    <row r="58" spans="1:6" x14ac:dyDescent="0.2">
      <c r="A58" s="79" t="s">
        <v>1315</v>
      </c>
    </row>
  </sheetData>
  <mergeCells count="1">
    <mergeCell ref="D2:E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A18"/>
  <sheetViews>
    <sheetView workbookViewId="0"/>
  </sheetViews>
  <sheetFormatPr defaultRowHeight="12.75" x14ac:dyDescent="0.2"/>
  <cols>
    <col min="1" max="1" width="108.85546875" customWidth="1"/>
  </cols>
  <sheetData>
    <row r="1" spans="1:1" s="134" customFormat="1" x14ac:dyDescent="0.2"/>
    <row r="2" spans="1:1" s="134" customFormat="1" x14ac:dyDescent="0.2">
      <c r="A2" s="135" t="s">
        <v>1396</v>
      </c>
    </row>
    <row r="4" spans="1:1" x14ac:dyDescent="0.2">
      <c r="A4" s="136" t="s">
        <v>1397</v>
      </c>
    </row>
    <row r="5" spans="1:1" x14ac:dyDescent="0.2">
      <c r="A5" s="37" t="s">
        <v>1398</v>
      </c>
    </row>
    <row r="6" spans="1:1" x14ac:dyDescent="0.2">
      <c r="A6" s="37" t="s">
        <v>1399</v>
      </c>
    </row>
    <row r="7" spans="1:1" x14ac:dyDescent="0.2">
      <c r="A7" s="37" t="s">
        <v>1400</v>
      </c>
    </row>
    <row r="8" spans="1:1" x14ac:dyDescent="0.2">
      <c r="A8" s="37" t="s">
        <v>1399</v>
      </c>
    </row>
    <row r="9" spans="1:1" x14ac:dyDescent="0.2">
      <c r="A9" s="37" t="s">
        <v>1401</v>
      </c>
    </row>
    <row r="10" spans="1:1" x14ac:dyDescent="0.2">
      <c r="A10" s="37" t="s">
        <v>1402</v>
      </c>
    </row>
    <row r="11" spans="1:1" x14ac:dyDescent="0.2">
      <c r="A11" s="37" t="s">
        <v>1403</v>
      </c>
    </row>
    <row r="12" spans="1:1" x14ac:dyDescent="0.2">
      <c r="A12" s="37" t="s">
        <v>1404</v>
      </c>
    </row>
    <row r="13" spans="1:1" x14ac:dyDescent="0.2">
      <c r="A13" s="37" t="s">
        <v>1405</v>
      </c>
    </row>
    <row r="14" spans="1:1" x14ac:dyDescent="0.2">
      <c r="A14" s="37" t="s">
        <v>1406</v>
      </c>
    </row>
    <row r="15" spans="1:1" x14ac:dyDescent="0.2">
      <c r="A15" s="137" t="s">
        <v>1407</v>
      </c>
    </row>
    <row r="16" spans="1:1" x14ac:dyDescent="0.2">
      <c r="A16" s="137" t="s">
        <v>1408</v>
      </c>
    </row>
    <row r="17" spans="1:1" x14ac:dyDescent="0.2">
      <c r="A17" s="138" t="s">
        <v>1409</v>
      </c>
    </row>
    <row r="18" spans="1:1" x14ac:dyDescent="0.2">
      <c r="A18" s="138" t="s">
        <v>1410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22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1422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715</v>
      </c>
      <c r="D5" s="13" t="s">
        <v>716</v>
      </c>
      <c r="E5" s="13" t="s">
        <v>939</v>
      </c>
      <c r="F5" s="13">
        <v>3800</v>
      </c>
      <c r="G5" s="14">
        <v>3564.86</v>
      </c>
      <c r="H5" s="93">
        <v>29.63</v>
      </c>
    </row>
    <row r="6" spans="1:8" x14ac:dyDescent="0.15">
      <c r="A6" s="94"/>
      <c r="B6" s="18" t="s">
        <v>936</v>
      </c>
      <c r="C6" s="13" t="s">
        <v>958</v>
      </c>
      <c r="D6" s="13" t="s">
        <v>717</v>
      </c>
      <c r="E6" s="13" t="s">
        <v>939</v>
      </c>
      <c r="F6" s="13">
        <v>3800</v>
      </c>
      <c r="G6" s="14">
        <v>3562.24</v>
      </c>
      <c r="H6" s="93">
        <v>29.61</v>
      </c>
    </row>
    <row r="7" spans="1:8" x14ac:dyDescent="0.15">
      <c r="A7" s="94"/>
      <c r="B7" s="18" t="s">
        <v>936</v>
      </c>
      <c r="C7" s="13" t="s">
        <v>956</v>
      </c>
      <c r="D7" s="13" t="s">
        <v>957</v>
      </c>
      <c r="E7" s="13" t="s">
        <v>886</v>
      </c>
      <c r="F7" s="13">
        <v>3200</v>
      </c>
      <c r="G7" s="14">
        <v>2999.36</v>
      </c>
      <c r="H7" s="93">
        <v>24.93</v>
      </c>
    </row>
    <row r="8" spans="1:8" x14ac:dyDescent="0.15">
      <c r="A8" s="94"/>
      <c r="B8" s="18" t="s">
        <v>936</v>
      </c>
      <c r="C8" s="13" t="s">
        <v>947</v>
      </c>
      <c r="D8" s="13" t="s">
        <v>718</v>
      </c>
      <c r="E8" s="13" t="s">
        <v>939</v>
      </c>
      <c r="F8" s="13">
        <v>2000</v>
      </c>
      <c r="G8" s="14">
        <v>1875.94</v>
      </c>
      <c r="H8" s="93">
        <v>15.59</v>
      </c>
    </row>
    <row r="9" spans="1:8" ht="9.75" thickBot="1" x14ac:dyDescent="0.2">
      <c r="A9" s="94"/>
      <c r="B9" s="13"/>
      <c r="C9" s="13"/>
      <c r="D9" s="13"/>
      <c r="E9" s="7" t="s">
        <v>855</v>
      </c>
      <c r="F9" s="13"/>
      <c r="G9" s="19">
        <v>12002.4</v>
      </c>
      <c r="H9" s="95">
        <v>99.76</v>
      </c>
    </row>
    <row r="10" spans="1:8" ht="9.75" thickTop="1" x14ac:dyDescent="0.15">
      <c r="A10" s="94"/>
      <c r="B10" s="13"/>
      <c r="C10" s="13"/>
      <c r="D10" s="13"/>
      <c r="E10" s="13"/>
      <c r="F10" s="13"/>
      <c r="G10" s="14"/>
      <c r="H10" s="93"/>
    </row>
    <row r="11" spans="1:8" x14ac:dyDescent="0.15">
      <c r="A11" s="96" t="s">
        <v>897</v>
      </c>
      <c r="B11" s="13"/>
      <c r="C11" s="13"/>
      <c r="D11" s="13"/>
      <c r="E11" s="13"/>
      <c r="F11" s="13"/>
      <c r="G11" s="22">
        <v>30.04</v>
      </c>
      <c r="H11" s="97">
        <v>0.24</v>
      </c>
    </row>
    <row r="12" spans="1:8" x14ac:dyDescent="0.15">
      <c r="A12" s="94"/>
      <c r="B12" s="13"/>
      <c r="C12" s="13"/>
      <c r="D12" s="13"/>
      <c r="E12" s="13"/>
      <c r="F12" s="13"/>
      <c r="G12" s="14"/>
      <c r="H12" s="93"/>
    </row>
    <row r="13" spans="1:8" ht="9.75" thickBot="1" x14ac:dyDescent="0.2">
      <c r="A13" s="94"/>
      <c r="B13" s="13"/>
      <c r="C13" s="13"/>
      <c r="D13" s="13"/>
      <c r="E13" s="7" t="s">
        <v>898</v>
      </c>
      <c r="F13" s="13"/>
      <c r="G13" s="19">
        <v>12032.44</v>
      </c>
      <c r="H13" s="95">
        <v>100</v>
      </c>
    </row>
    <row r="14" spans="1:8" ht="9.75" thickTop="1" x14ac:dyDescent="0.15">
      <c r="A14" s="94"/>
      <c r="B14" s="13"/>
      <c r="C14" s="13"/>
      <c r="D14" s="13"/>
      <c r="E14" s="13"/>
      <c r="F14" s="13"/>
      <c r="G14" s="14"/>
      <c r="H14" s="93"/>
    </row>
    <row r="15" spans="1:8" x14ac:dyDescent="0.15">
      <c r="A15" s="98" t="s">
        <v>899</v>
      </c>
      <c r="B15" s="13"/>
      <c r="C15" s="13"/>
      <c r="D15" s="13"/>
      <c r="E15" s="13"/>
      <c r="F15" s="13"/>
      <c r="G15" s="14"/>
      <c r="H15" s="93"/>
    </row>
    <row r="16" spans="1:8" x14ac:dyDescent="0.15">
      <c r="A16" s="94">
        <v>1</v>
      </c>
      <c r="B16" s="13" t="s">
        <v>121</v>
      </c>
      <c r="C16" s="13"/>
      <c r="D16" s="13"/>
      <c r="E16" s="13"/>
      <c r="F16" s="13"/>
      <c r="G16" s="14"/>
      <c r="H16" s="93"/>
    </row>
    <row r="17" spans="1:8" x14ac:dyDescent="0.15">
      <c r="A17" s="94"/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2</v>
      </c>
      <c r="B18" s="13" t="s">
        <v>901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3</v>
      </c>
      <c r="B20" s="13" t="s">
        <v>902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 t="s">
        <v>903</v>
      </c>
      <c r="C21" s="13"/>
      <c r="D21" s="13"/>
      <c r="E21" s="13"/>
      <c r="F21" s="13"/>
      <c r="G21" s="14"/>
      <c r="H21" s="93"/>
    </row>
    <row r="22" spans="1:8" ht="9.75" thickBot="1" x14ac:dyDescent="0.2">
      <c r="A22" s="99"/>
      <c r="B22" s="100" t="s">
        <v>904</v>
      </c>
      <c r="C22" s="100"/>
      <c r="D22" s="100"/>
      <c r="E22" s="100"/>
      <c r="F22" s="100"/>
      <c r="G22" s="101"/>
      <c r="H22" s="102"/>
    </row>
  </sheetData>
  <mergeCells count="3">
    <mergeCell ref="A2:C2"/>
    <mergeCell ref="A3:C3"/>
    <mergeCell ref="B4:C4"/>
  </mergeCells>
  <phoneticPr fontId="3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H24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 x14ac:dyDescent="0.15">
      <c r="A1" s="86"/>
      <c r="B1" s="87"/>
      <c r="C1" s="88" t="s">
        <v>1423</v>
      </c>
      <c r="D1" s="87"/>
      <c r="E1" s="87"/>
      <c r="F1" s="87"/>
      <c r="G1" s="89"/>
      <c r="H1" s="90"/>
    </row>
    <row r="2" spans="1:8" ht="36.75" x14ac:dyDescent="0.2">
      <c r="A2" s="146" t="s">
        <v>749</v>
      </c>
      <c r="B2" s="147"/>
      <c r="C2" s="147"/>
      <c r="D2" s="7" t="s">
        <v>750</v>
      </c>
      <c r="E2" s="8" t="s">
        <v>751</v>
      </c>
      <c r="F2" s="9" t="s">
        <v>752</v>
      </c>
      <c r="G2" s="10" t="s">
        <v>753</v>
      </c>
      <c r="H2" s="91" t="s">
        <v>754</v>
      </c>
    </row>
    <row r="3" spans="1:8" ht="12.75" x14ac:dyDescent="0.2">
      <c r="A3" s="143" t="s">
        <v>880</v>
      </c>
      <c r="B3" s="142"/>
      <c r="C3" s="142"/>
      <c r="D3" s="13"/>
      <c r="E3" s="13"/>
      <c r="F3" s="13"/>
      <c r="G3" s="14"/>
      <c r="H3" s="93"/>
    </row>
    <row r="4" spans="1:8" ht="12.75" x14ac:dyDescent="0.2">
      <c r="A4" s="94"/>
      <c r="B4" s="144" t="s">
        <v>881</v>
      </c>
      <c r="C4" s="142"/>
      <c r="D4" s="13"/>
      <c r="E4" s="13"/>
      <c r="F4" s="13"/>
      <c r="G4" s="14"/>
      <c r="H4" s="93"/>
    </row>
    <row r="5" spans="1:8" x14ac:dyDescent="0.15">
      <c r="A5" s="94"/>
      <c r="B5" s="18" t="s">
        <v>936</v>
      </c>
      <c r="C5" s="13" t="s">
        <v>958</v>
      </c>
      <c r="D5" s="13" t="s">
        <v>710</v>
      </c>
      <c r="E5" s="13" t="s">
        <v>939</v>
      </c>
      <c r="F5" s="13">
        <v>3400</v>
      </c>
      <c r="G5" s="14">
        <v>3191.88</v>
      </c>
      <c r="H5" s="93">
        <v>29.3</v>
      </c>
    </row>
    <row r="6" spans="1:8" x14ac:dyDescent="0.15">
      <c r="A6" s="94"/>
      <c r="B6" s="18" t="s">
        <v>936</v>
      </c>
      <c r="C6" s="13" t="s">
        <v>90</v>
      </c>
      <c r="D6" s="13" t="s">
        <v>709</v>
      </c>
      <c r="E6" s="13" t="s">
        <v>939</v>
      </c>
      <c r="F6" s="13">
        <v>3400</v>
      </c>
      <c r="G6" s="14">
        <v>3190.09</v>
      </c>
      <c r="H6" s="93">
        <v>29.28</v>
      </c>
    </row>
    <row r="7" spans="1:8" x14ac:dyDescent="0.15">
      <c r="A7" s="94"/>
      <c r="B7" s="18" t="s">
        <v>936</v>
      </c>
      <c r="C7" s="13" t="s">
        <v>940</v>
      </c>
      <c r="D7" s="13" t="s">
        <v>712</v>
      </c>
      <c r="E7" s="13" t="s">
        <v>939</v>
      </c>
      <c r="F7" s="13">
        <v>2000</v>
      </c>
      <c r="G7" s="14">
        <v>1877.08</v>
      </c>
      <c r="H7" s="93">
        <v>17.23</v>
      </c>
    </row>
    <row r="8" spans="1:8" x14ac:dyDescent="0.15">
      <c r="A8" s="94"/>
      <c r="B8" s="18" t="s">
        <v>936</v>
      </c>
      <c r="C8" s="13" t="s">
        <v>672</v>
      </c>
      <c r="D8" s="13" t="s">
        <v>713</v>
      </c>
      <c r="E8" s="13" t="s">
        <v>939</v>
      </c>
      <c r="F8" s="13">
        <v>2000</v>
      </c>
      <c r="G8" s="14">
        <v>1876.84</v>
      </c>
      <c r="H8" s="93">
        <v>17.23</v>
      </c>
    </row>
    <row r="9" spans="1:8" x14ac:dyDescent="0.15">
      <c r="A9" s="94"/>
      <c r="B9" s="18" t="s">
        <v>936</v>
      </c>
      <c r="C9" s="13" t="s">
        <v>952</v>
      </c>
      <c r="D9" s="13" t="s">
        <v>694</v>
      </c>
      <c r="E9" s="13" t="s">
        <v>939</v>
      </c>
      <c r="F9" s="13">
        <v>500</v>
      </c>
      <c r="G9" s="14">
        <v>470.81</v>
      </c>
      <c r="H9" s="93">
        <v>4.32</v>
      </c>
    </row>
    <row r="10" spans="1:8" x14ac:dyDescent="0.15">
      <c r="A10" s="94"/>
      <c r="B10" s="18" t="s">
        <v>936</v>
      </c>
      <c r="C10" s="13" t="s">
        <v>991</v>
      </c>
      <c r="D10" s="13" t="s">
        <v>705</v>
      </c>
      <c r="E10" s="13" t="s">
        <v>939</v>
      </c>
      <c r="F10" s="13">
        <v>300</v>
      </c>
      <c r="G10" s="14">
        <v>281.92</v>
      </c>
      <c r="H10" s="93">
        <v>2.59</v>
      </c>
    </row>
    <row r="11" spans="1:8" ht="9.75" thickBot="1" x14ac:dyDescent="0.2">
      <c r="A11" s="94"/>
      <c r="B11" s="13"/>
      <c r="C11" s="13"/>
      <c r="D11" s="13"/>
      <c r="E11" s="7" t="s">
        <v>855</v>
      </c>
      <c r="F11" s="13"/>
      <c r="G11" s="19">
        <v>10888.62</v>
      </c>
      <c r="H11" s="95">
        <v>99.95</v>
      </c>
    </row>
    <row r="12" spans="1:8" ht="9.75" thickTop="1" x14ac:dyDescent="0.15">
      <c r="A12" s="94"/>
      <c r="B12" s="13"/>
      <c r="C12" s="13"/>
      <c r="D12" s="13"/>
      <c r="E12" s="13"/>
      <c r="F12" s="13"/>
      <c r="G12" s="14"/>
      <c r="H12" s="93"/>
    </row>
    <row r="13" spans="1:8" x14ac:dyDescent="0.15">
      <c r="A13" s="96" t="s">
        <v>897</v>
      </c>
      <c r="B13" s="13"/>
      <c r="C13" s="13"/>
      <c r="D13" s="13"/>
      <c r="E13" s="13"/>
      <c r="F13" s="13"/>
      <c r="G13" s="22">
        <v>6.75</v>
      </c>
      <c r="H13" s="97">
        <v>0.05</v>
      </c>
    </row>
    <row r="14" spans="1:8" x14ac:dyDescent="0.15">
      <c r="A14" s="94"/>
      <c r="B14" s="13"/>
      <c r="C14" s="13"/>
      <c r="D14" s="13"/>
      <c r="E14" s="13"/>
      <c r="F14" s="13"/>
      <c r="G14" s="14"/>
      <c r="H14" s="93"/>
    </row>
    <row r="15" spans="1:8" ht="9.75" thickBot="1" x14ac:dyDescent="0.2">
      <c r="A15" s="94"/>
      <c r="B15" s="13"/>
      <c r="C15" s="13"/>
      <c r="D15" s="13"/>
      <c r="E15" s="7" t="s">
        <v>898</v>
      </c>
      <c r="F15" s="13"/>
      <c r="G15" s="19">
        <v>10895.37</v>
      </c>
      <c r="H15" s="95">
        <v>100</v>
      </c>
    </row>
    <row r="16" spans="1:8" ht="9.75" thickTop="1" x14ac:dyDescent="0.15">
      <c r="A16" s="94"/>
      <c r="B16" s="13"/>
      <c r="C16" s="13"/>
      <c r="D16" s="13"/>
      <c r="E16" s="13"/>
      <c r="F16" s="13"/>
      <c r="G16" s="14"/>
      <c r="H16" s="93"/>
    </row>
    <row r="17" spans="1:8" x14ac:dyDescent="0.15">
      <c r="A17" s="98" t="s">
        <v>899</v>
      </c>
      <c r="B17" s="13"/>
      <c r="C17" s="13"/>
      <c r="D17" s="13"/>
      <c r="E17" s="13"/>
      <c r="F17" s="13"/>
      <c r="G17" s="14"/>
      <c r="H17" s="93"/>
    </row>
    <row r="18" spans="1:8" x14ac:dyDescent="0.15">
      <c r="A18" s="94">
        <v>1</v>
      </c>
      <c r="B18" s="13" t="s">
        <v>714</v>
      </c>
      <c r="C18" s="13"/>
      <c r="D18" s="13"/>
      <c r="E18" s="13"/>
      <c r="F18" s="13"/>
      <c r="G18" s="14"/>
      <c r="H18" s="93"/>
    </row>
    <row r="19" spans="1:8" x14ac:dyDescent="0.15">
      <c r="A19" s="94"/>
      <c r="B19" s="13"/>
      <c r="C19" s="13"/>
      <c r="D19" s="13"/>
      <c r="E19" s="13"/>
      <c r="F19" s="13"/>
      <c r="G19" s="14"/>
      <c r="H19" s="93"/>
    </row>
    <row r="20" spans="1:8" x14ac:dyDescent="0.15">
      <c r="A20" s="94">
        <v>2</v>
      </c>
      <c r="B20" s="13" t="s">
        <v>901</v>
      </c>
      <c r="C20" s="13"/>
      <c r="D20" s="13"/>
      <c r="E20" s="13"/>
      <c r="F20" s="13"/>
      <c r="G20" s="14"/>
      <c r="H20" s="93"/>
    </row>
    <row r="21" spans="1:8" x14ac:dyDescent="0.15">
      <c r="A21" s="94"/>
      <c r="B21" s="13"/>
      <c r="C21" s="13"/>
      <c r="D21" s="13"/>
      <c r="E21" s="13"/>
      <c r="F21" s="13"/>
      <c r="G21" s="14"/>
      <c r="H21" s="93"/>
    </row>
    <row r="22" spans="1:8" x14ac:dyDescent="0.15">
      <c r="A22" s="94">
        <v>3</v>
      </c>
      <c r="B22" s="13" t="s">
        <v>902</v>
      </c>
      <c r="C22" s="13"/>
      <c r="D22" s="13"/>
      <c r="E22" s="13"/>
      <c r="F22" s="13"/>
      <c r="G22" s="14"/>
      <c r="H22" s="93"/>
    </row>
    <row r="23" spans="1:8" x14ac:dyDescent="0.15">
      <c r="A23" s="94"/>
      <c r="B23" s="13" t="s">
        <v>903</v>
      </c>
      <c r="C23" s="13"/>
      <c r="D23" s="13"/>
      <c r="E23" s="13"/>
      <c r="F23" s="13"/>
      <c r="G23" s="14"/>
      <c r="H23" s="93"/>
    </row>
    <row r="24" spans="1:8" ht="9.75" thickBot="1" x14ac:dyDescent="0.2">
      <c r="A24" s="99"/>
      <c r="B24" s="100" t="s">
        <v>904</v>
      </c>
      <c r="C24" s="100"/>
      <c r="D24" s="100"/>
      <c r="E24" s="100"/>
      <c r="F24" s="100"/>
      <c r="G24" s="101"/>
      <c r="H24" s="10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T31</vt:lpstr>
      <vt:lpstr>T29</vt:lpstr>
      <vt:lpstr>T28</vt:lpstr>
      <vt:lpstr>T27</vt:lpstr>
      <vt:lpstr>T24</vt:lpstr>
      <vt:lpstr>T22</vt:lpstr>
      <vt:lpstr>T20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MAA</vt:lpstr>
      <vt:lpstr>LIQ</vt:lpstr>
      <vt:lpstr>K50</vt:lpstr>
      <vt:lpstr>KOP</vt:lpstr>
      <vt:lpstr>KIP</vt:lpstr>
      <vt:lpstr>BANKING &amp; PSU Debt</vt:lpstr>
      <vt:lpstr>KGI</vt:lpstr>
      <vt:lpstr>I3A</vt:lpstr>
      <vt:lpstr>H01</vt:lpstr>
      <vt:lpstr>GTF</vt:lpstr>
      <vt:lpstr>GOF</vt:lpstr>
      <vt:lpstr>GME</vt:lpstr>
      <vt:lpstr>FOF</vt:lpstr>
      <vt:lpstr>FLX</vt:lpstr>
      <vt:lpstr>FLT</vt:lpstr>
      <vt:lpstr>FLR</vt:lpstr>
      <vt:lpstr>EME</vt:lpstr>
      <vt:lpstr>ELS</vt:lpstr>
      <vt:lpstr>CPL</vt:lpstr>
      <vt:lpstr>CLASSIC EQUITY</vt:lpstr>
      <vt:lpstr>CRO</vt:lpstr>
      <vt:lpstr>BTF</vt:lpstr>
      <vt:lpstr>BST</vt:lpstr>
      <vt:lpstr>BAL</vt:lpstr>
      <vt:lpstr>BON</vt:lpstr>
      <vt:lpstr>NAV Details</vt:lpstr>
      <vt:lpstr>Dividend Details</vt:lpstr>
      <vt:lpstr>Common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Praful Shukla (Optimum Financial KMAMC)</cp:lastModifiedBy>
  <dcterms:created xsi:type="dcterms:W3CDTF">2014-01-08T12:06:59Z</dcterms:created>
  <dcterms:modified xsi:type="dcterms:W3CDTF">2018-12-03T12:22:49Z</dcterms:modified>
</cp:coreProperties>
</file>